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統計表" sheetId="1" r:id="rId1"/>
    <sheet name="グラフ" sheetId="2" r:id="rId2"/>
  </sheets>
  <definedNames>
    <definedName name="_xlnm.Print_Area" localSheetId="1">'グラフ'!$A$1:$AD$54</definedName>
  </definedNames>
  <calcPr calcMode="manual" fullCalcOnLoad="1"/>
</workbook>
</file>

<file path=xl/sharedStrings.xml><?xml version="1.0" encoding="utf-8"?>
<sst xmlns="http://schemas.openxmlformats.org/spreadsheetml/2006/main" count="108" uniqueCount="32">
  <si>
    <t>総数</t>
  </si>
  <si>
    <t>男</t>
  </si>
  <si>
    <t>未婚</t>
  </si>
  <si>
    <t>有配偶</t>
  </si>
  <si>
    <t>死別</t>
  </si>
  <si>
    <t>離別</t>
  </si>
  <si>
    <t>不詳</t>
  </si>
  <si>
    <t>女</t>
  </si>
  <si>
    <t>計</t>
  </si>
  <si>
    <t>配偶者関係（４区分）、男女別15歳以上人口</t>
  </si>
  <si>
    <t>平成22年</t>
  </si>
  <si>
    <t>　（再掲）うち25歳～29歳</t>
  </si>
  <si>
    <t>　（再掲）うち30歳～34歳</t>
  </si>
  <si>
    <t>昭和60年</t>
  </si>
  <si>
    <t>平成2年</t>
  </si>
  <si>
    <t>平成7年</t>
  </si>
  <si>
    <t>平成12年</t>
  </si>
  <si>
    <t>平成17年</t>
  </si>
  <si>
    <t>（各年10月1日現在）（単位　人）</t>
  </si>
  <si>
    <t>国勢調査</t>
  </si>
  <si>
    <t>配偶者関係（４区分）</t>
  </si>
  <si>
    <t>（１）男女の計</t>
  </si>
  <si>
    <t>（２）男</t>
  </si>
  <si>
    <t>（３）女</t>
  </si>
  <si>
    <t>平成27年</t>
  </si>
  <si>
    <t>-</t>
  </si>
  <si>
    <t>未婚割合</t>
  </si>
  <si>
    <t>配偶者関係（４区分）別25歳～34歳の人口、未婚割合</t>
  </si>
  <si>
    <t>（各年10月1日現在）（単位　人・％）</t>
  </si>
  <si>
    <t>注）未婚割合は配偶者関係不詳を除いて算出した。</t>
  </si>
  <si>
    <t>令和2年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</si>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</sst>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[Red]\-#,##0\ ;0\ ;@\ "/>
    <numFmt numFmtId="178" formatCode="#,##0.0;&quot;△ &quot;#,##0.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ill="0" applyBorder="0" applyProtection="0">
      <alignment horizontal="right" vertical="center"/>
    </xf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76" fontId="3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3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国勢カンマ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0425"/>
          <c:w val="0.90925"/>
          <c:h val="0.693"/>
        </c:manualLayout>
      </c:layout>
      <c:barChart>
        <c:barDir val="col"/>
        <c:grouping val="stacked"/>
        <c:varyColors val="0"/>
        <c:ser>
          <c:idx val="0"/>
          <c:order val="0"/>
          <c:tx>
            <c:v>未婚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グラフ!$C$7:$C$14</c:f>
              <c:numCache/>
            </c:numRef>
          </c:val>
        </c:ser>
        <c:ser>
          <c:idx val="1"/>
          <c:order val="1"/>
          <c:tx>
            <c:v>有配偶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グラフ!$D$7:$D$14</c:f>
              <c:numCache/>
            </c:numRef>
          </c:val>
        </c:ser>
        <c:ser>
          <c:idx val="2"/>
          <c:order val="2"/>
          <c:tx>
            <c:v>死別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グラフ!$E$7:$E$14</c:f>
              <c:numCache/>
            </c:numRef>
          </c:val>
        </c:ser>
        <c:ser>
          <c:idx val="3"/>
          <c:order val="3"/>
          <c:tx>
            <c:v>離別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グラフ!$F$7:$F$14</c:f>
              <c:numCache/>
            </c:numRef>
          </c:val>
        </c:ser>
        <c:ser>
          <c:idx val="4"/>
          <c:order val="4"/>
          <c:tx>
            <c:v>不詳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グラフ!$G$7:$G$14</c:f>
              <c:numCache/>
            </c:numRef>
          </c:val>
        </c:ser>
        <c:overlap val="100"/>
        <c:axId val="45654318"/>
        <c:axId val="8235679"/>
      </c:barChart>
      <c:lineChart>
        <c:grouping val="standard"/>
        <c:varyColors val="0"/>
        <c:ser>
          <c:idx val="5"/>
          <c:order val="5"/>
          <c:tx>
            <c:strRef>
              <c:f>グラフ!$H$4</c:f>
              <c:strCache>
                <c:ptCount val="1"/>
                <c:pt idx="0">
                  <c:v>未婚割合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グラフ!$A$7:$A$14</c:f>
              <c:strCache/>
            </c:strRef>
          </c:cat>
          <c:val>
            <c:numRef>
              <c:f>グラフ!$H$7:$H$14</c:f>
              <c:numCache/>
            </c:numRef>
          </c:val>
          <c:smooth val="0"/>
        </c:ser>
        <c:axId val="7012248"/>
        <c:axId val="63110233"/>
      </c:lineChart>
      <c:catAx>
        <c:axId val="45654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35679"/>
        <c:crosses val="autoZero"/>
        <c:auto val="1"/>
        <c:lblOffset val="100"/>
        <c:tickLblSkip val="1"/>
        <c:noMultiLvlLbl val="0"/>
      </c:catAx>
      <c:valAx>
        <c:axId val="8235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4318"/>
        <c:crossesAt val="1"/>
        <c:crossBetween val="between"/>
        <c:dispUnits/>
      </c:valAx>
      <c:catAx>
        <c:axId val="7012248"/>
        <c:scaling>
          <c:orientation val="minMax"/>
        </c:scaling>
        <c:axPos val="b"/>
        <c:delete val="1"/>
        <c:majorTickMark val="out"/>
        <c:minorTickMark val="none"/>
        <c:tickLblPos val="nextTo"/>
        <c:crossAx val="63110233"/>
        <c:crosses val="autoZero"/>
        <c:auto val="1"/>
        <c:lblOffset val="100"/>
        <c:tickLblSkip val="1"/>
        <c:noMultiLvlLbl val="0"/>
      </c:catAx>
      <c:valAx>
        <c:axId val="63110233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224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t"/>
      <c:layout>
        <c:manualLayout>
          <c:xMode val="edge"/>
          <c:yMode val="edge"/>
          <c:x val="0.122"/>
          <c:y val="0.11475"/>
          <c:w val="0.7465"/>
          <c:h val="0.048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04"/>
          <c:w val="0.90925"/>
          <c:h val="0.69325"/>
        </c:manualLayout>
      </c:layout>
      <c:barChart>
        <c:barDir val="col"/>
        <c:grouping val="stacked"/>
        <c:varyColors val="0"/>
        <c:ser>
          <c:idx val="0"/>
          <c:order val="0"/>
          <c:tx>
            <c:v>未婚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グラフ!$C$25:$C$32</c:f>
              <c:numCache/>
            </c:numRef>
          </c:val>
        </c:ser>
        <c:ser>
          <c:idx val="1"/>
          <c:order val="1"/>
          <c:tx>
            <c:v>有配偶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グラフ!$D$25:$D$32</c:f>
              <c:numCache/>
            </c:numRef>
          </c:val>
        </c:ser>
        <c:ser>
          <c:idx val="2"/>
          <c:order val="2"/>
          <c:tx>
            <c:v>死別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グラフ!$E$25:$E$32</c:f>
              <c:numCache/>
            </c:numRef>
          </c:val>
        </c:ser>
        <c:ser>
          <c:idx val="3"/>
          <c:order val="3"/>
          <c:tx>
            <c:v>離婚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グラフ!$F$25:$F$32</c:f>
              <c:numCache/>
            </c:numRef>
          </c:val>
        </c:ser>
        <c:ser>
          <c:idx val="4"/>
          <c:order val="4"/>
          <c:tx>
            <c:v>不詳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グラフ!$G$25:$G$32</c:f>
              <c:numCache/>
            </c:numRef>
          </c:val>
        </c:ser>
        <c:overlap val="100"/>
        <c:axId val="31121186"/>
        <c:axId val="11655219"/>
      </c:barChart>
      <c:lineChart>
        <c:grouping val="standard"/>
        <c:varyColors val="0"/>
        <c:ser>
          <c:idx val="5"/>
          <c:order val="5"/>
          <c:tx>
            <c:strRef>
              <c:f>グラフ!$H$22</c:f>
              <c:strCache>
                <c:ptCount val="1"/>
                <c:pt idx="0">
                  <c:v>未婚割合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グラフ!$A$25:$A$32</c:f>
              <c:strCache/>
            </c:strRef>
          </c:cat>
          <c:val>
            <c:numRef>
              <c:f>グラフ!$H$25:$H$32</c:f>
              <c:numCache/>
            </c:numRef>
          </c:val>
          <c:smooth val="0"/>
        </c:ser>
        <c:axId val="37788108"/>
        <c:axId val="4548653"/>
      </c:lineChart>
      <c:catAx>
        <c:axId val="3112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55219"/>
        <c:crosses val="autoZero"/>
        <c:auto val="1"/>
        <c:lblOffset val="100"/>
        <c:tickLblSkip val="1"/>
        <c:noMultiLvlLbl val="0"/>
      </c:catAx>
      <c:valAx>
        <c:axId val="11655219"/>
        <c:scaling>
          <c:orientation val="minMax"/>
          <c:max val="2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21186"/>
        <c:crossesAt val="1"/>
        <c:crossBetween val="between"/>
        <c:dispUnits/>
        <c:majorUnit val="3000"/>
      </c:valAx>
      <c:catAx>
        <c:axId val="37788108"/>
        <c:scaling>
          <c:orientation val="minMax"/>
        </c:scaling>
        <c:axPos val="b"/>
        <c:delete val="1"/>
        <c:majorTickMark val="out"/>
        <c:minorTickMark val="none"/>
        <c:tickLblPos val="nextTo"/>
        <c:crossAx val="4548653"/>
        <c:crosses val="autoZero"/>
        <c:auto val="1"/>
        <c:lblOffset val="100"/>
        <c:tickLblSkip val="1"/>
        <c:noMultiLvlLbl val="0"/>
      </c:catAx>
      <c:valAx>
        <c:axId val="4548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881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.11225"/>
          <c:w val="0.7475"/>
          <c:h val="0.048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04"/>
          <c:w val="0.90925"/>
          <c:h val="0.69325"/>
        </c:manualLayout>
      </c:layout>
      <c:barChart>
        <c:barDir val="col"/>
        <c:grouping val="stacked"/>
        <c:varyColors val="0"/>
        <c:ser>
          <c:idx val="0"/>
          <c:order val="0"/>
          <c:tx>
            <c:v>未婚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グラフ!$C$44:$C$51</c:f>
              <c:numCache/>
            </c:numRef>
          </c:val>
        </c:ser>
        <c:ser>
          <c:idx val="1"/>
          <c:order val="1"/>
          <c:tx>
            <c:v>有配偶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グラフ!$D$44:$D$51</c:f>
              <c:numCache/>
            </c:numRef>
          </c:val>
        </c:ser>
        <c:ser>
          <c:idx val="2"/>
          <c:order val="2"/>
          <c:tx>
            <c:v>死別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グラフ!$E$44:$E$51</c:f>
              <c:numCache/>
            </c:numRef>
          </c:val>
        </c:ser>
        <c:ser>
          <c:idx val="3"/>
          <c:order val="3"/>
          <c:tx>
            <c:v>離婚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グラフ!$F$44:$F$51</c:f>
              <c:numCache/>
            </c:numRef>
          </c:val>
        </c:ser>
        <c:ser>
          <c:idx val="4"/>
          <c:order val="4"/>
          <c:tx>
            <c:v>不詳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グラフ!$G$44:$G$51</c:f>
              <c:numCache/>
            </c:numRef>
          </c:val>
        </c:ser>
        <c:overlap val="100"/>
        <c:axId val="40937878"/>
        <c:axId val="32896583"/>
      </c:barChart>
      <c:lineChart>
        <c:grouping val="standard"/>
        <c:varyColors val="0"/>
        <c:ser>
          <c:idx val="5"/>
          <c:order val="5"/>
          <c:tx>
            <c:strRef>
              <c:f>グラフ!$H$41</c:f>
              <c:strCache>
                <c:ptCount val="1"/>
                <c:pt idx="0">
                  <c:v>未婚割合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グラフ!$A$44:$A$51</c:f>
              <c:strCache/>
            </c:strRef>
          </c:cat>
          <c:val>
            <c:numRef>
              <c:f>グラフ!$H$44:$H$51</c:f>
              <c:numCache/>
            </c:numRef>
          </c:val>
          <c:smooth val="0"/>
        </c:ser>
        <c:axId val="27633792"/>
        <c:axId val="47377537"/>
      </c:lineChart>
      <c:catAx>
        <c:axId val="40937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6583"/>
        <c:crosses val="autoZero"/>
        <c:auto val="1"/>
        <c:lblOffset val="100"/>
        <c:tickLblSkip val="1"/>
        <c:noMultiLvlLbl val="0"/>
      </c:catAx>
      <c:valAx>
        <c:axId val="32896583"/>
        <c:scaling>
          <c:orientation val="minMax"/>
          <c:max val="2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7878"/>
        <c:crossesAt val="1"/>
        <c:crossBetween val="between"/>
        <c:dispUnits/>
        <c:majorUnit val="3000"/>
      </c:valAx>
      <c:catAx>
        <c:axId val="27633792"/>
        <c:scaling>
          <c:orientation val="minMax"/>
        </c:scaling>
        <c:axPos val="b"/>
        <c:delete val="1"/>
        <c:majorTickMark val="out"/>
        <c:minorTickMark val="none"/>
        <c:tickLblPos val="nextTo"/>
        <c:crossAx val="47377537"/>
        <c:crosses val="autoZero"/>
        <c:auto val="1"/>
        <c:lblOffset val="100"/>
        <c:tickLblSkip val="1"/>
        <c:noMultiLvlLbl val="0"/>
      </c:catAx>
      <c:valAx>
        <c:axId val="47377537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337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.11225"/>
          <c:w val="0.7475"/>
          <c:h val="0.048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0.08175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5324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配偶者関係の推移（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歳～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男女の計）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年～令和２年）</a:t>
          </a:r>
        </a:p>
      </cdr:txBody>
    </cdr:sp>
  </cdr:relSizeAnchor>
  <cdr:relSizeAnchor xmlns:cdr="http://schemas.openxmlformats.org/drawingml/2006/chartDrawing">
    <cdr:from>
      <cdr:x>0.64825</cdr:x>
      <cdr:y>0.92775</cdr:y>
    </cdr:from>
    <cdr:to>
      <cdr:x>0.86025</cdr:x>
      <cdr:y>0.9785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457575" y="4238625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国勢調査</a:t>
          </a:r>
        </a:p>
      </cdr:txBody>
    </cdr:sp>
  </cdr:relSizeAnchor>
  <cdr:relSizeAnchor xmlns:cdr="http://schemas.openxmlformats.org/drawingml/2006/chartDrawing">
    <cdr:from>
      <cdr:x>-0.00825</cdr:x>
      <cdr:y>0.12475</cdr:y>
    </cdr:from>
    <cdr:to>
      <cdr:x>0.14025</cdr:x>
      <cdr:y>0.1925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561975"/>
          <a:ext cx="790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人）</a:t>
          </a:r>
        </a:p>
      </cdr:txBody>
    </cdr:sp>
  </cdr:relSizeAnchor>
  <cdr:relSizeAnchor xmlns:cdr="http://schemas.openxmlformats.org/drawingml/2006/chartDrawing">
    <cdr:from>
      <cdr:x>0.80325</cdr:x>
      <cdr:y>0.12225</cdr:y>
    </cdr:from>
    <cdr:to>
      <cdr:x>1</cdr:x>
      <cdr:y>0.19025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276725" y="552450"/>
          <a:ext cx="1123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0.08175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531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配偶者関係の推移（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歳～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男）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年～令和２年）</a:t>
          </a:r>
        </a:p>
      </cdr:txBody>
    </cdr:sp>
  </cdr:relSizeAnchor>
  <cdr:relSizeAnchor xmlns:cdr="http://schemas.openxmlformats.org/drawingml/2006/chartDrawing">
    <cdr:from>
      <cdr:x>0.64825</cdr:x>
      <cdr:y>0.92875</cdr:y>
    </cdr:from>
    <cdr:to>
      <cdr:x>0.86075</cdr:x>
      <cdr:y>0.9785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448050" y="4248150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国勢調査</a:t>
          </a:r>
        </a:p>
      </cdr:txBody>
    </cdr:sp>
  </cdr:relSizeAnchor>
  <cdr:relSizeAnchor xmlns:cdr="http://schemas.openxmlformats.org/drawingml/2006/chartDrawing">
    <cdr:from>
      <cdr:x>-0.00825</cdr:x>
      <cdr:y>0.12675</cdr:y>
    </cdr:from>
    <cdr:to>
      <cdr:x>0.1885</cdr:x>
      <cdr:y>0.19475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571500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人）</a:t>
          </a:r>
        </a:p>
      </cdr:txBody>
    </cdr:sp>
  </cdr:relSizeAnchor>
  <cdr:relSizeAnchor xmlns:cdr="http://schemas.openxmlformats.org/drawingml/2006/chartDrawing">
    <cdr:from>
      <cdr:x>0.8055</cdr:x>
      <cdr:y>0.12675</cdr:y>
    </cdr:from>
    <cdr:to>
      <cdr:x>1</cdr:x>
      <cdr:y>0.19475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286250" y="5715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0.08175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531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配偶者関係の推移（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歳～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女）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年～令和２年）</a:t>
          </a:r>
        </a:p>
      </cdr:txBody>
    </cdr:sp>
  </cdr:relSizeAnchor>
  <cdr:relSizeAnchor xmlns:cdr="http://schemas.openxmlformats.org/drawingml/2006/chartDrawing">
    <cdr:from>
      <cdr:x>0.64825</cdr:x>
      <cdr:y>0.92875</cdr:y>
    </cdr:from>
    <cdr:to>
      <cdr:x>0.86075</cdr:x>
      <cdr:y>0.9785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448050" y="4248150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国勢調査</a:t>
          </a:r>
        </a:p>
      </cdr:txBody>
    </cdr:sp>
  </cdr:relSizeAnchor>
  <cdr:relSizeAnchor xmlns:cdr="http://schemas.openxmlformats.org/drawingml/2006/chartDrawing">
    <cdr:from>
      <cdr:x>-0.00825</cdr:x>
      <cdr:y>0.12675</cdr:y>
    </cdr:from>
    <cdr:to>
      <cdr:x>0.14125</cdr:x>
      <cdr:y>0.19475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571500"/>
          <a:ext cx="800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人）</a:t>
          </a:r>
        </a:p>
      </cdr:txBody>
    </cdr:sp>
  </cdr:relSizeAnchor>
  <cdr:relSizeAnchor xmlns:cdr="http://schemas.openxmlformats.org/drawingml/2006/chartDrawing">
    <cdr:from>
      <cdr:x>0.75775</cdr:x>
      <cdr:y>0.12675</cdr:y>
    </cdr:from>
    <cdr:to>
      <cdr:x>1</cdr:x>
      <cdr:y>0.19475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029075" y="571500"/>
          <a:ext cx="1362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30</xdr:col>
      <xdr:colOff>0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6172200" y="304800"/>
        <a:ext cx="5334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18</xdr:row>
      <xdr:rowOff>295275</xdr:rowOff>
    </xdr:from>
    <xdr:to>
      <xdr:col>29</xdr:col>
      <xdr:colOff>257175</xdr:colOff>
      <xdr:row>34</xdr:row>
      <xdr:rowOff>0</xdr:rowOff>
    </xdr:to>
    <xdr:graphicFrame>
      <xdr:nvGraphicFramePr>
        <xdr:cNvPr id="2" name="グラフ 1"/>
        <xdr:cNvGraphicFramePr/>
      </xdr:nvGraphicFramePr>
      <xdr:xfrm>
        <a:off x="6172200" y="5781675"/>
        <a:ext cx="532447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37</xdr:row>
      <xdr:rowOff>295275</xdr:rowOff>
    </xdr:from>
    <xdr:to>
      <xdr:col>29</xdr:col>
      <xdr:colOff>257175</xdr:colOff>
      <xdr:row>52</xdr:row>
      <xdr:rowOff>304800</xdr:rowOff>
    </xdr:to>
    <xdr:graphicFrame>
      <xdr:nvGraphicFramePr>
        <xdr:cNvPr id="3" name="グラフ 1"/>
        <xdr:cNvGraphicFramePr/>
      </xdr:nvGraphicFramePr>
      <xdr:xfrm>
        <a:off x="6172200" y="11572875"/>
        <a:ext cx="53244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4.00390625" defaultRowHeight="24" customHeight="1"/>
  <cols>
    <col min="1" max="1" width="25.00390625" style="3" customWidth="1"/>
    <col min="2" max="14" width="10.00390625" style="3" customWidth="1"/>
    <col min="15" max="15" width="9.00390625" style="3" customWidth="1"/>
    <col min="16" max="19" width="6.57421875" style="3" customWidth="1"/>
    <col min="20" max="16384" width="4.00390625" style="3" customWidth="1"/>
  </cols>
  <sheetData>
    <row r="1" ht="21" customHeight="1"/>
    <row r="2" spans="1:14" ht="21" customHeight="1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18</v>
      </c>
    </row>
    <row r="4" spans="1:14" ht="21" customHeight="1" thickTop="1">
      <c r="A4" s="21"/>
      <c r="B4" s="21" t="s">
        <v>0</v>
      </c>
      <c r="C4" s="22"/>
      <c r="D4" s="22"/>
      <c r="E4" s="22" t="s">
        <v>1</v>
      </c>
      <c r="F4" s="22"/>
      <c r="G4" s="22"/>
      <c r="H4" s="22"/>
      <c r="I4" s="22"/>
      <c r="J4" s="22" t="s">
        <v>7</v>
      </c>
      <c r="K4" s="22"/>
      <c r="L4" s="22"/>
      <c r="M4" s="22"/>
      <c r="N4" s="23"/>
    </row>
    <row r="5" spans="1:14" s="10" customFormat="1" ht="21" customHeight="1">
      <c r="A5" s="24"/>
      <c r="B5" s="7" t="s">
        <v>8</v>
      </c>
      <c r="C5" s="8" t="s">
        <v>1</v>
      </c>
      <c r="D5" s="8" t="s">
        <v>7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2</v>
      </c>
      <c r="K5" s="8" t="s">
        <v>3</v>
      </c>
      <c r="L5" s="8" t="s">
        <v>4</v>
      </c>
      <c r="M5" s="8" t="s">
        <v>5</v>
      </c>
      <c r="N5" s="9" t="s">
        <v>6</v>
      </c>
    </row>
    <row r="6" spans="1:14" s="10" customFormat="1" ht="21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1" customHeight="1">
      <c r="A7" s="13" t="s">
        <v>13</v>
      </c>
      <c r="B7" s="3">
        <v>146735</v>
      </c>
      <c r="C7" s="3">
        <v>71850</v>
      </c>
      <c r="D7" s="3">
        <v>74885</v>
      </c>
      <c r="E7" s="3">
        <v>22232</v>
      </c>
      <c r="F7" s="3">
        <v>46697</v>
      </c>
      <c r="G7" s="3">
        <v>1617</v>
      </c>
      <c r="H7" s="3">
        <v>1228</v>
      </c>
      <c r="I7" s="3">
        <v>76</v>
      </c>
      <c r="J7" s="3">
        <v>16928</v>
      </c>
      <c r="K7" s="3">
        <v>46709</v>
      </c>
      <c r="L7" s="3">
        <v>8882</v>
      </c>
      <c r="M7" s="3">
        <v>2309</v>
      </c>
      <c r="N7" s="3">
        <v>57</v>
      </c>
    </row>
    <row r="8" spans="1:14" ht="21" customHeight="1">
      <c r="A8" s="13" t="s">
        <v>11</v>
      </c>
      <c r="B8" s="3">
        <v>11709</v>
      </c>
      <c r="C8" s="3">
        <v>6000</v>
      </c>
      <c r="D8" s="3">
        <v>5709</v>
      </c>
      <c r="E8" s="3">
        <v>3792</v>
      </c>
      <c r="F8" s="3">
        <v>2160</v>
      </c>
      <c r="G8" s="3">
        <v>0</v>
      </c>
      <c r="H8" s="3">
        <v>38</v>
      </c>
      <c r="I8" s="3">
        <v>10</v>
      </c>
      <c r="J8" s="3">
        <v>1866</v>
      </c>
      <c r="K8" s="3">
        <v>3739</v>
      </c>
      <c r="L8" s="3">
        <v>4</v>
      </c>
      <c r="M8" s="3">
        <v>98</v>
      </c>
      <c r="N8" s="3">
        <v>2</v>
      </c>
    </row>
    <row r="9" spans="1:14" ht="21" customHeight="1">
      <c r="A9" s="13" t="s">
        <v>12</v>
      </c>
      <c r="B9" s="3">
        <v>13525</v>
      </c>
      <c r="C9" s="3">
        <v>6829</v>
      </c>
      <c r="D9" s="3">
        <v>6696</v>
      </c>
      <c r="E9" s="3">
        <v>2091</v>
      </c>
      <c r="F9" s="3">
        <v>4643</v>
      </c>
      <c r="G9" s="3">
        <v>8</v>
      </c>
      <c r="H9" s="3">
        <v>77</v>
      </c>
      <c r="I9" s="3">
        <v>10</v>
      </c>
      <c r="J9" s="3">
        <v>722</v>
      </c>
      <c r="K9" s="3">
        <v>5784</v>
      </c>
      <c r="L9" s="3">
        <v>25</v>
      </c>
      <c r="M9" s="3">
        <v>163</v>
      </c>
      <c r="N9" s="3">
        <v>2</v>
      </c>
    </row>
    <row r="10" spans="1:14" ht="21" customHeight="1">
      <c r="A10" s="13" t="s">
        <v>14</v>
      </c>
      <c r="B10" s="3">
        <v>159386</v>
      </c>
      <c r="C10" s="3">
        <v>78119</v>
      </c>
      <c r="D10" s="3">
        <v>81267</v>
      </c>
      <c r="E10" s="3">
        <v>25649</v>
      </c>
      <c r="F10" s="3">
        <v>48882</v>
      </c>
      <c r="G10" s="3">
        <v>1812</v>
      </c>
      <c r="H10" s="3">
        <v>1560</v>
      </c>
      <c r="I10" s="3">
        <v>216</v>
      </c>
      <c r="J10" s="3">
        <v>19840</v>
      </c>
      <c r="K10" s="3">
        <v>48835</v>
      </c>
      <c r="L10" s="3">
        <v>9639</v>
      </c>
      <c r="M10" s="3">
        <v>2721</v>
      </c>
      <c r="N10" s="3">
        <v>232</v>
      </c>
    </row>
    <row r="11" spans="1:14" ht="21" customHeight="1">
      <c r="A11" s="13" t="s">
        <v>11</v>
      </c>
      <c r="B11" s="3">
        <v>12866</v>
      </c>
      <c r="C11" s="3">
        <v>6725</v>
      </c>
      <c r="D11" s="3">
        <v>6141</v>
      </c>
      <c r="E11" s="3">
        <v>4624</v>
      </c>
      <c r="F11" s="3">
        <v>2028</v>
      </c>
      <c r="G11" s="3">
        <v>1</v>
      </c>
      <c r="H11" s="3">
        <v>41</v>
      </c>
      <c r="I11" s="3">
        <v>31</v>
      </c>
      <c r="J11" s="3">
        <v>2568</v>
      </c>
      <c r="K11" s="3">
        <v>3459</v>
      </c>
      <c r="L11" s="3">
        <v>4</v>
      </c>
      <c r="M11" s="3">
        <v>88</v>
      </c>
      <c r="N11" s="3">
        <v>22</v>
      </c>
    </row>
    <row r="12" spans="1:14" ht="21" customHeight="1">
      <c r="A12" s="13" t="s">
        <v>12</v>
      </c>
      <c r="B12" s="3">
        <v>11980</v>
      </c>
      <c r="C12" s="3">
        <v>6095</v>
      </c>
      <c r="D12" s="3">
        <v>5885</v>
      </c>
      <c r="E12" s="3">
        <v>2153</v>
      </c>
      <c r="F12" s="3">
        <v>3849</v>
      </c>
      <c r="G12" s="3">
        <v>3</v>
      </c>
      <c r="H12" s="3">
        <v>71</v>
      </c>
      <c r="I12" s="3">
        <v>19</v>
      </c>
      <c r="J12" s="3">
        <v>828</v>
      </c>
      <c r="K12" s="3">
        <v>4880</v>
      </c>
      <c r="L12" s="3">
        <v>12</v>
      </c>
      <c r="M12" s="3">
        <v>161</v>
      </c>
      <c r="N12" s="3">
        <v>4</v>
      </c>
    </row>
    <row r="13" spans="1:14" ht="21" customHeight="1">
      <c r="A13" s="13" t="s">
        <v>15</v>
      </c>
      <c r="B13" s="3">
        <v>168288</v>
      </c>
      <c r="C13" s="3">
        <v>82720</v>
      </c>
      <c r="D13" s="3">
        <v>85568</v>
      </c>
      <c r="E13" s="3">
        <v>27488</v>
      </c>
      <c r="F13" s="3">
        <v>50987</v>
      </c>
      <c r="G13" s="3">
        <v>2019</v>
      </c>
      <c r="H13" s="3">
        <v>1899</v>
      </c>
      <c r="I13" s="3">
        <v>327</v>
      </c>
      <c r="J13" s="3">
        <v>20877</v>
      </c>
      <c r="K13" s="3">
        <v>50959</v>
      </c>
      <c r="L13" s="3">
        <v>10252</v>
      </c>
      <c r="M13" s="3">
        <v>3252</v>
      </c>
      <c r="N13" s="3">
        <v>228</v>
      </c>
    </row>
    <row r="14" spans="1:14" ht="21" customHeight="1">
      <c r="A14" s="13" t="s">
        <v>11</v>
      </c>
      <c r="B14" s="3">
        <v>14989</v>
      </c>
      <c r="C14" s="3">
        <v>7705</v>
      </c>
      <c r="D14" s="3">
        <v>7284</v>
      </c>
      <c r="E14" s="3">
        <v>5292</v>
      </c>
      <c r="F14" s="3">
        <v>2347</v>
      </c>
      <c r="G14" s="3">
        <v>0</v>
      </c>
      <c r="H14" s="3">
        <v>50</v>
      </c>
      <c r="I14" s="3">
        <v>16</v>
      </c>
      <c r="J14" s="3">
        <v>3453</v>
      </c>
      <c r="K14" s="3">
        <v>3669</v>
      </c>
      <c r="L14" s="3">
        <v>4</v>
      </c>
      <c r="M14" s="3">
        <v>150</v>
      </c>
      <c r="N14" s="3">
        <v>8</v>
      </c>
    </row>
    <row r="15" spans="1:14" ht="21" customHeight="1">
      <c r="A15" s="13" t="s">
        <v>12</v>
      </c>
      <c r="B15" s="3">
        <v>13461</v>
      </c>
      <c r="C15" s="3">
        <v>7083</v>
      </c>
      <c r="D15" s="3">
        <v>6378</v>
      </c>
      <c r="E15" s="3">
        <v>2911</v>
      </c>
      <c r="F15" s="3">
        <v>4040</v>
      </c>
      <c r="G15" s="3">
        <v>5</v>
      </c>
      <c r="H15" s="3">
        <v>112</v>
      </c>
      <c r="I15" s="3">
        <v>15</v>
      </c>
      <c r="J15" s="3">
        <v>1176</v>
      </c>
      <c r="K15" s="3">
        <v>5001</v>
      </c>
      <c r="L15" s="3">
        <v>8</v>
      </c>
      <c r="M15" s="3">
        <v>188</v>
      </c>
      <c r="N15" s="3">
        <v>5</v>
      </c>
    </row>
    <row r="16" spans="1:14" ht="21" customHeight="1">
      <c r="A16" s="13" t="s">
        <v>16</v>
      </c>
      <c r="B16" s="3">
        <v>171114</v>
      </c>
      <c r="C16" s="3">
        <v>83770</v>
      </c>
      <c r="D16" s="3">
        <v>87344</v>
      </c>
      <c r="E16" s="3">
        <v>26815</v>
      </c>
      <c r="F16" s="3">
        <v>51248</v>
      </c>
      <c r="G16" s="3">
        <v>2219</v>
      </c>
      <c r="H16" s="3">
        <v>2483</v>
      </c>
      <c r="I16" s="3">
        <v>1005</v>
      </c>
      <c r="J16" s="3">
        <v>20605</v>
      </c>
      <c r="K16" s="3">
        <v>51262</v>
      </c>
      <c r="L16" s="3">
        <v>10888</v>
      </c>
      <c r="M16" s="3">
        <v>3986</v>
      </c>
      <c r="N16" s="3">
        <v>603</v>
      </c>
    </row>
    <row r="17" spans="1:14" ht="21" customHeight="1">
      <c r="A17" s="13" t="s">
        <v>11</v>
      </c>
      <c r="B17" s="3">
        <v>15511</v>
      </c>
      <c r="C17" s="3">
        <v>7902</v>
      </c>
      <c r="D17" s="3">
        <v>7609</v>
      </c>
      <c r="E17" s="3">
        <v>5548</v>
      </c>
      <c r="F17" s="3">
        <v>2260</v>
      </c>
      <c r="G17" s="3">
        <v>0</v>
      </c>
      <c r="H17" s="3">
        <v>92</v>
      </c>
      <c r="I17" s="3">
        <v>2</v>
      </c>
      <c r="J17" s="3">
        <v>4103</v>
      </c>
      <c r="K17" s="3">
        <v>3296</v>
      </c>
      <c r="L17" s="3">
        <v>6</v>
      </c>
      <c r="M17" s="3">
        <v>200</v>
      </c>
      <c r="N17" s="3">
        <v>4</v>
      </c>
    </row>
    <row r="18" spans="1:14" ht="21" customHeight="1">
      <c r="A18" s="13" t="s">
        <v>12</v>
      </c>
      <c r="B18" s="3">
        <v>14677</v>
      </c>
      <c r="C18" s="3">
        <v>7621</v>
      </c>
      <c r="D18" s="3">
        <v>7056</v>
      </c>
      <c r="E18" s="3">
        <v>3496</v>
      </c>
      <c r="F18" s="3">
        <v>3949</v>
      </c>
      <c r="G18" s="3">
        <v>9</v>
      </c>
      <c r="H18" s="3">
        <v>166</v>
      </c>
      <c r="I18" s="3">
        <v>1</v>
      </c>
      <c r="J18" s="3">
        <v>1777</v>
      </c>
      <c r="K18" s="3">
        <v>4959</v>
      </c>
      <c r="L18" s="3">
        <v>16</v>
      </c>
      <c r="M18" s="3">
        <v>299</v>
      </c>
      <c r="N18" s="3">
        <v>5</v>
      </c>
    </row>
    <row r="19" spans="1:14" ht="21" customHeight="1">
      <c r="A19" s="13" t="s">
        <v>17</v>
      </c>
      <c r="B19" s="3">
        <v>171509</v>
      </c>
      <c r="C19" s="3">
        <v>83513</v>
      </c>
      <c r="D19" s="3">
        <v>87996</v>
      </c>
      <c r="E19" s="3">
        <v>26459</v>
      </c>
      <c r="F19" s="3">
        <v>50371</v>
      </c>
      <c r="G19" s="3">
        <v>2443</v>
      </c>
      <c r="H19" s="3">
        <v>2795</v>
      </c>
      <c r="I19" s="3">
        <v>1445</v>
      </c>
      <c r="J19" s="3">
        <v>20296</v>
      </c>
      <c r="K19" s="3">
        <v>50470</v>
      </c>
      <c r="L19" s="3">
        <v>11346</v>
      </c>
      <c r="M19" s="3">
        <v>4767</v>
      </c>
      <c r="N19" s="3">
        <v>1117</v>
      </c>
    </row>
    <row r="20" spans="1:14" ht="21" customHeight="1">
      <c r="A20" s="13" t="s">
        <v>11</v>
      </c>
      <c r="B20" s="3">
        <v>12202</v>
      </c>
      <c r="C20" s="3">
        <v>6134</v>
      </c>
      <c r="D20" s="3">
        <v>6068</v>
      </c>
      <c r="E20" s="3">
        <v>4445</v>
      </c>
      <c r="F20" s="3">
        <v>1615</v>
      </c>
      <c r="G20" s="3">
        <v>0</v>
      </c>
      <c r="H20" s="3">
        <v>74</v>
      </c>
      <c r="I20" s="3">
        <v>0</v>
      </c>
      <c r="J20" s="3">
        <v>3625</v>
      </c>
      <c r="K20" s="3">
        <v>2264</v>
      </c>
      <c r="L20" s="3">
        <v>1</v>
      </c>
      <c r="M20" s="3">
        <v>166</v>
      </c>
      <c r="N20" s="3">
        <v>12</v>
      </c>
    </row>
    <row r="21" spans="1:14" ht="21" customHeight="1">
      <c r="A21" s="13" t="s">
        <v>12</v>
      </c>
      <c r="B21" s="3">
        <v>15001</v>
      </c>
      <c r="C21" s="3">
        <v>7694</v>
      </c>
      <c r="D21" s="3">
        <v>7307</v>
      </c>
      <c r="E21" s="3">
        <v>3842</v>
      </c>
      <c r="F21" s="3">
        <v>3665</v>
      </c>
      <c r="G21" s="3">
        <v>7</v>
      </c>
      <c r="H21" s="3">
        <v>172</v>
      </c>
      <c r="I21" s="3">
        <v>8</v>
      </c>
      <c r="J21" s="3">
        <v>2344</v>
      </c>
      <c r="K21" s="3">
        <v>4540</v>
      </c>
      <c r="L21" s="3">
        <v>14</v>
      </c>
      <c r="M21" s="3">
        <v>388</v>
      </c>
      <c r="N21" s="3">
        <v>21</v>
      </c>
    </row>
    <row r="22" spans="1:14" ht="21" customHeight="1">
      <c r="A22" s="13" t="s">
        <v>10</v>
      </c>
      <c r="B22" s="2">
        <v>172267</v>
      </c>
      <c r="C22" s="2">
        <v>83488</v>
      </c>
      <c r="D22" s="2">
        <v>88779</v>
      </c>
      <c r="E22" s="2">
        <v>26853</v>
      </c>
      <c r="F22" s="2">
        <v>49623</v>
      </c>
      <c r="G22" s="2">
        <v>2598</v>
      </c>
      <c r="H22" s="2">
        <v>3305</v>
      </c>
      <c r="I22" s="2">
        <v>1109</v>
      </c>
      <c r="J22" s="2">
        <v>20454</v>
      </c>
      <c r="K22" s="2">
        <v>49810</v>
      </c>
      <c r="L22" s="2">
        <v>11803</v>
      </c>
      <c r="M22" s="2">
        <v>5501</v>
      </c>
      <c r="N22" s="2">
        <v>1211</v>
      </c>
    </row>
    <row r="23" spans="1:14" ht="21" customHeight="1">
      <c r="A23" s="13" t="s">
        <v>11</v>
      </c>
      <c r="B23" s="2">
        <v>10624</v>
      </c>
      <c r="C23" s="2">
        <v>5222</v>
      </c>
      <c r="D23" s="2">
        <v>5402</v>
      </c>
      <c r="E23" s="2">
        <v>3717</v>
      </c>
      <c r="F23" s="2">
        <v>1353</v>
      </c>
      <c r="G23" s="2">
        <v>0</v>
      </c>
      <c r="H23" s="2">
        <v>61</v>
      </c>
      <c r="I23" s="2">
        <v>91</v>
      </c>
      <c r="J23" s="2">
        <v>3261</v>
      </c>
      <c r="K23" s="2">
        <v>1939</v>
      </c>
      <c r="L23" s="2">
        <v>4</v>
      </c>
      <c r="M23" s="2">
        <v>130</v>
      </c>
      <c r="N23" s="2">
        <v>68</v>
      </c>
    </row>
    <row r="24" spans="1:14" ht="21" customHeight="1">
      <c r="A24" s="13" t="s">
        <v>12</v>
      </c>
      <c r="B24" s="2">
        <v>12092</v>
      </c>
      <c r="C24" s="2">
        <v>6101</v>
      </c>
      <c r="D24" s="2">
        <v>5991</v>
      </c>
      <c r="E24" s="2">
        <v>2990</v>
      </c>
      <c r="F24" s="2">
        <v>2869</v>
      </c>
      <c r="G24" s="2">
        <v>2</v>
      </c>
      <c r="H24" s="2">
        <v>127</v>
      </c>
      <c r="I24" s="2">
        <v>113</v>
      </c>
      <c r="J24" s="2">
        <v>2099</v>
      </c>
      <c r="K24" s="2">
        <v>3534</v>
      </c>
      <c r="L24" s="2">
        <v>7</v>
      </c>
      <c r="M24" s="2">
        <v>292</v>
      </c>
      <c r="N24" s="2">
        <v>59</v>
      </c>
    </row>
    <row r="25" spans="1:14" ht="21" customHeight="1">
      <c r="A25" s="13" t="s">
        <v>24</v>
      </c>
      <c r="B25" s="2">
        <v>169947</v>
      </c>
      <c r="C25" s="2">
        <v>82193</v>
      </c>
      <c r="D25" s="2">
        <v>87754</v>
      </c>
      <c r="E25" s="2">
        <v>26035</v>
      </c>
      <c r="F25" s="2">
        <v>48030</v>
      </c>
      <c r="G25" s="2">
        <v>2856</v>
      </c>
      <c r="H25" s="2">
        <v>3291</v>
      </c>
      <c r="I25" s="2">
        <v>1981</v>
      </c>
      <c r="J25" s="2">
        <v>20042</v>
      </c>
      <c r="K25" s="2">
        <v>48538</v>
      </c>
      <c r="L25" s="2">
        <v>12302</v>
      </c>
      <c r="M25" s="2">
        <v>5439</v>
      </c>
      <c r="N25" s="2">
        <v>1433</v>
      </c>
    </row>
    <row r="26" spans="1:14" ht="21" customHeight="1">
      <c r="A26" s="13" t="s">
        <v>11</v>
      </c>
      <c r="B26" s="2">
        <v>9215</v>
      </c>
      <c r="C26" s="2">
        <v>4622</v>
      </c>
      <c r="D26" s="2">
        <v>4593</v>
      </c>
      <c r="E26" s="2">
        <v>3236</v>
      </c>
      <c r="F26" s="2">
        <v>1110</v>
      </c>
      <c r="G26" s="2">
        <v>2</v>
      </c>
      <c r="H26" s="2">
        <v>42</v>
      </c>
      <c r="I26" s="2">
        <v>232</v>
      </c>
      <c r="J26" s="2">
        <v>2804</v>
      </c>
      <c r="K26" s="2">
        <v>1537</v>
      </c>
      <c r="L26" s="29" t="s">
        <v>25</v>
      </c>
      <c r="M26" s="2">
        <v>115</v>
      </c>
      <c r="N26" s="2">
        <v>137</v>
      </c>
    </row>
    <row r="27" spans="1:14" ht="21" customHeight="1">
      <c r="A27" s="13" t="s">
        <v>12</v>
      </c>
      <c r="B27" s="2">
        <v>10245</v>
      </c>
      <c r="C27" s="2">
        <v>5148</v>
      </c>
      <c r="D27" s="2">
        <v>5097</v>
      </c>
      <c r="E27" s="2">
        <v>2433</v>
      </c>
      <c r="F27" s="2">
        <v>2435</v>
      </c>
      <c r="G27" s="2">
        <v>1</v>
      </c>
      <c r="H27" s="2">
        <v>93</v>
      </c>
      <c r="I27" s="2">
        <v>186</v>
      </c>
      <c r="J27" s="2">
        <v>1755</v>
      </c>
      <c r="K27" s="2">
        <v>3023</v>
      </c>
      <c r="L27" s="2">
        <v>7</v>
      </c>
      <c r="M27" s="2">
        <v>204</v>
      </c>
      <c r="N27" s="2">
        <v>108</v>
      </c>
    </row>
    <row r="28" spans="1:14" ht="21" customHeight="1">
      <c r="A28" s="13" t="s">
        <v>30</v>
      </c>
      <c r="B28" s="17">
        <v>164943</v>
      </c>
      <c r="C28" s="17">
        <v>79299</v>
      </c>
      <c r="D28" s="17">
        <v>85644</v>
      </c>
      <c r="E28" s="2">
        <v>23898</v>
      </c>
      <c r="F28" s="2">
        <v>45364</v>
      </c>
      <c r="G28" s="2">
        <v>2570</v>
      </c>
      <c r="H28" s="2">
        <v>3145</v>
      </c>
      <c r="I28" s="2">
        <v>4322</v>
      </c>
      <c r="J28" s="2">
        <v>19174</v>
      </c>
      <c r="K28" s="2">
        <v>45887</v>
      </c>
      <c r="L28" s="2">
        <v>11463</v>
      </c>
      <c r="M28" s="2">
        <v>5559</v>
      </c>
      <c r="N28" s="2">
        <v>3561</v>
      </c>
    </row>
    <row r="29" spans="1:14" ht="21" customHeight="1">
      <c r="A29" s="13" t="s">
        <v>11</v>
      </c>
      <c r="B29" s="17">
        <v>8223</v>
      </c>
      <c r="C29" s="17">
        <v>4130</v>
      </c>
      <c r="D29" s="17">
        <v>4093</v>
      </c>
      <c r="E29" s="2">
        <v>2689</v>
      </c>
      <c r="F29" s="2">
        <v>913</v>
      </c>
      <c r="G29" s="2">
        <v>1</v>
      </c>
      <c r="H29" s="2">
        <v>36</v>
      </c>
      <c r="I29" s="2">
        <v>491</v>
      </c>
      <c r="J29" s="2">
        <v>2439</v>
      </c>
      <c r="K29" s="2">
        <v>1312</v>
      </c>
      <c r="L29" s="29" t="s">
        <v>31</v>
      </c>
      <c r="M29" s="2">
        <v>75</v>
      </c>
      <c r="N29" s="2">
        <v>267</v>
      </c>
    </row>
    <row r="30" spans="1:14" ht="21" customHeight="1">
      <c r="A30" s="14" t="s">
        <v>12</v>
      </c>
      <c r="B30" s="18">
        <v>8649</v>
      </c>
      <c r="C30" s="18">
        <v>4429</v>
      </c>
      <c r="D30" s="18">
        <v>4220</v>
      </c>
      <c r="E30" s="15">
        <v>2066</v>
      </c>
      <c r="F30" s="15">
        <v>1884</v>
      </c>
      <c r="G30" s="15">
        <v>1</v>
      </c>
      <c r="H30" s="15">
        <v>88</v>
      </c>
      <c r="I30" s="15">
        <v>390</v>
      </c>
      <c r="J30" s="15">
        <v>1527</v>
      </c>
      <c r="K30" s="15">
        <v>2335</v>
      </c>
      <c r="L30" s="15">
        <v>4</v>
      </c>
      <c r="M30" s="15">
        <v>180</v>
      </c>
      <c r="N30" s="15">
        <v>174</v>
      </c>
    </row>
    <row r="31" ht="21" customHeight="1">
      <c r="N31" s="16" t="s">
        <v>19</v>
      </c>
    </row>
    <row r="33" ht="24" customHeight="1">
      <c r="N33" s="16"/>
    </row>
  </sheetData>
  <sheetProtection/>
  <mergeCells count="4">
    <mergeCell ref="B4:D4"/>
    <mergeCell ref="J4:N4"/>
    <mergeCell ref="E4:I4"/>
    <mergeCell ref="A4:A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4.00390625" defaultRowHeight="24" customHeight="1"/>
  <cols>
    <col min="1" max="1" width="16.57421875" style="3" customWidth="1"/>
    <col min="2" max="9" width="9.00390625" style="3" customWidth="1"/>
    <col min="10" max="16384" width="4.00390625" style="3" customWidth="1"/>
  </cols>
  <sheetData>
    <row r="2" spans="1:8" ht="24" customHeight="1">
      <c r="A2" s="1" t="s">
        <v>27</v>
      </c>
      <c r="B2" s="2"/>
      <c r="C2" s="2"/>
      <c r="D2" s="2"/>
      <c r="E2" s="2"/>
      <c r="F2" s="2"/>
      <c r="G2" s="2"/>
      <c r="H2" s="2"/>
    </row>
    <row r="3" spans="1:8" ht="24" customHeight="1" thickBot="1">
      <c r="A3" s="4" t="s">
        <v>21</v>
      </c>
      <c r="B3" s="5"/>
      <c r="C3" s="5"/>
      <c r="D3" s="5"/>
      <c r="E3" s="5"/>
      <c r="F3" s="5"/>
      <c r="G3" s="6"/>
      <c r="H3" s="6" t="s">
        <v>28</v>
      </c>
    </row>
    <row r="4" spans="1:8" ht="24" customHeight="1" thickTop="1">
      <c r="A4" s="21"/>
      <c r="B4" s="26" t="s">
        <v>0</v>
      </c>
      <c r="C4" s="27" t="s">
        <v>20</v>
      </c>
      <c r="D4" s="28"/>
      <c r="E4" s="28"/>
      <c r="F4" s="28"/>
      <c r="G4" s="28"/>
      <c r="H4" s="25" t="s">
        <v>26</v>
      </c>
    </row>
    <row r="5" spans="1:10" s="10" customFormat="1" ht="24" customHeight="1">
      <c r="A5" s="24"/>
      <c r="B5" s="22"/>
      <c r="C5" s="8" t="s">
        <v>2</v>
      </c>
      <c r="D5" s="8" t="s">
        <v>3</v>
      </c>
      <c r="E5" s="8" t="s">
        <v>4</v>
      </c>
      <c r="F5" s="8" t="s">
        <v>5</v>
      </c>
      <c r="G5" s="9" t="s">
        <v>6</v>
      </c>
      <c r="H5" s="23"/>
      <c r="J5" s="3"/>
    </row>
    <row r="6" spans="1:10" s="10" customFormat="1" ht="24" customHeight="1">
      <c r="A6" s="11"/>
      <c r="B6" s="12"/>
      <c r="C6" s="12"/>
      <c r="D6" s="12"/>
      <c r="E6" s="12"/>
      <c r="F6" s="12"/>
      <c r="G6" s="12"/>
      <c r="H6" s="12"/>
      <c r="J6" s="3"/>
    </row>
    <row r="7" spans="1:8" ht="24" customHeight="1">
      <c r="A7" s="13" t="s">
        <v>13</v>
      </c>
      <c r="B7" s="3">
        <v>25234</v>
      </c>
      <c r="C7" s="3">
        <v>8471</v>
      </c>
      <c r="D7" s="3">
        <v>16326</v>
      </c>
      <c r="E7" s="3">
        <v>37</v>
      </c>
      <c r="F7" s="3">
        <v>376</v>
      </c>
      <c r="G7" s="3">
        <v>24</v>
      </c>
      <c r="H7" s="19">
        <f>C7/SUM(C7:F7)*100</f>
        <v>33.60174533915113</v>
      </c>
    </row>
    <row r="8" spans="1:8" ht="24" customHeight="1">
      <c r="A8" s="13" t="s">
        <v>14</v>
      </c>
      <c r="B8" s="3">
        <v>24846</v>
      </c>
      <c r="C8" s="3">
        <v>10173</v>
      </c>
      <c r="D8" s="3">
        <v>14216</v>
      </c>
      <c r="E8" s="3">
        <v>20</v>
      </c>
      <c r="F8" s="3">
        <v>361</v>
      </c>
      <c r="G8" s="3">
        <v>76</v>
      </c>
      <c r="H8" s="19">
        <f>C8/SUM(C8:F8)*100</f>
        <v>41.069842551473556</v>
      </c>
    </row>
    <row r="9" spans="1:8" ht="24" customHeight="1">
      <c r="A9" s="13" t="s">
        <v>15</v>
      </c>
      <c r="B9" s="3">
        <v>28450</v>
      </c>
      <c r="C9" s="3">
        <v>12832</v>
      </c>
      <c r="D9" s="3">
        <v>15057</v>
      </c>
      <c r="E9" s="3">
        <v>17</v>
      </c>
      <c r="F9" s="3">
        <v>500</v>
      </c>
      <c r="G9" s="3">
        <v>44</v>
      </c>
      <c r="H9" s="19">
        <f>C9/SUM(C9:F9)*100</f>
        <v>45.17355488277124</v>
      </c>
    </row>
    <row r="10" spans="1:8" ht="24" customHeight="1">
      <c r="A10" s="13" t="s">
        <v>16</v>
      </c>
      <c r="B10" s="3">
        <v>30188</v>
      </c>
      <c r="C10" s="3">
        <v>14924</v>
      </c>
      <c r="D10" s="3">
        <v>14464</v>
      </c>
      <c r="E10" s="3">
        <v>31</v>
      </c>
      <c r="F10" s="3">
        <v>757</v>
      </c>
      <c r="G10" s="3">
        <v>12</v>
      </c>
      <c r="H10" s="19">
        <f>C10/SUM(C10:F10)*100</f>
        <v>49.45652173913043</v>
      </c>
    </row>
    <row r="11" spans="1:8" ht="24" customHeight="1">
      <c r="A11" s="13" t="s">
        <v>17</v>
      </c>
      <c r="B11" s="3">
        <v>27203</v>
      </c>
      <c r="C11" s="3">
        <v>14256</v>
      </c>
      <c r="D11" s="3">
        <v>12084</v>
      </c>
      <c r="E11" s="3">
        <v>22</v>
      </c>
      <c r="F11" s="3">
        <v>800</v>
      </c>
      <c r="G11" s="3">
        <v>41</v>
      </c>
      <c r="H11" s="19">
        <f>C11/SUM(C11:F11)*100</f>
        <v>52.48508946322068</v>
      </c>
    </row>
    <row r="12" spans="1:8" ht="24" customHeight="1">
      <c r="A12" s="13" t="s">
        <v>10</v>
      </c>
      <c r="B12" s="3">
        <v>22716</v>
      </c>
      <c r="C12" s="3">
        <v>12067</v>
      </c>
      <c r="D12" s="3">
        <v>9695</v>
      </c>
      <c r="E12" s="3">
        <v>13</v>
      </c>
      <c r="F12" s="3">
        <v>610</v>
      </c>
      <c r="G12" s="3">
        <v>331</v>
      </c>
      <c r="H12" s="19">
        <f>C12/SUM(C12:F12)*100</f>
        <v>53.90663390663391</v>
      </c>
    </row>
    <row r="13" spans="1:8" ht="24" customHeight="1">
      <c r="A13" s="13" t="s">
        <v>24</v>
      </c>
      <c r="B13" s="3">
        <v>19460</v>
      </c>
      <c r="C13" s="3">
        <v>10228</v>
      </c>
      <c r="D13" s="3">
        <v>8105</v>
      </c>
      <c r="E13" s="3">
        <v>10</v>
      </c>
      <c r="F13" s="3">
        <v>454</v>
      </c>
      <c r="G13" s="3">
        <v>663</v>
      </c>
      <c r="H13" s="19">
        <f>C13/SUM(C13:F13)*100</f>
        <v>54.4129382348247</v>
      </c>
    </row>
    <row r="14" spans="1:8" ht="24" customHeight="1">
      <c r="A14" s="14" t="s">
        <v>30</v>
      </c>
      <c r="B14" s="15">
        <v>16872</v>
      </c>
      <c r="C14" s="15">
        <v>8721</v>
      </c>
      <c r="D14" s="15">
        <v>6444</v>
      </c>
      <c r="E14" s="15">
        <v>6</v>
      </c>
      <c r="F14" s="15">
        <v>379</v>
      </c>
      <c r="G14" s="15">
        <v>1322</v>
      </c>
      <c r="H14" s="20">
        <f>C14/SUM(C14:F14)*100</f>
        <v>56.08360128617363</v>
      </c>
    </row>
    <row r="15" spans="1:8" ht="24" customHeight="1">
      <c r="A15" s="3" t="s">
        <v>29</v>
      </c>
      <c r="G15" s="16"/>
      <c r="H15" s="16" t="s">
        <v>19</v>
      </c>
    </row>
    <row r="20" spans="1:8" ht="24" customHeight="1">
      <c r="A20" s="1" t="s">
        <v>27</v>
      </c>
      <c r="B20" s="2"/>
      <c r="C20" s="2"/>
      <c r="D20" s="2"/>
      <c r="E20" s="2"/>
      <c r="F20" s="2"/>
      <c r="G20" s="2"/>
      <c r="H20" s="2"/>
    </row>
    <row r="21" spans="1:8" ht="24" customHeight="1" thickBot="1">
      <c r="A21" s="4" t="s">
        <v>22</v>
      </c>
      <c r="B21" s="5"/>
      <c r="C21" s="5"/>
      <c r="D21" s="5"/>
      <c r="E21" s="5"/>
      <c r="F21" s="5"/>
      <c r="G21" s="6"/>
      <c r="H21" s="6" t="s">
        <v>28</v>
      </c>
    </row>
    <row r="22" spans="1:8" ht="24" customHeight="1" thickTop="1">
      <c r="A22" s="21"/>
      <c r="B22" s="26" t="s">
        <v>0</v>
      </c>
      <c r="C22" s="27" t="s">
        <v>20</v>
      </c>
      <c r="D22" s="28"/>
      <c r="E22" s="28"/>
      <c r="F22" s="28"/>
      <c r="G22" s="28"/>
      <c r="H22" s="25" t="s">
        <v>26</v>
      </c>
    </row>
    <row r="23" spans="1:10" s="10" customFormat="1" ht="24" customHeight="1">
      <c r="A23" s="24"/>
      <c r="B23" s="22"/>
      <c r="C23" s="8" t="s">
        <v>2</v>
      </c>
      <c r="D23" s="8" t="s">
        <v>3</v>
      </c>
      <c r="E23" s="8" t="s">
        <v>4</v>
      </c>
      <c r="F23" s="8" t="s">
        <v>5</v>
      </c>
      <c r="G23" s="9" t="s">
        <v>6</v>
      </c>
      <c r="H23" s="23"/>
      <c r="J23" s="3"/>
    </row>
    <row r="24" spans="1:10" s="10" customFormat="1" ht="24" customHeight="1">
      <c r="A24" s="11"/>
      <c r="B24" s="12"/>
      <c r="C24" s="12"/>
      <c r="D24" s="12"/>
      <c r="E24" s="12"/>
      <c r="F24" s="12"/>
      <c r="G24" s="12"/>
      <c r="H24" s="12"/>
      <c r="J24" s="3"/>
    </row>
    <row r="25" spans="1:8" ht="24" customHeight="1">
      <c r="A25" s="13" t="s">
        <v>13</v>
      </c>
      <c r="B25" s="3">
        <v>12829</v>
      </c>
      <c r="C25" s="3">
        <v>5883</v>
      </c>
      <c r="D25" s="3">
        <v>6803</v>
      </c>
      <c r="E25" s="3">
        <v>8</v>
      </c>
      <c r="F25" s="3">
        <v>115</v>
      </c>
      <c r="G25" s="3">
        <v>20</v>
      </c>
      <c r="H25" s="19">
        <f>C25/SUM(C25:F25)*100</f>
        <v>45.92864392224217</v>
      </c>
    </row>
    <row r="26" spans="1:8" ht="24" customHeight="1">
      <c r="A26" s="13" t="s">
        <v>14</v>
      </c>
      <c r="B26" s="3">
        <v>12820</v>
      </c>
      <c r="C26" s="3">
        <v>6777</v>
      </c>
      <c r="D26" s="3">
        <v>5877</v>
      </c>
      <c r="E26" s="3">
        <v>4</v>
      </c>
      <c r="F26" s="3">
        <v>112</v>
      </c>
      <c r="G26" s="3">
        <v>50</v>
      </c>
      <c r="H26" s="19">
        <f>C26/SUM(C26:F26)*100</f>
        <v>53.06969459671104</v>
      </c>
    </row>
    <row r="27" spans="1:8" ht="24" customHeight="1">
      <c r="A27" s="13" t="s">
        <v>15</v>
      </c>
      <c r="B27" s="3">
        <v>14788</v>
      </c>
      <c r="C27" s="3">
        <v>8203</v>
      </c>
      <c r="D27" s="3">
        <v>6387</v>
      </c>
      <c r="E27" s="3">
        <v>5</v>
      </c>
      <c r="F27" s="3">
        <v>162</v>
      </c>
      <c r="G27" s="3">
        <v>31</v>
      </c>
      <c r="H27" s="19">
        <f>C27/SUM(C27:F27)*100</f>
        <v>55.58717896591448</v>
      </c>
    </row>
    <row r="28" spans="1:8" ht="24" customHeight="1">
      <c r="A28" s="13" t="s">
        <v>16</v>
      </c>
      <c r="B28" s="3">
        <v>15523</v>
      </c>
      <c r="C28" s="3">
        <v>9044</v>
      </c>
      <c r="D28" s="3">
        <v>6209</v>
      </c>
      <c r="E28" s="3">
        <v>9</v>
      </c>
      <c r="F28" s="3">
        <v>258</v>
      </c>
      <c r="G28" s="3">
        <v>3</v>
      </c>
      <c r="H28" s="19">
        <f>C28/SUM(C28:F28)*100</f>
        <v>58.27319587628866</v>
      </c>
    </row>
    <row r="29" spans="1:8" ht="24" customHeight="1">
      <c r="A29" s="13" t="s">
        <v>17</v>
      </c>
      <c r="B29" s="3">
        <v>13828</v>
      </c>
      <c r="C29" s="3">
        <v>8287</v>
      </c>
      <c r="D29" s="3">
        <v>5280</v>
      </c>
      <c r="E29" s="3">
        <v>7</v>
      </c>
      <c r="F29" s="3">
        <v>246</v>
      </c>
      <c r="G29" s="3">
        <v>8</v>
      </c>
      <c r="H29" s="19">
        <f>C29/SUM(C29:F29)*100</f>
        <v>59.96382054992764</v>
      </c>
    </row>
    <row r="30" spans="1:8" ht="24" customHeight="1">
      <c r="A30" s="13" t="s">
        <v>10</v>
      </c>
      <c r="B30" s="3">
        <v>11323</v>
      </c>
      <c r="C30" s="3">
        <v>6707</v>
      </c>
      <c r="D30" s="3">
        <v>4222</v>
      </c>
      <c r="E30" s="3">
        <v>2</v>
      </c>
      <c r="F30" s="3">
        <v>188</v>
      </c>
      <c r="G30" s="3">
        <v>204</v>
      </c>
      <c r="H30" s="19">
        <f>C30/SUM(C30:F30)*100</f>
        <v>60.32017267739904</v>
      </c>
    </row>
    <row r="31" spans="1:8" ht="24" customHeight="1">
      <c r="A31" s="13" t="s">
        <v>24</v>
      </c>
      <c r="B31" s="3">
        <v>9770</v>
      </c>
      <c r="C31" s="3">
        <v>5669</v>
      </c>
      <c r="D31" s="3">
        <v>3545</v>
      </c>
      <c r="E31" s="3">
        <v>3</v>
      </c>
      <c r="F31" s="3">
        <v>135</v>
      </c>
      <c r="G31" s="3">
        <v>418</v>
      </c>
      <c r="H31" s="19">
        <f>C31/SUM(C31:F31)*100</f>
        <v>60.618049615055604</v>
      </c>
    </row>
    <row r="32" spans="1:8" ht="24" customHeight="1">
      <c r="A32" s="14" t="s">
        <v>30</v>
      </c>
      <c r="B32" s="18">
        <v>8559</v>
      </c>
      <c r="C32" s="18">
        <v>4755</v>
      </c>
      <c r="D32" s="18">
        <v>2797</v>
      </c>
      <c r="E32" s="18">
        <v>2</v>
      </c>
      <c r="F32" s="18">
        <v>124</v>
      </c>
      <c r="G32" s="18">
        <v>881</v>
      </c>
      <c r="H32" s="20">
        <f>C32/SUM(C32:F32)*100</f>
        <v>61.93019015368586</v>
      </c>
    </row>
    <row r="33" spans="1:8" ht="24" customHeight="1">
      <c r="A33" s="3" t="s">
        <v>29</v>
      </c>
      <c r="G33" s="16"/>
      <c r="H33" s="16" t="s">
        <v>19</v>
      </c>
    </row>
    <row r="39" spans="1:8" ht="24" customHeight="1">
      <c r="A39" s="1" t="s">
        <v>27</v>
      </c>
      <c r="B39" s="2"/>
      <c r="C39" s="2"/>
      <c r="D39" s="2"/>
      <c r="E39" s="2"/>
      <c r="F39" s="2"/>
      <c r="G39" s="2"/>
      <c r="H39" s="2"/>
    </row>
    <row r="40" spans="1:8" ht="24" customHeight="1" thickBot="1">
      <c r="A40" s="4" t="s">
        <v>23</v>
      </c>
      <c r="B40" s="5"/>
      <c r="C40" s="5"/>
      <c r="D40" s="5"/>
      <c r="E40" s="5"/>
      <c r="F40" s="5"/>
      <c r="G40" s="6"/>
      <c r="H40" s="6" t="s">
        <v>28</v>
      </c>
    </row>
    <row r="41" spans="1:8" ht="24" customHeight="1" thickTop="1">
      <c r="A41" s="21"/>
      <c r="B41" s="26" t="s">
        <v>0</v>
      </c>
      <c r="C41" s="27" t="s">
        <v>20</v>
      </c>
      <c r="D41" s="28"/>
      <c r="E41" s="28"/>
      <c r="F41" s="28"/>
      <c r="G41" s="28"/>
      <c r="H41" s="25" t="s">
        <v>26</v>
      </c>
    </row>
    <row r="42" spans="1:10" s="10" customFormat="1" ht="24" customHeight="1">
      <c r="A42" s="24"/>
      <c r="B42" s="22"/>
      <c r="C42" s="8" t="s">
        <v>2</v>
      </c>
      <c r="D42" s="8" t="s">
        <v>3</v>
      </c>
      <c r="E42" s="8" t="s">
        <v>4</v>
      </c>
      <c r="F42" s="8" t="s">
        <v>5</v>
      </c>
      <c r="G42" s="9" t="s">
        <v>6</v>
      </c>
      <c r="H42" s="23"/>
      <c r="J42" s="3"/>
    </row>
    <row r="43" spans="1:10" s="10" customFormat="1" ht="24" customHeight="1">
      <c r="A43" s="11"/>
      <c r="B43" s="12"/>
      <c r="C43" s="12"/>
      <c r="D43" s="12"/>
      <c r="E43" s="12"/>
      <c r="F43" s="12"/>
      <c r="G43" s="12"/>
      <c r="H43" s="12"/>
      <c r="J43" s="3"/>
    </row>
    <row r="44" spans="1:8" ht="24" customHeight="1">
      <c r="A44" s="13" t="s">
        <v>13</v>
      </c>
      <c r="B44" s="3">
        <v>12405</v>
      </c>
      <c r="C44" s="3">
        <v>2588</v>
      </c>
      <c r="D44" s="3">
        <v>9523</v>
      </c>
      <c r="E44" s="3">
        <v>29</v>
      </c>
      <c r="F44" s="3">
        <v>261</v>
      </c>
      <c r="G44" s="3">
        <v>4</v>
      </c>
      <c r="H44" s="19">
        <f>C44/SUM(C44:F44)*100</f>
        <v>20.86928473510201</v>
      </c>
    </row>
    <row r="45" spans="1:8" ht="24" customHeight="1">
      <c r="A45" s="13" t="s">
        <v>14</v>
      </c>
      <c r="B45" s="3">
        <v>12026</v>
      </c>
      <c r="C45" s="3">
        <v>3396</v>
      </c>
      <c r="D45" s="3">
        <v>8339</v>
      </c>
      <c r="E45" s="3">
        <v>16</v>
      </c>
      <c r="F45" s="3">
        <v>249</v>
      </c>
      <c r="G45" s="3">
        <v>26</v>
      </c>
      <c r="H45" s="19">
        <f>C45/SUM(C45:F45)*100</f>
        <v>28.299999999999997</v>
      </c>
    </row>
    <row r="46" spans="1:8" ht="24" customHeight="1">
      <c r="A46" s="13" t="s">
        <v>15</v>
      </c>
      <c r="B46" s="3">
        <v>13662</v>
      </c>
      <c r="C46" s="3">
        <v>4629</v>
      </c>
      <c r="D46" s="3">
        <v>8670</v>
      </c>
      <c r="E46" s="3">
        <v>12</v>
      </c>
      <c r="F46" s="3">
        <v>338</v>
      </c>
      <c r="G46" s="3">
        <v>13</v>
      </c>
      <c r="H46" s="19">
        <f>C46/SUM(C46:F46)*100</f>
        <v>33.91457249615357</v>
      </c>
    </row>
    <row r="47" spans="1:8" ht="24" customHeight="1">
      <c r="A47" s="13" t="s">
        <v>16</v>
      </c>
      <c r="B47" s="3">
        <v>14665</v>
      </c>
      <c r="C47" s="3">
        <v>5880</v>
      </c>
      <c r="D47" s="3">
        <v>8255</v>
      </c>
      <c r="E47" s="3">
        <v>22</v>
      </c>
      <c r="F47" s="3">
        <v>499</v>
      </c>
      <c r="G47" s="3">
        <v>9</v>
      </c>
      <c r="H47" s="19">
        <f>C47/SUM(C47:F47)*100</f>
        <v>40.120087336244545</v>
      </c>
    </row>
    <row r="48" spans="1:8" ht="24" customHeight="1">
      <c r="A48" s="13" t="s">
        <v>17</v>
      </c>
      <c r="B48" s="3">
        <v>13375</v>
      </c>
      <c r="C48" s="3">
        <v>5969</v>
      </c>
      <c r="D48" s="3">
        <v>6804</v>
      </c>
      <c r="E48" s="3">
        <v>15</v>
      </c>
      <c r="F48" s="3">
        <v>554</v>
      </c>
      <c r="G48" s="3">
        <v>33</v>
      </c>
      <c r="H48" s="19">
        <f>C48/SUM(C48:F48)*100</f>
        <v>44.73842002698246</v>
      </c>
    </row>
    <row r="49" spans="1:8" ht="24" customHeight="1">
      <c r="A49" s="13" t="s">
        <v>10</v>
      </c>
      <c r="B49" s="3">
        <v>11393</v>
      </c>
      <c r="C49" s="3">
        <v>5360</v>
      </c>
      <c r="D49" s="3">
        <v>5473</v>
      </c>
      <c r="E49" s="3">
        <v>11</v>
      </c>
      <c r="F49" s="3">
        <v>422</v>
      </c>
      <c r="G49" s="3">
        <v>127</v>
      </c>
      <c r="H49" s="19">
        <f>C49/SUM(C49:F49)*100</f>
        <v>47.57677969110598</v>
      </c>
    </row>
    <row r="50" spans="1:8" ht="24" customHeight="1">
      <c r="A50" s="13" t="s">
        <v>24</v>
      </c>
      <c r="B50" s="3">
        <v>9690</v>
      </c>
      <c r="C50" s="3">
        <v>4559</v>
      </c>
      <c r="D50" s="3">
        <v>4560</v>
      </c>
      <c r="E50" s="3">
        <v>7</v>
      </c>
      <c r="F50" s="3">
        <v>319</v>
      </c>
      <c r="G50" s="3">
        <v>245</v>
      </c>
      <c r="H50" s="19">
        <f>C50/SUM(C50:F50)*100</f>
        <v>48.26892535733192</v>
      </c>
    </row>
    <row r="51" spans="1:8" ht="24" customHeight="1">
      <c r="A51" s="14" t="s">
        <v>30</v>
      </c>
      <c r="B51" s="18">
        <v>8313</v>
      </c>
      <c r="C51" s="18">
        <v>3966</v>
      </c>
      <c r="D51" s="18">
        <v>3647</v>
      </c>
      <c r="E51" s="18">
        <v>4</v>
      </c>
      <c r="F51" s="18">
        <v>255</v>
      </c>
      <c r="G51" s="15">
        <v>441</v>
      </c>
      <c r="H51" s="20">
        <f>C51/SUM(C51:F51)*100</f>
        <v>50.381097560975604</v>
      </c>
    </row>
    <row r="52" spans="1:8" ht="24" customHeight="1">
      <c r="A52" s="3" t="s">
        <v>29</v>
      </c>
      <c r="G52" s="16"/>
      <c r="H52" s="16" t="s">
        <v>19</v>
      </c>
    </row>
    <row r="57" spans="1:8" ht="24" customHeight="1">
      <c r="A57" s="1"/>
      <c r="B57" s="2"/>
      <c r="C57" s="2"/>
      <c r="D57" s="2"/>
      <c r="E57" s="2"/>
      <c r="F57" s="2"/>
      <c r="G57" s="2"/>
      <c r="H57" s="2"/>
    </row>
  </sheetData>
  <sheetProtection/>
  <mergeCells count="12">
    <mergeCell ref="H4:H5"/>
    <mergeCell ref="H22:H23"/>
    <mergeCell ref="H41:H42"/>
    <mergeCell ref="A41:A42"/>
    <mergeCell ref="B41:B42"/>
    <mergeCell ref="C41:G41"/>
    <mergeCell ref="C4:G4"/>
    <mergeCell ref="A4:A5"/>
    <mergeCell ref="B4:B5"/>
    <mergeCell ref="A22:A23"/>
    <mergeCell ref="B22:B23"/>
    <mergeCell ref="C22:G22"/>
  </mergeCells>
  <printOptions/>
  <pageMargins left="0.7" right="0.7" top="0.75" bottom="0.75" header="0.3" footer="0.3"/>
  <pageSetup horizontalDpi="600" verticalDpi="600" orientation="landscape" paperSize="9" scale="75" r:id="rId2"/>
  <rowBreaks count="2" manualBreakCount="2">
    <brk id="18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2022-02-09T07:06:47Z</dcterms:modified>
  <cp:category/>
  <cp:version/>
  <cp:contentType/>
  <cp:contentStatus/>
</cp:coreProperties>
</file>