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2210" tabRatio="649"/>
  </bookViews>
  <sheets>
    <sheet name="総括表" sheetId="17" r:id="rId1"/>
    <sheet name="建築" sheetId="19" r:id="rId2"/>
    <sheet name="設備" sheetId="18" r:id="rId3"/>
    <sheet name="別途" sheetId="20" r:id="rId4"/>
  </sheets>
  <externalReferences>
    <externalReference r:id="rId5"/>
  </externalReferences>
  <definedNames>
    <definedName name="\A" localSheetId="1">#REF!</definedName>
    <definedName name="\A" localSheetId="2">#REF!</definedName>
    <definedName name="\A" localSheetId="0">#REF!</definedName>
    <definedName name="\A" localSheetId="3">#REF!</definedName>
    <definedName name="\A">#REF!</definedName>
    <definedName name="\C" localSheetId="1">#REF!</definedName>
    <definedName name="\C" localSheetId="2">#REF!</definedName>
    <definedName name="\C" localSheetId="0">#REF!</definedName>
    <definedName name="\C" localSheetId="3">#REF!</definedName>
    <definedName name="\C">#REF!</definedName>
    <definedName name="\E" localSheetId="1">#REF!</definedName>
    <definedName name="\E" localSheetId="2">#REF!</definedName>
    <definedName name="\E" localSheetId="0">#REF!</definedName>
    <definedName name="\E" localSheetId="3">#REF!</definedName>
    <definedName name="\E">#REF!</definedName>
    <definedName name="\F" localSheetId="1">#REF!</definedName>
    <definedName name="\F" localSheetId="0">#REF!</definedName>
    <definedName name="\F" localSheetId="3">#REF!</definedName>
    <definedName name="\F">#REF!</definedName>
    <definedName name="\G" localSheetId="1">#REF!</definedName>
    <definedName name="\G" localSheetId="0">#REF!</definedName>
    <definedName name="\G" localSheetId="3">#REF!</definedName>
    <definedName name="\G">#REF!</definedName>
    <definedName name="\L" localSheetId="1">#REF!</definedName>
    <definedName name="\L" localSheetId="0">#REF!</definedName>
    <definedName name="\L" localSheetId="3">#REF!</definedName>
    <definedName name="\L">#REF!</definedName>
    <definedName name="\M" localSheetId="1">#REF!</definedName>
    <definedName name="\M" localSheetId="0">#REF!</definedName>
    <definedName name="\M" localSheetId="3">#REF!</definedName>
    <definedName name="\M">#REF!</definedName>
    <definedName name="\Q" localSheetId="1">#REF!</definedName>
    <definedName name="\Q" localSheetId="0">#REF!</definedName>
    <definedName name="\Q" localSheetId="3">#REF!</definedName>
    <definedName name="\Q">#REF!</definedName>
    <definedName name="\R" localSheetId="1">#REF!</definedName>
    <definedName name="\R" localSheetId="0">#REF!</definedName>
    <definedName name="\R" localSheetId="3">#REF!</definedName>
    <definedName name="\R">#REF!</definedName>
    <definedName name="\S" localSheetId="1">#REF!</definedName>
    <definedName name="\S" localSheetId="0">#REF!</definedName>
    <definedName name="\S" localSheetId="3">#REF!</definedName>
    <definedName name="\S">#REF!</definedName>
    <definedName name="\T" localSheetId="1">#REF!</definedName>
    <definedName name="\T" localSheetId="0">#REF!</definedName>
    <definedName name="\T" localSheetId="3">#REF!</definedName>
    <definedName name="\T">#REF!</definedName>
    <definedName name="\X" localSheetId="1">#REF!</definedName>
    <definedName name="\X" localSheetId="0">#REF!</definedName>
    <definedName name="\X" localSheetId="3">#REF!</definedName>
    <definedName name="\X">#REF!</definedName>
    <definedName name="\Z" localSheetId="1">#REF!</definedName>
    <definedName name="\Z" localSheetId="0">#REF!</definedName>
    <definedName name="\Z" localSheetId="3">#REF!</definedName>
    <definedName name="\Z">#REF!</definedName>
    <definedName name="Ａ２仮設物費" localSheetId="1">[1]共通費!#REF!</definedName>
    <definedName name="Ａ２仮設物費" localSheetId="0">[1]共通費!#REF!</definedName>
    <definedName name="Ａ２仮設物費" localSheetId="3">[1]共通費!#REF!</definedName>
    <definedName name="Ａ２仮設物費">[1]共通費!#REF!</definedName>
    <definedName name="Ａ３安全費" localSheetId="1">[1]共通費!#REF!</definedName>
    <definedName name="Ａ３安全費" localSheetId="0">[1]共通費!#REF!</definedName>
    <definedName name="Ａ３安全費" localSheetId="3">[1]共通費!#REF!</definedName>
    <definedName name="Ａ３安全費">[1]共通費!#REF!</definedName>
    <definedName name="Ａ４動力用水光熱費" localSheetId="1">[1]共通費!#REF!</definedName>
    <definedName name="Ａ４動力用水光熱費" localSheetId="0">[1]共通費!#REF!</definedName>
    <definedName name="Ａ４動力用水光熱費" localSheetId="3">[1]共通費!#REF!</definedName>
    <definedName name="Ａ４動力用水光熱費">[1]共通費!#REF!</definedName>
    <definedName name="Ａ５試験調査費" localSheetId="1">[1]共通費!#REF!</definedName>
    <definedName name="Ａ５試験調査費" localSheetId="0">[1]共通費!#REF!</definedName>
    <definedName name="Ａ５試験調査費" localSheetId="3">[1]共通費!#REF!</definedName>
    <definedName name="Ａ５試験調査費">[1]共通費!#REF!</definedName>
    <definedName name="Ａ６整理清掃費" localSheetId="1">[1]共通費!#REF!</definedName>
    <definedName name="Ａ６整理清掃費" localSheetId="0">[1]共通費!#REF!</definedName>
    <definedName name="Ａ６整理清掃費" localSheetId="3">[1]共通費!#REF!</definedName>
    <definedName name="Ａ６整理清掃費">[1]共通費!#REF!</definedName>
    <definedName name="Ａ７機械器具費" localSheetId="1">[1]共通費!#REF!</definedName>
    <definedName name="Ａ７機械器具費" localSheetId="0">[1]共通費!#REF!</definedName>
    <definedName name="Ａ７機械器具費" localSheetId="3">[1]共通費!#REF!</definedName>
    <definedName name="Ａ７機械器具費">[1]共通費!#REF!</definedName>
    <definedName name="Ａ８運搬費" localSheetId="1">[1]共通費!#REF!</definedName>
    <definedName name="Ａ８運搬費" localSheetId="0">[1]共通費!#REF!</definedName>
    <definedName name="Ａ８運搬費" localSheetId="3">[1]共通費!#REF!</definedName>
    <definedName name="Ａ８運搬費">[1]共通費!#REF!</definedName>
    <definedName name="Ａ９その他" localSheetId="1">[1]共通費!#REF!</definedName>
    <definedName name="Ａ９その他" localSheetId="0">[1]共通費!#REF!</definedName>
    <definedName name="Ａ９その他" localSheetId="3">[1]共通費!#REF!</definedName>
    <definedName name="Ａ９その他">[1]共通費!#REF!</definedName>
    <definedName name="Ｂ直接仮設" localSheetId="1">[1]共通費!#REF!</definedName>
    <definedName name="Ｂ直接仮設" localSheetId="0">[1]共通費!#REF!</definedName>
    <definedName name="Ｂ直接仮設" localSheetId="3">[1]共通費!#REF!</definedName>
    <definedName name="Ｂ直接仮設">[1]共通費!#REF!</definedName>
    <definedName name="Ｃ専用仮設" localSheetId="1">[1]共通費!#REF!</definedName>
    <definedName name="Ｃ専用仮設" localSheetId="0">[1]共通費!#REF!</definedName>
    <definedName name="Ｃ専用仮設" localSheetId="3">[1]共通費!#REF!</definedName>
    <definedName name="Ｃ専用仮設">[1]共通費!#REF!</definedName>
    <definedName name="_xlnm.Print_Area" localSheetId="1">建築!$A$1:$G$49</definedName>
    <definedName name="_xlnm.Print_Area" localSheetId="0">総括表!$A$1:$G$56</definedName>
    <definedName name="_xlnm.Print_Area" localSheetId="3">別途!$A$1:$G$18</definedName>
    <definedName name="_xlnm.Print_Titles" localSheetId="1">建築!$1:$4</definedName>
    <definedName name="_xlnm.Print_Titles" localSheetId="3">別途!$1:$4</definedName>
    <definedName name="カウント" localSheetId="1">#REF!</definedName>
    <definedName name="カウント" localSheetId="2">#REF!</definedName>
    <definedName name="カウント" localSheetId="0">#REF!</definedName>
    <definedName name="カウント" localSheetId="3">#REF!</definedName>
    <definedName name="カウント">#REF!</definedName>
    <definedName name="印刷" localSheetId="1">#REF!</definedName>
    <definedName name="印刷" localSheetId="2">#REF!</definedName>
    <definedName name="印刷" localSheetId="0">#REF!</definedName>
    <definedName name="印刷" localSheetId="3">#REF!</definedName>
    <definedName name="印刷">#REF!</definedName>
    <definedName name="金入印刷" localSheetId="1">#REF!</definedName>
    <definedName name="金入印刷" localSheetId="2">#REF!</definedName>
    <definedName name="金入印刷" localSheetId="0">#REF!</definedName>
    <definedName name="金入印刷" localSheetId="3">#REF!</definedName>
    <definedName name="金入印刷">#REF!</definedName>
    <definedName name="金抜印刷" localSheetId="1">#REF!</definedName>
    <definedName name="金抜印刷" localSheetId="0">#REF!</definedName>
    <definedName name="金抜印刷" localSheetId="3">#REF!</definedName>
    <definedName name="金抜印刷">#REF!</definedName>
    <definedName name="枚数" localSheetId="1">#REF!</definedName>
    <definedName name="枚数" localSheetId="0">#REF!</definedName>
    <definedName name="枚数" localSheetId="3">#REF!</definedName>
    <definedName name="枚数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7" l="1"/>
  <c r="F46" i="17"/>
  <c r="F51" i="17" s="1"/>
  <c r="F39" i="17"/>
  <c r="F50" i="17"/>
  <c r="F47" i="18" l="1"/>
  <c r="F9" i="17"/>
  <c r="F6" i="17"/>
  <c r="F9" i="20" l="1"/>
  <c r="F16" i="20"/>
  <c r="F68" i="18"/>
  <c r="F63" i="18"/>
  <c r="F58" i="18"/>
  <c r="F47" i="19" l="1"/>
  <c r="F31" i="19"/>
  <c r="F15" i="19"/>
  <c r="F27" i="18"/>
  <c r="F33" i="18"/>
  <c r="F10" i="17" l="1"/>
  <c r="F22" i="17" s="1"/>
  <c r="F43" i="17"/>
  <c r="F44" i="17"/>
  <c r="F26" i="17"/>
  <c r="F27" i="17" l="1"/>
  <c r="F28" i="17"/>
  <c r="F29" i="17" s="1"/>
  <c r="F53" i="17" l="1"/>
  <c r="F54" i="17" s="1"/>
  <c r="F30" i="17"/>
  <c r="F31" i="17" s="1"/>
</calcChain>
</file>

<file path=xl/sharedStrings.xml><?xml version="1.0" encoding="utf-8"?>
<sst xmlns="http://schemas.openxmlformats.org/spreadsheetml/2006/main" count="270" uniqueCount="163">
  <si>
    <t>直接仮設</t>
  </si>
  <si>
    <t>鉄筋</t>
  </si>
  <si>
    <t>鉄骨</t>
  </si>
  <si>
    <t>既製コンクリート</t>
  </si>
  <si>
    <t>防水</t>
  </si>
  <si>
    <t>石</t>
  </si>
  <si>
    <t>タイル</t>
  </si>
  <si>
    <t>木工</t>
  </si>
  <si>
    <t>金属</t>
  </si>
  <si>
    <t>左官</t>
  </si>
  <si>
    <t>内外装</t>
  </si>
  <si>
    <t>名称</t>
    <rPh sb="0" eb="2">
      <t>メイショウ</t>
    </rPh>
    <phoneticPr fontId="1"/>
  </si>
  <si>
    <t>備考</t>
    <rPh sb="0" eb="2">
      <t>ビコウ</t>
    </rPh>
    <phoneticPr fontId="1"/>
  </si>
  <si>
    <t>金額  （円）</t>
    <rPh sb="0" eb="2">
      <t>キンガク</t>
    </rPh>
    <rPh sb="5" eb="6">
      <t>エン</t>
    </rPh>
    <phoneticPr fontId="1"/>
  </si>
  <si>
    <t>Ａ</t>
    <phoneticPr fontId="1"/>
  </si>
  <si>
    <t>建築工事</t>
    <rPh sb="0" eb="2">
      <t>ケンチク</t>
    </rPh>
    <rPh sb="2" eb="4">
      <t>コウジ</t>
    </rPh>
    <phoneticPr fontId="1"/>
  </si>
  <si>
    <t>躯体工事</t>
    <rPh sb="0" eb="2">
      <t>クタイ</t>
    </rPh>
    <rPh sb="2" eb="4">
      <t>コウジ</t>
    </rPh>
    <phoneticPr fontId="1"/>
  </si>
  <si>
    <t>外部仕上工事</t>
    <rPh sb="0" eb="2">
      <t>ガイブ</t>
    </rPh>
    <rPh sb="2" eb="4">
      <t>シアゲ</t>
    </rPh>
    <rPh sb="4" eb="6">
      <t>コウジ</t>
    </rPh>
    <phoneticPr fontId="1"/>
  </si>
  <si>
    <t>内部仕上工事</t>
    <rPh sb="0" eb="2">
      <t>ナイブ</t>
    </rPh>
    <rPh sb="2" eb="4">
      <t>シアゲ</t>
    </rPh>
    <rPh sb="4" eb="6">
      <t>コウジ</t>
    </rPh>
    <phoneticPr fontId="1"/>
  </si>
  <si>
    <t>Ｂ</t>
    <phoneticPr fontId="1"/>
  </si>
  <si>
    <t>Ｃ</t>
    <phoneticPr fontId="1"/>
  </si>
  <si>
    <t>電気設備工事</t>
    <rPh sb="0" eb="2">
      <t>デンキ</t>
    </rPh>
    <rPh sb="2" eb="4">
      <t>セツビ</t>
    </rPh>
    <rPh sb="4" eb="6">
      <t>コウジ</t>
    </rPh>
    <phoneticPr fontId="1"/>
  </si>
  <si>
    <t>空調設備工事</t>
    <rPh sb="0" eb="2">
      <t>クウチョウ</t>
    </rPh>
    <rPh sb="2" eb="4">
      <t>セツビ</t>
    </rPh>
    <rPh sb="4" eb="6">
      <t>コウジ</t>
    </rPh>
    <phoneticPr fontId="1"/>
  </si>
  <si>
    <t>衛生設備工事</t>
    <rPh sb="0" eb="2">
      <t>エイセイ</t>
    </rPh>
    <rPh sb="2" eb="4">
      <t>セツビ</t>
    </rPh>
    <rPh sb="4" eb="6">
      <t>コウジ</t>
    </rPh>
    <phoneticPr fontId="1"/>
  </si>
  <si>
    <t>昇降機設備工事</t>
    <rPh sb="0" eb="3">
      <t>ショウコウキ</t>
    </rPh>
    <rPh sb="3" eb="5">
      <t>セツビ</t>
    </rPh>
    <rPh sb="5" eb="7">
      <t>コウジ</t>
    </rPh>
    <phoneticPr fontId="1"/>
  </si>
  <si>
    <t>舞台機構設備工事</t>
    <rPh sb="0" eb="2">
      <t>ブタイ</t>
    </rPh>
    <rPh sb="2" eb="4">
      <t>キコウ</t>
    </rPh>
    <rPh sb="4" eb="6">
      <t>セツビ</t>
    </rPh>
    <rPh sb="6" eb="8">
      <t>コウジ</t>
    </rPh>
    <phoneticPr fontId="1"/>
  </si>
  <si>
    <t>舞台照明設備工事</t>
    <rPh sb="0" eb="2">
      <t>ブタイ</t>
    </rPh>
    <rPh sb="2" eb="4">
      <t>ショウメイ</t>
    </rPh>
    <rPh sb="4" eb="6">
      <t>セツビ</t>
    </rPh>
    <rPh sb="6" eb="8">
      <t>コウジ</t>
    </rPh>
    <phoneticPr fontId="1"/>
  </si>
  <si>
    <t>舞台音響設備工事</t>
    <rPh sb="0" eb="2">
      <t>ブタイ</t>
    </rPh>
    <rPh sb="2" eb="4">
      <t>オンキョウ</t>
    </rPh>
    <rPh sb="4" eb="6">
      <t>セツビ</t>
    </rPh>
    <rPh sb="6" eb="8">
      <t>コウジ</t>
    </rPh>
    <phoneticPr fontId="1"/>
  </si>
  <si>
    <t>直接工事費　計</t>
    <rPh sb="0" eb="2">
      <t>チョクセツ</t>
    </rPh>
    <rPh sb="2" eb="5">
      <t>コウジヒ</t>
    </rPh>
    <rPh sb="6" eb="7">
      <t>ケイ</t>
    </rPh>
    <phoneticPr fontId="1"/>
  </si>
  <si>
    <t>現場管理費</t>
    <rPh sb="0" eb="2">
      <t>ゲンバ</t>
    </rPh>
    <rPh sb="2" eb="5">
      <t>カンリヒ</t>
    </rPh>
    <phoneticPr fontId="1"/>
  </si>
  <si>
    <t>一般管理費等</t>
    <rPh sb="0" eb="2">
      <t>イッパン</t>
    </rPh>
    <rPh sb="2" eb="5">
      <t>カンリヒ</t>
    </rPh>
    <rPh sb="5" eb="6">
      <t>トウ</t>
    </rPh>
    <phoneticPr fontId="1"/>
  </si>
  <si>
    <t>共通費　計</t>
    <rPh sb="0" eb="2">
      <t>キョウツウ</t>
    </rPh>
    <rPh sb="2" eb="3">
      <t>ヒ</t>
    </rPh>
    <rPh sb="4" eb="5">
      <t>ケイ</t>
    </rPh>
    <phoneticPr fontId="1"/>
  </si>
  <si>
    <t>Ｎ</t>
    <phoneticPr fontId="1"/>
  </si>
  <si>
    <t>解体工事</t>
    <rPh sb="0" eb="2">
      <t>カイタイ</t>
    </rPh>
    <rPh sb="2" eb="4">
      <t>コウジ</t>
    </rPh>
    <phoneticPr fontId="1"/>
  </si>
  <si>
    <t>※名称欄に該当工事を記載すること</t>
    <rPh sb="1" eb="3">
      <t>メイショウ</t>
    </rPh>
    <rPh sb="3" eb="4">
      <t>ラン</t>
    </rPh>
    <rPh sb="5" eb="7">
      <t>ガイトウ</t>
    </rPh>
    <rPh sb="7" eb="9">
      <t>コウジ</t>
    </rPh>
    <rPh sb="10" eb="12">
      <t>キサイ</t>
    </rPh>
    <phoneticPr fontId="1"/>
  </si>
  <si>
    <t>外構工事</t>
  </si>
  <si>
    <t>その他躯体工事</t>
    <rPh sb="2" eb="3">
      <t>タ</t>
    </rPh>
    <rPh sb="3" eb="5">
      <t>クタイ</t>
    </rPh>
    <rPh sb="5" eb="7">
      <t>コウジ</t>
    </rPh>
    <phoneticPr fontId="1"/>
  </si>
  <si>
    <t>サイン</t>
    <phoneticPr fontId="1"/>
  </si>
  <si>
    <t>電灯設備</t>
    <rPh sb="0" eb="2">
      <t>デントウ</t>
    </rPh>
    <rPh sb="2" eb="4">
      <t>セツビ</t>
    </rPh>
    <phoneticPr fontId="2"/>
  </si>
  <si>
    <t>動力設備</t>
    <rPh sb="0" eb="2">
      <t>ドウリョク</t>
    </rPh>
    <rPh sb="2" eb="4">
      <t>セツビ</t>
    </rPh>
    <phoneticPr fontId="2"/>
  </si>
  <si>
    <t>雷保護設備</t>
    <rPh sb="0" eb="1">
      <t>カミナリ</t>
    </rPh>
    <rPh sb="1" eb="3">
      <t>ホゴ</t>
    </rPh>
    <rPh sb="3" eb="5">
      <t>セツビ</t>
    </rPh>
    <phoneticPr fontId="2"/>
  </si>
  <si>
    <t>受変電設備</t>
    <rPh sb="0" eb="3">
      <t>ジュヘンデン</t>
    </rPh>
    <rPh sb="3" eb="5">
      <t>セツビ</t>
    </rPh>
    <phoneticPr fontId="2"/>
  </si>
  <si>
    <t>電力貯蔵設備</t>
    <rPh sb="0" eb="2">
      <t>デンリョク</t>
    </rPh>
    <rPh sb="2" eb="4">
      <t>チョゾウ</t>
    </rPh>
    <rPh sb="4" eb="6">
      <t>セツビ</t>
    </rPh>
    <phoneticPr fontId="2"/>
  </si>
  <si>
    <t>発電設備</t>
    <rPh sb="0" eb="2">
      <t>ハツデン</t>
    </rPh>
    <rPh sb="2" eb="4">
      <t>セツビ</t>
    </rPh>
    <phoneticPr fontId="2"/>
  </si>
  <si>
    <t>構内情報通信網設備</t>
    <rPh sb="0" eb="2">
      <t>コウナイ</t>
    </rPh>
    <rPh sb="2" eb="4">
      <t>ジョウホウ</t>
    </rPh>
    <rPh sb="4" eb="7">
      <t>ツウシンモウ</t>
    </rPh>
    <rPh sb="7" eb="9">
      <t>セツビ</t>
    </rPh>
    <phoneticPr fontId="2"/>
  </si>
  <si>
    <t>構内交換設備</t>
    <rPh sb="0" eb="2">
      <t>コウナイ</t>
    </rPh>
    <rPh sb="2" eb="4">
      <t>コウカン</t>
    </rPh>
    <rPh sb="4" eb="6">
      <t>セツビ</t>
    </rPh>
    <phoneticPr fontId="2"/>
  </si>
  <si>
    <t>情報表示設備</t>
    <rPh sb="0" eb="2">
      <t>ジョウホウ</t>
    </rPh>
    <rPh sb="2" eb="4">
      <t>ヒョウジ</t>
    </rPh>
    <rPh sb="4" eb="6">
      <t>セツビ</t>
    </rPh>
    <phoneticPr fontId="2"/>
  </si>
  <si>
    <t>拡声設備</t>
    <rPh sb="0" eb="2">
      <t>カクセイ</t>
    </rPh>
    <rPh sb="2" eb="4">
      <t>セツビ</t>
    </rPh>
    <phoneticPr fontId="2"/>
  </si>
  <si>
    <t>誘導支援設備</t>
    <rPh sb="0" eb="2">
      <t>ユウドウ</t>
    </rPh>
    <rPh sb="2" eb="4">
      <t>シエン</t>
    </rPh>
    <rPh sb="4" eb="6">
      <t>セツビ</t>
    </rPh>
    <phoneticPr fontId="2"/>
  </si>
  <si>
    <t>テレビ共同受信設備</t>
    <rPh sb="3" eb="5">
      <t>キョウドウ</t>
    </rPh>
    <rPh sb="5" eb="7">
      <t>ジュシン</t>
    </rPh>
    <rPh sb="7" eb="9">
      <t>セツビ</t>
    </rPh>
    <phoneticPr fontId="2"/>
  </si>
  <si>
    <t>監視カメラ設備</t>
    <rPh sb="0" eb="2">
      <t>カンシ</t>
    </rPh>
    <rPh sb="5" eb="7">
      <t>セツビ</t>
    </rPh>
    <phoneticPr fontId="2"/>
  </si>
  <si>
    <t>防犯・入退室管理設備</t>
    <rPh sb="0" eb="2">
      <t>ボウハン</t>
    </rPh>
    <rPh sb="3" eb="6">
      <t>ニュウタイシツ</t>
    </rPh>
    <rPh sb="6" eb="8">
      <t>カンリ</t>
    </rPh>
    <rPh sb="8" eb="10">
      <t>セツビ</t>
    </rPh>
    <phoneticPr fontId="2"/>
  </si>
  <si>
    <t>火災報知設備</t>
    <rPh sb="0" eb="2">
      <t>カサイ</t>
    </rPh>
    <rPh sb="2" eb="4">
      <t>ホウチ</t>
    </rPh>
    <rPh sb="4" eb="6">
      <t>セツビ</t>
    </rPh>
    <phoneticPr fontId="2"/>
  </si>
  <si>
    <t>Ｄ</t>
  </si>
  <si>
    <t>空気調和設備</t>
    <rPh sb="0" eb="2">
      <t>クウキ</t>
    </rPh>
    <rPh sb="2" eb="4">
      <t>チョウワ</t>
    </rPh>
    <rPh sb="4" eb="6">
      <t>セツビ</t>
    </rPh>
    <phoneticPr fontId="2"/>
  </si>
  <si>
    <t>換気設備</t>
    <rPh sb="0" eb="2">
      <t>カンキ</t>
    </rPh>
    <rPh sb="2" eb="4">
      <t>セツビ</t>
    </rPh>
    <phoneticPr fontId="2"/>
  </si>
  <si>
    <t>排煙設備</t>
    <rPh sb="0" eb="2">
      <t>ハイエン</t>
    </rPh>
    <rPh sb="2" eb="4">
      <t>セツビ</t>
    </rPh>
    <phoneticPr fontId="2"/>
  </si>
  <si>
    <t>自動制御設備</t>
    <rPh sb="0" eb="2">
      <t>ジドウ</t>
    </rPh>
    <rPh sb="2" eb="4">
      <t>セイギョ</t>
    </rPh>
    <rPh sb="4" eb="6">
      <t>セツビ</t>
    </rPh>
    <phoneticPr fontId="2"/>
  </si>
  <si>
    <t>衛生器具設備</t>
    <rPh sb="0" eb="2">
      <t>エイセイ</t>
    </rPh>
    <rPh sb="2" eb="4">
      <t>キグ</t>
    </rPh>
    <rPh sb="4" eb="6">
      <t>セツビ</t>
    </rPh>
    <phoneticPr fontId="2"/>
  </si>
  <si>
    <t>給水設備</t>
    <rPh sb="0" eb="2">
      <t>キュウスイ</t>
    </rPh>
    <rPh sb="2" eb="4">
      <t>セツビ</t>
    </rPh>
    <phoneticPr fontId="2"/>
  </si>
  <si>
    <t>排水設備</t>
    <rPh sb="0" eb="2">
      <t>ハイスイ</t>
    </rPh>
    <rPh sb="2" eb="4">
      <t>セツビ</t>
    </rPh>
    <phoneticPr fontId="2"/>
  </si>
  <si>
    <t>給湯設備</t>
    <rPh sb="0" eb="2">
      <t>キュウトウ</t>
    </rPh>
    <rPh sb="2" eb="4">
      <t>セツビ</t>
    </rPh>
    <phoneticPr fontId="2"/>
  </si>
  <si>
    <t>ガス設備</t>
    <rPh sb="2" eb="4">
      <t>セツビ</t>
    </rPh>
    <phoneticPr fontId="2"/>
  </si>
  <si>
    <t>消火設備</t>
    <rPh sb="0" eb="2">
      <t>ショウカ</t>
    </rPh>
    <rPh sb="2" eb="4">
      <t>セツビ</t>
    </rPh>
    <phoneticPr fontId="2"/>
  </si>
  <si>
    <t>Ｆ</t>
  </si>
  <si>
    <t>Ｇ</t>
  </si>
  <si>
    <t>Ｈ</t>
  </si>
  <si>
    <t>囲障</t>
    <rPh sb="0" eb="2">
      <t>イショウ</t>
    </rPh>
    <phoneticPr fontId="2"/>
  </si>
  <si>
    <t>植栽</t>
    <rPh sb="0" eb="2">
      <t>ショクサイ</t>
    </rPh>
    <phoneticPr fontId="2"/>
  </si>
  <si>
    <t>その他</t>
    <rPh sb="2" eb="3">
      <t>タ</t>
    </rPh>
    <phoneticPr fontId="2"/>
  </si>
  <si>
    <t>提案事業費総括表（全体）</t>
    <rPh sb="0" eb="2">
      <t>テイアン</t>
    </rPh>
    <rPh sb="2" eb="4">
      <t>ジギョウ</t>
    </rPh>
    <rPh sb="4" eb="5">
      <t>ヒ</t>
    </rPh>
    <rPh sb="5" eb="8">
      <t>ソウカツヒョウ</t>
    </rPh>
    <rPh sb="9" eb="11">
      <t>ゼンタイ</t>
    </rPh>
    <phoneticPr fontId="1"/>
  </si>
  <si>
    <t>提案事業費総括表（建築工事）</t>
    <rPh sb="9" eb="11">
      <t>ケンチク</t>
    </rPh>
    <rPh sb="11" eb="13">
      <t>コウジ</t>
    </rPh>
    <phoneticPr fontId="1"/>
  </si>
  <si>
    <t>提案事業費総括表（設備工事）</t>
    <rPh sb="9" eb="11">
      <t>セツビ</t>
    </rPh>
    <rPh sb="11" eb="13">
      <t>コウジ</t>
    </rPh>
    <phoneticPr fontId="1"/>
  </si>
  <si>
    <t>提案事業費総括表（別途工事）</t>
    <rPh sb="9" eb="11">
      <t>ベット</t>
    </rPh>
    <rPh sb="11" eb="13">
      <t>コウジ</t>
    </rPh>
    <phoneticPr fontId="1"/>
  </si>
  <si>
    <t>様式7-18</t>
    <rPh sb="0" eb="2">
      <t>ヨウシキ</t>
    </rPh>
    <phoneticPr fontId="1"/>
  </si>
  <si>
    <t>設計業務費</t>
    <rPh sb="0" eb="2">
      <t>セッケイ</t>
    </rPh>
    <rPh sb="2" eb="4">
      <t>ギョウム</t>
    </rPh>
    <rPh sb="4" eb="5">
      <t>ヒ</t>
    </rPh>
    <phoneticPr fontId="1"/>
  </si>
  <si>
    <t>工事監理業務費</t>
    <rPh sb="0" eb="2">
      <t>コウジ</t>
    </rPh>
    <rPh sb="2" eb="4">
      <t>カンリ</t>
    </rPh>
    <rPh sb="4" eb="6">
      <t>ギョウム</t>
    </rPh>
    <rPh sb="6" eb="7">
      <t>ヒ</t>
    </rPh>
    <phoneticPr fontId="1"/>
  </si>
  <si>
    <t>別途外構工事の工事監理業務費を含む</t>
    <rPh sb="0" eb="2">
      <t>ベット</t>
    </rPh>
    <rPh sb="2" eb="4">
      <t>ガイコウ</t>
    </rPh>
    <rPh sb="4" eb="6">
      <t>コウジ</t>
    </rPh>
    <rPh sb="7" eb="9">
      <t>コウジ</t>
    </rPh>
    <rPh sb="9" eb="11">
      <t>カンリ</t>
    </rPh>
    <rPh sb="11" eb="13">
      <t>ギョウム</t>
    </rPh>
    <rPh sb="13" eb="14">
      <t>ヒ</t>
    </rPh>
    <rPh sb="15" eb="16">
      <t>フク</t>
    </rPh>
    <phoneticPr fontId="1"/>
  </si>
  <si>
    <t>別途備品・外構工事の設計業務費を含む</t>
    <rPh sb="0" eb="2">
      <t>ベット</t>
    </rPh>
    <rPh sb="2" eb="4">
      <t>ビヒン</t>
    </rPh>
    <rPh sb="5" eb="7">
      <t>ガイコウ</t>
    </rPh>
    <rPh sb="7" eb="9">
      <t>コウジ</t>
    </rPh>
    <rPh sb="10" eb="12">
      <t>セッケイ</t>
    </rPh>
    <rPh sb="12" eb="14">
      <t>ギョウム</t>
    </rPh>
    <rPh sb="14" eb="15">
      <t>ヒ</t>
    </rPh>
    <rPh sb="16" eb="17">
      <t>フク</t>
    </rPh>
    <phoneticPr fontId="1"/>
  </si>
  <si>
    <t>Ｅ</t>
  </si>
  <si>
    <t>Ｉ</t>
  </si>
  <si>
    <t>Ｊ</t>
  </si>
  <si>
    <t>Ｋ</t>
  </si>
  <si>
    <t>Ｌ</t>
  </si>
  <si>
    <t>Ｍ</t>
    <phoneticPr fontId="1"/>
  </si>
  <si>
    <t>設計・工事監理業務費　計</t>
    <rPh sb="0" eb="2">
      <t>セッケイ</t>
    </rPh>
    <rPh sb="3" eb="5">
      <t>コウジ</t>
    </rPh>
    <rPh sb="5" eb="7">
      <t>カンリ</t>
    </rPh>
    <rPh sb="7" eb="9">
      <t>ギョウム</t>
    </rPh>
    <rPh sb="9" eb="10">
      <t>ヒ</t>
    </rPh>
    <rPh sb="11" eb="12">
      <t>ケイ</t>
    </rPh>
    <phoneticPr fontId="1"/>
  </si>
  <si>
    <t>Ⅰ期</t>
    <rPh sb="1" eb="2">
      <t>キ</t>
    </rPh>
    <phoneticPr fontId="1"/>
  </si>
  <si>
    <t>Ⅱ期</t>
    <rPh sb="1" eb="2">
      <t>キ</t>
    </rPh>
    <phoneticPr fontId="1"/>
  </si>
  <si>
    <t>Ａ～Ｂ  計</t>
    <rPh sb="5" eb="6">
      <t>ケイ</t>
    </rPh>
    <phoneticPr fontId="1"/>
  </si>
  <si>
    <t>Ｃ～Ｋ  計</t>
    <rPh sb="5" eb="6">
      <t>ケイ</t>
    </rPh>
    <phoneticPr fontId="1"/>
  </si>
  <si>
    <t>Ｌ～Ｎ  計</t>
    <rPh sb="5" eb="6">
      <t>ケイ</t>
    </rPh>
    <phoneticPr fontId="1"/>
  </si>
  <si>
    <t>Ｃ～Ｎ  計</t>
    <rPh sb="5" eb="6">
      <t>ケイ</t>
    </rPh>
    <phoneticPr fontId="1"/>
  </si>
  <si>
    <t>■ 別途工事</t>
    <rPh sb="2" eb="4">
      <t>ベット</t>
    </rPh>
    <rPh sb="4" eb="6">
      <t>コウジ</t>
    </rPh>
    <phoneticPr fontId="1"/>
  </si>
  <si>
    <t>地業</t>
    <phoneticPr fontId="1"/>
  </si>
  <si>
    <t>土工</t>
    <phoneticPr fontId="1"/>
  </si>
  <si>
    <t>工事施工業務費　計</t>
    <rPh sb="0" eb="2">
      <t>コウジ</t>
    </rPh>
    <rPh sb="2" eb="4">
      <t>セコウ</t>
    </rPh>
    <rPh sb="4" eb="6">
      <t>ギョウム</t>
    </rPh>
    <rPh sb="6" eb="7">
      <t>ヒ</t>
    </rPh>
    <rPh sb="8" eb="9">
      <t>ケイ</t>
    </rPh>
    <phoneticPr fontId="1"/>
  </si>
  <si>
    <t>第Ⅰ期事業費　計</t>
    <rPh sb="0" eb="1">
      <t>ダイ</t>
    </rPh>
    <rPh sb="2" eb="3">
      <t>キ</t>
    </rPh>
    <rPh sb="3" eb="5">
      <t>ジギョウ</t>
    </rPh>
    <rPh sb="5" eb="6">
      <t>ヒ</t>
    </rPh>
    <rPh sb="7" eb="8">
      <t>ケイ</t>
    </rPh>
    <phoneticPr fontId="1"/>
  </si>
  <si>
    <t>第Ⅱ期事業費　計</t>
    <rPh sb="0" eb="1">
      <t>ダイ</t>
    </rPh>
    <rPh sb="2" eb="3">
      <t>キ</t>
    </rPh>
    <rPh sb="3" eb="5">
      <t>ジギョウ</t>
    </rPh>
    <rPh sb="5" eb="6">
      <t>ヒ</t>
    </rPh>
    <rPh sb="7" eb="8">
      <t>ケイ</t>
    </rPh>
    <phoneticPr fontId="1"/>
  </si>
  <si>
    <t>屋根及びとい</t>
    <rPh sb="2" eb="3">
      <t>オヨ</t>
    </rPh>
    <phoneticPr fontId="1"/>
  </si>
  <si>
    <t>コンクリート</t>
    <phoneticPr fontId="1"/>
  </si>
  <si>
    <t>型枠</t>
    <rPh sb="0" eb="2">
      <t>カタワク</t>
    </rPh>
    <phoneticPr fontId="1"/>
  </si>
  <si>
    <t>建具</t>
    <rPh sb="0" eb="2">
      <t>タテグ</t>
    </rPh>
    <phoneticPr fontId="1"/>
  </si>
  <si>
    <t>カーテンウォール</t>
    <phoneticPr fontId="1"/>
  </si>
  <si>
    <t>塗装</t>
    <phoneticPr fontId="1"/>
  </si>
  <si>
    <t>ユニット及びその他</t>
    <rPh sb="4" eb="5">
      <t>オヨ</t>
    </rPh>
    <rPh sb="8" eb="9">
      <t>タ</t>
    </rPh>
    <phoneticPr fontId="1"/>
  </si>
  <si>
    <t>電熱設備</t>
    <rPh sb="0" eb="2">
      <t>デンネツ</t>
    </rPh>
    <rPh sb="2" eb="4">
      <t>セツビ</t>
    </rPh>
    <phoneticPr fontId="1"/>
  </si>
  <si>
    <t>映像・音響設備</t>
    <rPh sb="0" eb="2">
      <t>エイゾウ</t>
    </rPh>
    <rPh sb="3" eb="5">
      <t>オンキョウ</t>
    </rPh>
    <rPh sb="5" eb="7">
      <t>セツビ</t>
    </rPh>
    <phoneticPr fontId="1"/>
  </si>
  <si>
    <t>駐車場管制設備</t>
    <rPh sb="0" eb="2">
      <t>チュウシャ</t>
    </rPh>
    <rPh sb="2" eb="3">
      <t>ジョウ</t>
    </rPh>
    <rPh sb="3" eb="5">
      <t>カンセイ</t>
    </rPh>
    <rPh sb="5" eb="7">
      <t>セツビ</t>
    </rPh>
    <phoneticPr fontId="1"/>
  </si>
  <si>
    <t>中央監視制御設備</t>
    <rPh sb="0" eb="2">
      <t>チュウオウ</t>
    </rPh>
    <rPh sb="2" eb="4">
      <t>カンシ</t>
    </rPh>
    <rPh sb="4" eb="6">
      <t>セイギョ</t>
    </rPh>
    <rPh sb="6" eb="8">
      <t>セツビ</t>
    </rPh>
    <phoneticPr fontId="1"/>
  </si>
  <si>
    <t>屋外構内配電線路</t>
    <rPh sb="0" eb="2">
      <t>オクガイ</t>
    </rPh>
    <rPh sb="2" eb="4">
      <t>コウナイ</t>
    </rPh>
    <rPh sb="4" eb="6">
      <t>ハイデン</t>
    </rPh>
    <rPh sb="6" eb="8">
      <t>センロ</t>
    </rPh>
    <phoneticPr fontId="2"/>
  </si>
  <si>
    <t>屋外構内通信線路</t>
    <rPh sb="0" eb="2">
      <t>オクガイ</t>
    </rPh>
    <rPh sb="2" eb="4">
      <t>コウナイ</t>
    </rPh>
    <rPh sb="4" eb="6">
      <t>ツウシン</t>
    </rPh>
    <rPh sb="6" eb="8">
      <t>センロ</t>
    </rPh>
    <rPh sb="7" eb="8">
      <t>デンセン</t>
    </rPh>
    <phoneticPr fontId="2"/>
  </si>
  <si>
    <t>厨房機器設備</t>
    <rPh sb="0" eb="2">
      <t>チュウボウ</t>
    </rPh>
    <rPh sb="2" eb="4">
      <t>キキ</t>
    </rPh>
    <rPh sb="4" eb="6">
      <t>セツビ</t>
    </rPh>
    <phoneticPr fontId="2"/>
  </si>
  <si>
    <t>屋外給水設備</t>
    <rPh sb="0" eb="2">
      <t>オクガイ</t>
    </rPh>
    <rPh sb="2" eb="4">
      <t>キュウスイ</t>
    </rPh>
    <rPh sb="4" eb="6">
      <t>セツビ</t>
    </rPh>
    <phoneticPr fontId="1"/>
  </si>
  <si>
    <t>屋外排水設備</t>
    <rPh sb="0" eb="2">
      <t>オクガイ</t>
    </rPh>
    <rPh sb="2" eb="4">
      <t>ハイスイ</t>
    </rPh>
    <rPh sb="4" eb="6">
      <t>セツビ</t>
    </rPh>
    <phoneticPr fontId="1"/>
  </si>
  <si>
    <t>屋外ガス設備</t>
    <rPh sb="0" eb="2">
      <t>オクガイ</t>
    </rPh>
    <rPh sb="4" eb="6">
      <t>セツビ</t>
    </rPh>
    <phoneticPr fontId="2"/>
  </si>
  <si>
    <t>屋外浄化槽設備</t>
    <rPh sb="0" eb="2">
      <t>オクガイ</t>
    </rPh>
    <rPh sb="2" eb="5">
      <t>ジョウカソウ</t>
    </rPh>
    <rPh sb="5" eb="7">
      <t>セツビ</t>
    </rPh>
    <phoneticPr fontId="1"/>
  </si>
  <si>
    <t>大ホール</t>
    <rPh sb="0" eb="1">
      <t>ダイ</t>
    </rPh>
    <phoneticPr fontId="2"/>
  </si>
  <si>
    <t>小ホール</t>
    <rPh sb="0" eb="1">
      <t>ショウ</t>
    </rPh>
    <phoneticPr fontId="2"/>
  </si>
  <si>
    <t>スタジオ</t>
    <phoneticPr fontId="1"/>
  </si>
  <si>
    <t>構内舗装</t>
    <rPh sb="0" eb="2">
      <t>コウナイ</t>
    </rPh>
    <rPh sb="2" eb="4">
      <t>ホソウ</t>
    </rPh>
    <phoneticPr fontId="2"/>
  </si>
  <si>
    <t>屋外排水</t>
    <rPh sb="0" eb="2">
      <t>オクガイ</t>
    </rPh>
    <rPh sb="2" eb="4">
      <t>ハイスイ</t>
    </rPh>
    <phoneticPr fontId="2"/>
  </si>
  <si>
    <t>※ 項目は、国土交通省大臣官房官庁営繕部「公共建築工事内訳書標準書式」平成24年版をを参考に適宜追加・削除して記述すること。</t>
    <rPh sb="6" eb="8">
      <t>コクド</t>
    </rPh>
    <rPh sb="8" eb="11">
      <t>コウツウショウ</t>
    </rPh>
    <rPh sb="11" eb="13">
      <t>ダイジン</t>
    </rPh>
    <rPh sb="13" eb="15">
      <t>カンボウ</t>
    </rPh>
    <rPh sb="15" eb="17">
      <t>カンチョウ</t>
    </rPh>
    <rPh sb="17" eb="19">
      <t>エイゼン</t>
    </rPh>
    <rPh sb="19" eb="20">
      <t>ブ</t>
    </rPh>
    <rPh sb="21" eb="23">
      <t>コウキョウ</t>
    </rPh>
    <rPh sb="23" eb="25">
      <t>ケンチク</t>
    </rPh>
    <rPh sb="25" eb="27">
      <t>コウジ</t>
    </rPh>
    <rPh sb="27" eb="30">
      <t>ウチワケショ</t>
    </rPh>
    <rPh sb="30" eb="32">
      <t>ヒョウジュン</t>
    </rPh>
    <rPh sb="32" eb="34">
      <t>ショシキ</t>
    </rPh>
    <rPh sb="35" eb="37">
      <t>ヘイセイ</t>
    </rPh>
    <rPh sb="39" eb="40">
      <t>ネン</t>
    </rPh>
    <rPh sb="40" eb="41">
      <t>バン</t>
    </rPh>
    <rPh sb="43" eb="45">
      <t>サンコウ</t>
    </rPh>
    <rPh sb="46" eb="48">
      <t>テキギ</t>
    </rPh>
    <rPh sb="48" eb="50">
      <t>ツイカ</t>
    </rPh>
    <rPh sb="51" eb="53">
      <t>サクジョ</t>
    </rPh>
    <rPh sb="55" eb="57">
      <t>キジュツ</t>
    </rPh>
    <phoneticPr fontId="1"/>
  </si>
  <si>
    <t>共通仮設費</t>
    <rPh sb="0" eb="2">
      <t>キョウツウ</t>
    </rPh>
    <rPh sb="2" eb="4">
      <t>カセツ</t>
    </rPh>
    <rPh sb="4" eb="5">
      <t>ヒ</t>
    </rPh>
    <phoneticPr fontId="1"/>
  </si>
  <si>
    <t xml:space="preserve">  消費税等相当額（８％）</t>
    <rPh sb="6" eb="8">
      <t>ソウトウ</t>
    </rPh>
    <rPh sb="8" eb="9">
      <t>ガク</t>
    </rPh>
    <phoneticPr fontId="1"/>
  </si>
  <si>
    <t>■ 提案事業費</t>
    <rPh sb="2" eb="4">
      <t>テイアン</t>
    </rPh>
    <rPh sb="4" eb="6">
      <t>ジギョウ</t>
    </rPh>
    <rPh sb="6" eb="7">
      <t>ヒ</t>
    </rPh>
    <phoneticPr fontId="1"/>
  </si>
  <si>
    <t xml:space="preserve">  提案事業費（第Ⅰ期事業＋第Ⅱ期事業）  計</t>
    <rPh sb="2" eb="4">
      <t>テイアン</t>
    </rPh>
    <rPh sb="4" eb="6">
      <t>ジギョウ</t>
    </rPh>
    <rPh sb="6" eb="7">
      <t>ヒ</t>
    </rPh>
    <rPh sb="8" eb="9">
      <t>ダイ</t>
    </rPh>
    <rPh sb="10" eb="11">
      <t>キ</t>
    </rPh>
    <rPh sb="11" eb="13">
      <t>ジギョウ</t>
    </rPh>
    <rPh sb="14" eb="15">
      <t>ダイ</t>
    </rPh>
    <rPh sb="16" eb="17">
      <t>キ</t>
    </rPh>
    <rPh sb="17" eb="19">
      <t>ジギョウ</t>
    </rPh>
    <rPh sb="22" eb="23">
      <t>ケイ</t>
    </rPh>
    <phoneticPr fontId="1"/>
  </si>
  <si>
    <t xml:space="preserve">  提案事業費（第Ⅰ期事業＋第Ⅱ期事業）  総合計（消費税等込）</t>
    <rPh sb="2" eb="4">
      <t>テイアン</t>
    </rPh>
    <rPh sb="4" eb="6">
      <t>ジギョウ</t>
    </rPh>
    <rPh sb="6" eb="7">
      <t>ヒ</t>
    </rPh>
    <rPh sb="22" eb="24">
      <t>ソウゴウ</t>
    </rPh>
    <rPh sb="24" eb="25">
      <t>ケイ</t>
    </rPh>
    <rPh sb="26" eb="29">
      <t>ショウヒゼイ</t>
    </rPh>
    <rPh sb="29" eb="30">
      <t>ナド</t>
    </rPh>
    <rPh sb="30" eb="31">
      <t>コミ</t>
    </rPh>
    <phoneticPr fontId="1"/>
  </si>
  <si>
    <t>Ｃ</t>
  </si>
  <si>
    <t>Ｂ</t>
  </si>
  <si>
    <t xml:space="preserve">  別途工事　総合計（消費税等込）</t>
    <rPh sb="2" eb="4">
      <t>ベット</t>
    </rPh>
    <rPh sb="4" eb="6">
      <t>コウジ</t>
    </rPh>
    <rPh sb="7" eb="8">
      <t>ソウ</t>
    </rPh>
    <rPh sb="8" eb="10">
      <t>ゴウケイ</t>
    </rPh>
    <rPh sb="11" eb="15">
      <t>ショウヒゼイナド</t>
    </rPh>
    <rPh sb="15" eb="16">
      <t>コミ</t>
    </rPh>
    <phoneticPr fontId="1"/>
  </si>
  <si>
    <t xml:space="preserve">  別途工事（備品工事＋外構工事）  計</t>
    <rPh sb="2" eb="4">
      <t>ベット</t>
    </rPh>
    <rPh sb="4" eb="6">
      <t>コウジ</t>
    </rPh>
    <rPh sb="7" eb="9">
      <t>ビヒン</t>
    </rPh>
    <rPh sb="9" eb="11">
      <t>コウジ</t>
    </rPh>
    <rPh sb="12" eb="14">
      <t>ガイコウ</t>
    </rPh>
    <rPh sb="14" eb="16">
      <t>コウジ</t>
    </rPh>
    <rPh sb="19" eb="20">
      <t>ケイ</t>
    </rPh>
    <phoneticPr fontId="1"/>
  </si>
  <si>
    <t>外構工事</t>
    <rPh sb="0" eb="2">
      <t>ガイコウ</t>
    </rPh>
    <rPh sb="2" eb="4">
      <t>コウジ</t>
    </rPh>
    <phoneticPr fontId="1"/>
  </si>
  <si>
    <t>外構工事　計</t>
    <rPh sb="0" eb="2">
      <t>ガイコウ</t>
    </rPh>
    <rPh sb="2" eb="4">
      <t>コウジ</t>
    </rPh>
    <rPh sb="5" eb="6">
      <t>ケイ</t>
    </rPh>
    <phoneticPr fontId="1"/>
  </si>
  <si>
    <t>Ａ  計</t>
    <rPh sb="3" eb="4">
      <t>ケイ</t>
    </rPh>
    <phoneticPr fontId="1"/>
  </si>
  <si>
    <t>B～D  計</t>
    <rPh sb="5" eb="6">
      <t>ケイ</t>
    </rPh>
    <phoneticPr fontId="1"/>
  </si>
  <si>
    <t>Ⅱ期</t>
    <rPh sb="1" eb="2">
      <t>キ</t>
    </rPh>
    <phoneticPr fontId="1"/>
  </si>
  <si>
    <t>（１）</t>
  </si>
  <si>
    <t>（１）</t>
    <phoneticPr fontId="1"/>
  </si>
  <si>
    <t>（２）</t>
  </si>
  <si>
    <t>（２）</t>
    <phoneticPr fontId="1"/>
  </si>
  <si>
    <t>（３）</t>
  </si>
  <si>
    <t>（３）</t>
    <phoneticPr fontId="1"/>
  </si>
  <si>
    <t>Ａ</t>
  </si>
  <si>
    <t>備品</t>
    <rPh sb="0" eb="2">
      <t>ビヒン</t>
    </rPh>
    <phoneticPr fontId="1"/>
  </si>
  <si>
    <t>備品　計</t>
    <rPh sb="0" eb="2">
      <t>ビヒン</t>
    </rPh>
    <rPh sb="3" eb="4">
      <t>ケイ</t>
    </rPh>
    <phoneticPr fontId="1"/>
  </si>
  <si>
    <t>外構工事</t>
    <rPh sb="0" eb="2">
      <t>ガイコウ</t>
    </rPh>
    <rPh sb="2" eb="4">
      <t>コウジ</t>
    </rPh>
    <phoneticPr fontId="1"/>
  </si>
  <si>
    <t>備品</t>
    <phoneticPr fontId="1"/>
  </si>
  <si>
    <t>Ａ～Ｎ  計</t>
    <rPh sb="5" eb="6">
      <t>ケイ</t>
    </rPh>
    <phoneticPr fontId="1"/>
  </si>
  <si>
    <t>Ａ～D  計</t>
    <rPh sb="5" eb="6">
      <t>ケイ</t>
    </rPh>
    <phoneticPr fontId="1"/>
  </si>
  <si>
    <t>○○</t>
    <phoneticPr fontId="1"/>
  </si>
  <si>
    <t>外部仕上工事  計</t>
  </si>
  <si>
    <t>内部仕上工事  計</t>
  </si>
  <si>
    <t>躯体工事  計</t>
  </si>
  <si>
    <t>電気設備工事  計</t>
    <rPh sb="8" eb="9">
      <t>ケイ</t>
    </rPh>
    <phoneticPr fontId="1"/>
  </si>
  <si>
    <t>空調設備工事  計</t>
    <rPh sb="8" eb="9">
      <t>ケイ</t>
    </rPh>
    <phoneticPr fontId="1"/>
  </si>
  <si>
    <t>衛生設備工事  計</t>
    <rPh sb="8" eb="9">
      <t>ケイ</t>
    </rPh>
    <phoneticPr fontId="1"/>
  </si>
  <si>
    <t>舞台機構設備工事  計</t>
    <rPh sb="10" eb="11">
      <t>ケイ</t>
    </rPh>
    <phoneticPr fontId="1"/>
  </si>
  <si>
    <t>舞台照明設備工事  計</t>
    <rPh sb="10" eb="11">
      <t>ケイ</t>
    </rPh>
    <phoneticPr fontId="1"/>
  </si>
  <si>
    <t>舞台音響設備工事  計</t>
    <rPh sb="10" eb="11">
      <t>ケイ</t>
    </rPh>
    <phoneticPr fontId="1"/>
  </si>
  <si>
    <t>電気設備工事</t>
    <phoneticPr fontId="1"/>
  </si>
  <si>
    <t>外構工事</t>
    <phoneticPr fontId="1"/>
  </si>
  <si>
    <t>外構工事  計</t>
    <phoneticPr fontId="1"/>
  </si>
  <si>
    <t>備品  計</t>
    <rPh sb="0" eb="2">
      <t>ビヒン</t>
    </rPh>
    <rPh sb="4" eb="5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</si>
</sst>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6" fillId="0" borderId="0">
      <alignment vertical="center"/>
    </xf>
  </cellStyleXfs>
  <cellXfs count="161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38" fontId="5" fillId="0" borderId="0" xfId="1" applyFont="1">
      <alignment vertical="center"/>
    </xf>
    <xf numFmtId="0" fontId="5" fillId="0" borderId="5" xfId="0" applyFont="1" applyBorder="1">
      <alignment vertical="center"/>
    </xf>
    <xf numFmtId="38" fontId="5" fillId="0" borderId="5" xfId="1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38" fontId="5" fillId="0" borderId="19" xfId="1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38" fontId="5" fillId="0" borderId="1" xfId="1" applyFont="1" applyBorder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38" fontId="5" fillId="0" borderId="4" xfId="1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38" fontId="5" fillId="0" borderId="2" xfId="1" applyFont="1" applyBorder="1">
      <alignment vertical="center"/>
    </xf>
    <xf numFmtId="0" fontId="5" fillId="0" borderId="6" xfId="0" applyFont="1" applyBorder="1">
      <alignment vertical="center"/>
    </xf>
    <xf numFmtId="38" fontId="5" fillId="0" borderId="6" xfId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14" xfId="1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7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>
      <alignment vertical="center"/>
    </xf>
    <xf numFmtId="38" fontId="5" fillId="0" borderId="3" xfId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38" fontId="5" fillId="0" borderId="0" xfId="1" applyFont="1" applyBorder="1">
      <alignment vertical="center"/>
    </xf>
    <xf numFmtId="0" fontId="5" fillId="0" borderId="9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>
      <alignment vertical="center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horizontal="left" vertical="center"/>
    </xf>
    <xf numFmtId="0" fontId="5" fillId="0" borderId="18" xfId="0" applyFont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38" fontId="5" fillId="0" borderId="5" xfId="1" applyFont="1" applyFill="1" applyBorder="1">
      <alignment vertical="center"/>
    </xf>
    <xf numFmtId="0" fontId="5" fillId="2" borderId="22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left" vertical="center"/>
    </xf>
    <xf numFmtId="0" fontId="5" fillId="2" borderId="8" xfId="0" applyFont="1" applyFill="1" applyBorder="1">
      <alignment vertical="center"/>
    </xf>
    <xf numFmtId="38" fontId="5" fillId="2" borderId="3" xfId="1" applyFont="1" applyFill="1" applyBorder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left" vertical="center"/>
    </xf>
    <xf numFmtId="0" fontId="5" fillId="3" borderId="8" xfId="0" applyFont="1" applyFill="1" applyBorder="1">
      <alignment vertical="center"/>
    </xf>
    <xf numFmtId="38" fontId="5" fillId="3" borderId="3" xfId="1" applyFont="1" applyFill="1" applyBorder="1">
      <alignment vertical="center"/>
    </xf>
    <xf numFmtId="0" fontId="5" fillId="4" borderId="8" xfId="0" applyFont="1" applyFill="1" applyBorder="1" applyAlignment="1">
      <alignment vertical="center"/>
    </xf>
    <xf numFmtId="0" fontId="5" fillId="4" borderId="8" xfId="0" applyFont="1" applyFill="1" applyBorder="1" applyAlignment="1">
      <alignment horizontal="left" vertical="center"/>
    </xf>
    <xf numFmtId="0" fontId="5" fillId="4" borderId="8" xfId="0" applyFont="1" applyFill="1" applyBorder="1">
      <alignment vertical="center"/>
    </xf>
    <xf numFmtId="38" fontId="5" fillId="4" borderId="3" xfId="1" applyFont="1" applyFill="1" applyBorder="1">
      <alignment vertical="center"/>
    </xf>
    <xf numFmtId="0" fontId="5" fillId="0" borderId="24" xfId="0" applyFont="1" applyBorder="1" applyAlignment="1">
      <alignment horizontal="center" vertical="center"/>
    </xf>
    <xf numFmtId="0" fontId="4" fillId="0" borderId="40" xfId="0" applyFont="1" applyBorder="1">
      <alignment vertical="center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43" xfId="0" applyFont="1" applyBorder="1">
      <alignment vertical="center"/>
    </xf>
    <xf numFmtId="0" fontId="4" fillId="3" borderId="24" xfId="0" applyFont="1" applyFill="1" applyBorder="1">
      <alignment vertical="center"/>
    </xf>
    <xf numFmtId="0" fontId="4" fillId="2" borderId="24" xfId="0" applyFont="1" applyFill="1" applyBorder="1">
      <alignment vertical="center"/>
    </xf>
    <xf numFmtId="0" fontId="4" fillId="4" borderId="24" xfId="0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5" fillId="5" borderId="22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vertical="center"/>
    </xf>
    <xf numFmtId="0" fontId="5" fillId="5" borderId="8" xfId="0" applyFont="1" applyFill="1" applyBorder="1" applyAlignment="1">
      <alignment horizontal="left" vertical="center"/>
    </xf>
    <xf numFmtId="0" fontId="5" fillId="5" borderId="8" xfId="0" applyFont="1" applyFill="1" applyBorder="1">
      <alignment vertical="center"/>
    </xf>
    <xf numFmtId="38" fontId="5" fillId="5" borderId="3" xfId="1" applyFont="1" applyFill="1" applyBorder="1">
      <alignment vertical="center"/>
    </xf>
    <xf numFmtId="0" fontId="4" fillId="5" borderId="24" xfId="0" applyFont="1" applyFill="1" applyBorder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>
      <alignment vertical="center"/>
    </xf>
    <xf numFmtId="38" fontId="5" fillId="0" borderId="1" xfId="1" applyFont="1" applyFill="1" applyBorder="1">
      <alignment vertical="center"/>
    </xf>
    <xf numFmtId="0" fontId="4" fillId="0" borderId="41" xfId="0" applyFont="1" applyFill="1" applyBorder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5" xfId="0" applyFont="1" applyFill="1" applyBorder="1">
      <alignment vertical="center"/>
    </xf>
    <xf numFmtId="38" fontId="5" fillId="0" borderId="14" xfId="1" applyFont="1" applyFill="1" applyBorder="1">
      <alignment vertical="center"/>
    </xf>
    <xf numFmtId="0" fontId="4" fillId="0" borderId="21" xfId="0" applyFont="1" applyFill="1" applyBorder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0" xfId="0" applyFont="1" applyFill="1" applyBorder="1">
      <alignment vertical="center"/>
    </xf>
    <xf numFmtId="38" fontId="5" fillId="0" borderId="2" xfId="1" applyFont="1" applyFill="1" applyBorder="1">
      <alignment vertical="center"/>
    </xf>
    <xf numFmtId="0" fontId="4" fillId="0" borderId="42" xfId="0" applyFont="1" applyFill="1" applyBorder="1">
      <alignment vertical="center"/>
    </xf>
    <xf numFmtId="0" fontId="5" fillId="6" borderId="22" xfId="0" applyFont="1" applyFill="1" applyBorder="1" applyAlignment="1">
      <alignment horizontal="left" vertical="center"/>
    </xf>
    <xf numFmtId="0" fontId="5" fillId="6" borderId="8" xfId="0" applyFont="1" applyFill="1" applyBorder="1" applyAlignment="1">
      <alignment vertical="center"/>
    </xf>
    <xf numFmtId="0" fontId="5" fillId="6" borderId="8" xfId="0" applyFont="1" applyFill="1" applyBorder="1" applyAlignment="1">
      <alignment horizontal="left" vertical="center"/>
    </xf>
    <xf numFmtId="0" fontId="5" fillId="6" borderId="8" xfId="0" applyFont="1" applyFill="1" applyBorder="1">
      <alignment vertical="center"/>
    </xf>
    <xf numFmtId="38" fontId="5" fillId="6" borderId="3" xfId="1" applyFont="1" applyFill="1" applyBorder="1">
      <alignment vertical="center"/>
    </xf>
    <xf numFmtId="0" fontId="4" fillId="6" borderId="24" xfId="0" applyFont="1" applyFill="1" applyBorder="1">
      <alignment vertical="center"/>
    </xf>
    <xf numFmtId="0" fontId="5" fillId="5" borderId="35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vertical="center"/>
    </xf>
    <xf numFmtId="0" fontId="5" fillId="5" borderId="7" xfId="0" applyFont="1" applyFill="1" applyBorder="1" applyAlignment="1">
      <alignment horizontal="left" vertical="center"/>
    </xf>
    <xf numFmtId="0" fontId="5" fillId="5" borderId="7" xfId="0" applyFont="1" applyFill="1" applyBorder="1">
      <alignment vertical="center"/>
    </xf>
    <xf numFmtId="38" fontId="5" fillId="5" borderId="36" xfId="1" applyFont="1" applyFill="1" applyBorder="1">
      <alignment vertical="center"/>
    </xf>
    <xf numFmtId="0" fontId="4" fillId="5" borderId="39" xfId="0" applyFont="1" applyFill="1" applyBorder="1">
      <alignment vertical="center"/>
    </xf>
    <xf numFmtId="0" fontId="5" fillId="0" borderId="8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9" fontId="4" fillId="0" borderId="16" xfId="0" quotePrefix="1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4" fillId="6" borderId="22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quotePrefix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19" xfId="0" quotePrefix="1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4" xfId="0" quotePrefix="1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left" vertical="center"/>
    </xf>
    <xf numFmtId="0" fontId="5" fillId="4" borderId="37" xfId="0" applyFont="1" applyFill="1" applyBorder="1" applyAlignment="1">
      <alignment horizontal="center" vertical="center" textRotation="255"/>
    </xf>
    <xf numFmtId="0" fontId="5" fillId="4" borderId="38" xfId="0" applyFont="1" applyFill="1" applyBorder="1" applyAlignment="1">
      <alignment horizontal="center" vertical="center" textRotation="255"/>
    </xf>
    <xf numFmtId="0" fontId="5" fillId="4" borderId="35" xfId="0" applyFont="1" applyFill="1" applyBorder="1" applyAlignment="1">
      <alignment horizontal="center" vertical="center" textRotation="255"/>
    </xf>
    <xf numFmtId="0" fontId="5" fillId="4" borderId="12" xfId="0" applyFont="1" applyFill="1" applyBorder="1" applyAlignment="1">
      <alignment horizontal="center" vertical="center" textRotation="255"/>
    </xf>
    <xf numFmtId="0" fontId="5" fillId="4" borderId="13" xfId="0" applyFont="1" applyFill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3" borderId="38" xfId="0" applyFont="1" applyFill="1" applyBorder="1" applyAlignment="1">
      <alignment horizontal="center" vertical="center" textRotation="255"/>
    </xf>
    <xf numFmtId="0" fontId="5" fillId="3" borderId="35" xfId="0" applyFont="1" applyFill="1" applyBorder="1" applyAlignment="1">
      <alignment horizontal="center" vertical="center" textRotation="255"/>
    </xf>
    <xf numFmtId="0" fontId="5" fillId="3" borderId="13" xfId="0" applyFont="1" applyFill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/>
    </xf>
  </cellXfs>
  <cellStyles count="5">
    <cellStyle name="桁区切り" xfId="1" builtinId="6"/>
    <cellStyle name="桁区切り 2" xfId="3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colors>
    <mruColors>
      <color rgb="FFFF99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1278030</xdr:colOff>
      <xdr:row>0</xdr:row>
      <xdr:rowOff>32498</xdr:rowOff>
    </xdr:from>
    <xdr:to>
      <xdr:col>6</xdr:col>
      <xdr:colOff>2507390</xdr:colOff>
      <xdr:row>2</xdr:row>
      <xdr:rowOff>174439</xdr:rowOff>
    </xdr:to>
    <xdr:sp macro="" textlink="">
      <xdr:nvSpPr>
        <xdr:cNvPr id="2" name="正方形/長方形 1"/>
        <xdr:cNvSpPr/>
      </xdr:nvSpPr>
      <xdr:spPr>
        <a:xfrm>
          <a:off x="6716805" y="32498"/>
          <a:ext cx="1229360" cy="561041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36000" tIns="0" rIns="36000" bIns="3600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受付番号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0</xdr:row>
      <xdr:rowOff>28575</xdr:rowOff>
    </xdr:from>
    <xdr:to>
      <xdr:col>7</xdr:col>
      <xdr:colOff>635</xdr:colOff>
      <xdr:row>2</xdr:row>
      <xdr:rowOff>168275</xdr:rowOff>
    </xdr:to>
    <xdr:sp macro="" textlink="">
      <xdr:nvSpPr>
        <xdr:cNvPr id="2" name="正方形/長方形 1"/>
        <xdr:cNvSpPr/>
      </xdr:nvSpPr>
      <xdr:spPr>
        <a:xfrm>
          <a:off x="5686425" y="28575"/>
          <a:ext cx="1229360" cy="558800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36000" tIns="0" rIns="36000" bIns="3600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受付番号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0</xdr:row>
      <xdr:rowOff>38100</xdr:rowOff>
    </xdr:from>
    <xdr:to>
      <xdr:col>6</xdr:col>
      <xdr:colOff>1715135</xdr:colOff>
      <xdr:row>2</xdr:row>
      <xdr:rowOff>177800</xdr:rowOff>
    </xdr:to>
    <xdr:sp macro="" textlink="">
      <xdr:nvSpPr>
        <xdr:cNvPr id="2" name="正方形/長方形 1"/>
        <xdr:cNvSpPr/>
      </xdr:nvSpPr>
      <xdr:spPr>
        <a:xfrm>
          <a:off x="5676900" y="38100"/>
          <a:ext cx="1229360" cy="558800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36000" tIns="0" rIns="36000" bIns="3600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受付番号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485775</xdr:colOff>
      <xdr:row>49</xdr:row>
      <xdr:rowOff>28575</xdr:rowOff>
    </xdr:from>
    <xdr:to>
      <xdr:col>6</xdr:col>
      <xdr:colOff>1715135</xdr:colOff>
      <xdr:row>51</xdr:row>
      <xdr:rowOff>168275</xdr:rowOff>
    </xdr:to>
    <xdr:sp macro="" textlink="">
      <xdr:nvSpPr>
        <xdr:cNvPr id="3" name="正方形/長方形 2"/>
        <xdr:cNvSpPr/>
      </xdr:nvSpPr>
      <xdr:spPr>
        <a:xfrm>
          <a:off x="5676900" y="10296525"/>
          <a:ext cx="1229360" cy="558800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36000" tIns="0" rIns="36000" bIns="3600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受付番号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0</xdr:row>
      <xdr:rowOff>38100</xdr:rowOff>
    </xdr:from>
    <xdr:to>
      <xdr:col>7</xdr:col>
      <xdr:colOff>635</xdr:colOff>
      <xdr:row>2</xdr:row>
      <xdr:rowOff>158750</xdr:rowOff>
    </xdr:to>
    <xdr:sp macro="" textlink="">
      <xdr:nvSpPr>
        <xdr:cNvPr id="2" name="正方形/長方形 1"/>
        <xdr:cNvSpPr/>
      </xdr:nvSpPr>
      <xdr:spPr>
        <a:xfrm>
          <a:off x="5686425" y="38100"/>
          <a:ext cx="1229360" cy="558800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36000" tIns="0" rIns="36000" bIns="3600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受付番号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pc6066\my%20documents\&#65315;&#65325;&#23460;\&#24037;&#20107;&#21306;&#20998;&#65380;&#20869;&#35379;&#26126;&#32048;\&#35211;&#31309;&#20869;&#35379;&#26126;&#32048;&#27161;&#28310;&#26360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総括"/>
      <sheetName val="別途"/>
      <sheetName val="注意事項"/>
      <sheetName val="共通費"/>
      <sheetName val="統責"/>
      <sheetName val="警備"/>
      <sheetName val="資機"/>
      <sheetName val="残材"/>
      <sheetName val="仮電"/>
      <sheetName val="揚重"/>
      <sheetName val="墨出"/>
      <sheetName val="躯検"/>
      <sheetName val="鉄検"/>
      <sheetName val="解体"/>
      <sheetName val="土工"/>
      <sheetName val="杭"/>
      <sheetName val="躯体"/>
      <sheetName val="鉄骨"/>
      <sheetName val="外装"/>
      <sheetName val="内装"/>
      <sheetName val="金建"/>
      <sheetName val="外構"/>
      <sheetName val="電気"/>
      <sheetName val="空調"/>
      <sheetName val="衛生"/>
      <sheetName val="昇降"/>
      <sheetName val="ゴン"/>
      <sheetName val="特殊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view="pageBreakPreview" topLeftCell="A25" zoomScaleNormal="100" zoomScaleSheetLayoutView="100" workbookViewId="0">
      <selection activeCell="E6" sqref="E6"/>
    </sheetView>
  </sheetViews>
  <sheetFormatPr defaultRowHeight="17.100000000000001" customHeight="1" x14ac:dyDescent="0.15"/>
  <cols>
    <col min="1" max="1" width="5.625" style="2" customWidth="1"/>
    <col min="2" max="2" width="4.375" style="2" customWidth="1"/>
    <col min="3" max="3" width="3.625" style="49" customWidth="1"/>
    <col min="4" max="4" width="3.625" style="1" customWidth="1"/>
    <col min="5" max="5" width="30.375" style="3" customWidth="1"/>
    <col min="6" max="6" width="23.75" style="4" customWidth="1"/>
    <col min="7" max="7" width="34" style="3" customWidth="1"/>
    <col min="8" max="16384" width="9" style="3"/>
  </cols>
  <sheetData>
    <row r="1" spans="1:7" ht="17.100000000000001" customHeight="1" x14ac:dyDescent="0.15">
      <c r="A1" s="131" t="s">
        <v>74</v>
      </c>
    </row>
    <row r="2" spans="1:7" ht="17.100000000000001" customHeight="1" x14ac:dyDescent="0.15">
      <c r="A2" s="154" t="s">
        <v>70</v>
      </c>
      <c r="B2" s="154"/>
      <c r="C2" s="154"/>
      <c r="D2" s="154"/>
      <c r="E2" s="154"/>
      <c r="F2" s="154"/>
      <c r="G2" s="154"/>
    </row>
    <row r="3" spans="1:7" ht="17.100000000000001" customHeight="1" x14ac:dyDescent="0.15">
      <c r="A3" s="125" t="s">
        <v>124</v>
      </c>
      <c r="B3" s="1"/>
    </row>
    <row r="4" spans="1:7" ht="17.100000000000001" customHeight="1" x14ac:dyDescent="0.15">
      <c r="A4" s="152" t="s">
        <v>11</v>
      </c>
      <c r="B4" s="153"/>
      <c r="C4" s="153"/>
      <c r="D4" s="153"/>
      <c r="E4" s="153"/>
      <c r="F4" s="33" t="s">
        <v>13</v>
      </c>
      <c r="G4" s="77" t="s">
        <v>12</v>
      </c>
    </row>
    <row r="5" spans="1:7" ht="17.100000000000001" customHeight="1" x14ac:dyDescent="0.15">
      <c r="A5" s="155" t="s">
        <v>86</v>
      </c>
      <c r="B5" s="15" t="s">
        <v>14</v>
      </c>
      <c r="C5" s="42" t="s">
        <v>75</v>
      </c>
      <c r="D5" s="43"/>
      <c r="E5" s="48"/>
      <c r="F5" s="17"/>
      <c r="G5" s="82" t="s">
        <v>78</v>
      </c>
    </row>
    <row r="6" spans="1:7" ht="17.100000000000001" customHeight="1" x14ac:dyDescent="0.15">
      <c r="A6" s="156"/>
      <c r="B6" s="70" t="s">
        <v>96</v>
      </c>
      <c r="C6" s="69"/>
      <c r="D6" s="70"/>
      <c r="E6" s="71"/>
      <c r="F6" s="72">
        <f>SUM(F5)</f>
        <v>0</v>
      </c>
      <c r="G6" s="83" t="s">
        <v>133</v>
      </c>
    </row>
    <row r="7" spans="1:7" ht="17.100000000000001" customHeight="1" x14ac:dyDescent="0.15">
      <c r="A7" s="155" t="s">
        <v>87</v>
      </c>
      <c r="B7" s="15" t="s">
        <v>14</v>
      </c>
      <c r="C7" s="42" t="s">
        <v>75</v>
      </c>
      <c r="D7" s="43"/>
      <c r="E7" s="48"/>
      <c r="F7" s="17"/>
      <c r="G7" s="82" t="s">
        <v>78</v>
      </c>
    </row>
    <row r="8" spans="1:7" ht="17.100000000000001" customHeight="1" x14ac:dyDescent="0.15">
      <c r="A8" s="155"/>
      <c r="B8" s="14" t="s">
        <v>19</v>
      </c>
      <c r="C8" s="42" t="s">
        <v>76</v>
      </c>
      <c r="D8" s="43"/>
      <c r="E8" s="48"/>
      <c r="F8" s="17"/>
      <c r="G8" s="82" t="s">
        <v>77</v>
      </c>
    </row>
    <row r="9" spans="1:7" ht="17.100000000000001" customHeight="1" x14ac:dyDescent="0.15">
      <c r="A9" s="155"/>
      <c r="B9" s="64" t="s">
        <v>85</v>
      </c>
      <c r="C9" s="65"/>
      <c r="D9" s="66"/>
      <c r="E9" s="67"/>
      <c r="F9" s="68">
        <f>SUM(F7:F8)</f>
        <v>0</v>
      </c>
      <c r="G9" s="84" t="s">
        <v>88</v>
      </c>
    </row>
    <row r="10" spans="1:7" ht="17.100000000000001" customHeight="1" x14ac:dyDescent="0.15">
      <c r="A10" s="155"/>
      <c r="B10" s="7" t="s">
        <v>20</v>
      </c>
      <c r="C10" s="57" t="s">
        <v>15</v>
      </c>
      <c r="D10" s="58"/>
      <c r="E10" s="59"/>
      <c r="F10" s="9">
        <f>F11+F12+F13</f>
        <v>0</v>
      </c>
      <c r="G10" s="78"/>
    </row>
    <row r="11" spans="1:7" ht="17.100000000000001" customHeight="1" x14ac:dyDescent="0.15">
      <c r="A11" s="155"/>
      <c r="B11" s="11"/>
      <c r="C11" s="134" t="s">
        <v>137</v>
      </c>
      <c r="D11" s="42" t="s">
        <v>16</v>
      </c>
      <c r="E11" s="47"/>
      <c r="F11" s="13"/>
      <c r="G11" s="79"/>
    </row>
    <row r="12" spans="1:7" ht="17.100000000000001" customHeight="1" x14ac:dyDescent="0.15">
      <c r="A12" s="155"/>
      <c r="B12" s="11"/>
      <c r="C12" s="134" t="s">
        <v>139</v>
      </c>
      <c r="D12" s="42" t="s">
        <v>17</v>
      </c>
      <c r="E12" s="47"/>
      <c r="F12" s="13"/>
      <c r="G12" s="79"/>
    </row>
    <row r="13" spans="1:7" ht="17.100000000000001" customHeight="1" x14ac:dyDescent="0.15">
      <c r="A13" s="155"/>
      <c r="B13" s="11"/>
      <c r="C13" s="134" t="s">
        <v>141</v>
      </c>
      <c r="D13" s="42" t="s">
        <v>18</v>
      </c>
      <c r="E13" s="47"/>
      <c r="F13" s="13"/>
      <c r="G13" s="79"/>
    </row>
    <row r="14" spans="1:7" ht="17.100000000000001" customHeight="1" x14ac:dyDescent="0.15">
      <c r="A14" s="155"/>
      <c r="B14" s="11" t="s">
        <v>53</v>
      </c>
      <c r="C14" s="50" t="s">
        <v>21</v>
      </c>
      <c r="D14" s="42"/>
      <c r="E14" s="47"/>
      <c r="F14" s="13"/>
      <c r="G14" s="79"/>
    </row>
    <row r="15" spans="1:7" ht="17.100000000000001" customHeight="1" x14ac:dyDescent="0.15">
      <c r="A15" s="155"/>
      <c r="B15" s="11" t="s">
        <v>79</v>
      </c>
      <c r="C15" s="50" t="s">
        <v>22</v>
      </c>
      <c r="D15" s="42"/>
      <c r="E15" s="47"/>
      <c r="F15" s="13"/>
      <c r="G15" s="79"/>
    </row>
    <row r="16" spans="1:7" ht="17.100000000000001" customHeight="1" x14ac:dyDescent="0.15">
      <c r="A16" s="155"/>
      <c r="B16" s="11" t="s">
        <v>64</v>
      </c>
      <c r="C16" s="50" t="s">
        <v>23</v>
      </c>
      <c r="D16" s="42"/>
      <c r="E16" s="47"/>
      <c r="F16" s="13"/>
      <c r="G16" s="79"/>
    </row>
    <row r="17" spans="1:7" ht="17.100000000000001" customHeight="1" x14ac:dyDescent="0.15">
      <c r="A17" s="155"/>
      <c r="B17" s="11" t="s">
        <v>65</v>
      </c>
      <c r="C17" s="50" t="s">
        <v>24</v>
      </c>
      <c r="D17" s="42"/>
      <c r="E17" s="47"/>
      <c r="F17" s="13"/>
      <c r="G17" s="79"/>
    </row>
    <row r="18" spans="1:7" ht="17.100000000000001" customHeight="1" x14ac:dyDescent="0.15">
      <c r="A18" s="155"/>
      <c r="B18" s="11" t="s">
        <v>66</v>
      </c>
      <c r="C18" s="50" t="s">
        <v>25</v>
      </c>
      <c r="D18" s="42"/>
      <c r="E18" s="47"/>
      <c r="F18" s="13"/>
      <c r="G18" s="79"/>
    </row>
    <row r="19" spans="1:7" ht="17.100000000000001" customHeight="1" x14ac:dyDescent="0.15">
      <c r="A19" s="155"/>
      <c r="B19" s="11" t="s">
        <v>80</v>
      </c>
      <c r="C19" s="50" t="s">
        <v>26</v>
      </c>
      <c r="D19" s="42"/>
      <c r="E19" s="47"/>
      <c r="F19" s="13"/>
      <c r="G19" s="79"/>
    </row>
    <row r="20" spans="1:7" ht="17.100000000000001" customHeight="1" x14ac:dyDescent="0.15">
      <c r="A20" s="155"/>
      <c r="B20" s="11" t="s">
        <v>81</v>
      </c>
      <c r="C20" s="50" t="s">
        <v>27</v>
      </c>
      <c r="D20" s="42"/>
      <c r="E20" s="47"/>
      <c r="F20" s="13"/>
      <c r="G20" s="79"/>
    </row>
    <row r="21" spans="1:7" ht="17.100000000000001" customHeight="1" x14ac:dyDescent="0.15">
      <c r="A21" s="155"/>
      <c r="B21" s="31" t="s">
        <v>82</v>
      </c>
      <c r="C21" s="55" t="s">
        <v>33</v>
      </c>
      <c r="D21" s="44"/>
      <c r="E21" s="56"/>
      <c r="F21" s="20"/>
      <c r="G21" s="80"/>
    </row>
    <row r="22" spans="1:7" ht="17.100000000000001" customHeight="1" x14ac:dyDescent="0.15">
      <c r="A22" s="155"/>
      <c r="B22" s="117" t="s">
        <v>28</v>
      </c>
      <c r="C22" s="118"/>
      <c r="D22" s="119"/>
      <c r="E22" s="120"/>
      <c r="F22" s="121">
        <f>SUM(F10,F14:F21)</f>
        <v>0</v>
      </c>
      <c r="G22" s="122" t="s">
        <v>89</v>
      </c>
    </row>
    <row r="23" spans="1:7" ht="17.100000000000001" customHeight="1" x14ac:dyDescent="0.15">
      <c r="A23" s="155"/>
      <c r="B23" s="98" t="s">
        <v>83</v>
      </c>
      <c r="C23" s="99" t="s">
        <v>122</v>
      </c>
      <c r="D23" s="100"/>
      <c r="E23" s="101"/>
      <c r="F23" s="102"/>
      <c r="G23" s="103"/>
    </row>
    <row r="24" spans="1:7" ht="17.100000000000001" customHeight="1" x14ac:dyDescent="0.15">
      <c r="A24" s="155"/>
      <c r="B24" s="104" t="s">
        <v>84</v>
      </c>
      <c r="C24" s="93" t="s">
        <v>29</v>
      </c>
      <c r="D24" s="94"/>
      <c r="E24" s="95"/>
      <c r="F24" s="96"/>
      <c r="G24" s="97"/>
    </row>
    <row r="25" spans="1:7" ht="17.100000000000001" customHeight="1" x14ac:dyDescent="0.15">
      <c r="A25" s="155"/>
      <c r="B25" s="105" t="s">
        <v>32</v>
      </c>
      <c r="C25" s="106" t="s">
        <v>30</v>
      </c>
      <c r="D25" s="107"/>
      <c r="E25" s="108"/>
      <c r="F25" s="109"/>
      <c r="G25" s="110"/>
    </row>
    <row r="26" spans="1:7" ht="17.100000000000001" customHeight="1" x14ac:dyDescent="0.15">
      <c r="A26" s="155"/>
      <c r="B26" s="117" t="s">
        <v>31</v>
      </c>
      <c r="C26" s="118"/>
      <c r="D26" s="119"/>
      <c r="E26" s="120"/>
      <c r="F26" s="121">
        <f>SUM(F23:F25)</f>
        <v>0</v>
      </c>
      <c r="G26" s="122" t="s">
        <v>90</v>
      </c>
    </row>
    <row r="27" spans="1:7" ht="17.100000000000001" customHeight="1" x14ac:dyDescent="0.15">
      <c r="A27" s="155"/>
      <c r="B27" s="64" t="s">
        <v>95</v>
      </c>
      <c r="C27" s="65"/>
      <c r="D27" s="66"/>
      <c r="E27" s="67"/>
      <c r="F27" s="68">
        <f>SUM(F22,F26)</f>
        <v>0</v>
      </c>
      <c r="G27" s="84" t="s">
        <v>91</v>
      </c>
    </row>
    <row r="28" spans="1:7" ht="17.100000000000001" customHeight="1" x14ac:dyDescent="0.15">
      <c r="A28" s="157"/>
      <c r="B28" s="70" t="s">
        <v>97</v>
      </c>
      <c r="C28" s="69"/>
      <c r="D28" s="70"/>
      <c r="E28" s="71"/>
      <c r="F28" s="72">
        <f>SUM(F9,F27)</f>
        <v>0</v>
      </c>
      <c r="G28" s="83" t="s">
        <v>147</v>
      </c>
    </row>
    <row r="29" spans="1:7" ht="17.100000000000001" customHeight="1" x14ac:dyDescent="0.15">
      <c r="A29" s="111" t="s">
        <v>125</v>
      </c>
      <c r="B29" s="113"/>
      <c r="C29" s="112"/>
      <c r="D29" s="113"/>
      <c r="E29" s="114"/>
      <c r="F29" s="115">
        <f>SUM(F6,F28)</f>
        <v>0</v>
      </c>
      <c r="G29" s="116"/>
    </row>
    <row r="30" spans="1:7" ht="17.100000000000001" customHeight="1" x14ac:dyDescent="0.15">
      <c r="A30" s="129" t="s">
        <v>123</v>
      </c>
      <c r="B30" s="123"/>
      <c r="C30" s="61"/>
      <c r="D30" s="60"/>
      <c r="E30" s="62"/>
      <c r="F30" s="63">
        <f>ROUNDDOWN(F29*0.08,0)</f>
        <v>0</v>
      </c>
      <c r="G30" s="127"/>
    </row>
    <row r="31" spans="1:7" ht="17.100000000000001" customHeight="1" x14ac:dyDescent="0.15">
      <c r="A31" s="130" t="s">
        <v>126</v>
      </c>
      <c r="B31" s="113"/>
      <c r="C31" s="112"/>
      <c r="D31" s="113"/>
      <c r="E31" s="114"/>
      <c r="F31" s="115">
        <f>SUM(F29:F30)</f>
        <v>0</v>
      </c>
      <c r="G31" s="116"/>
    </row>
    <row r="32" spans="1:7" ht="17.100000000000001" customHeight="1" x14ac:dyDescent="0.15">
      <c r="A32" s="1"/>
      <c r="B32" s="1"/>
    </row>
    <row r="33" spans="1:7" ht="17.100000000000001" customHeight="1" x14ac:dyDescent="0.15">
      <c r="A33" s="125" t="s">
        <v>92</v>
      </c>
      <c r="B33" s="1"/>
    </row>
    <row r="34" spans="1:7" ht="17.100000000000001" customHeight="1" x14ac:dyDescent="0.15">
      <c r="A34" s="152" t="s">
        <v>11</v>
      </c>
      <c r="B34" s="153"/>
      <c r="C34" s="153"/>
      <c r="D34" s="153"/>
      <c r="E34" s="153"/>
      <c r="F34" s="33" t="s">
        <v>13</v>
      </c>
      <c r="G34" s="77" t="s">
        <v>12</v>
      </c>
    </row>
    <row r="35" spans="1:7" ht="17.100000000000001" customHeight="1" x14ac:dyDescent="0.15">
      <c r="A35" s="147" t="s">
        <v>143</v>
      </c>
      <c r="B35" s="38" t="s">
        <v>14</v>
      </c>
      <c r="C35" s="52" t="s">
        <v>146</v>
      </c>
      <c r="D35" s="53"/>
      <c r="E35" s="54"/>
      <c r="F35" s="26"/>
      <c r="G35" s="81"/>
    </row>
    <row r="36" spans="1:7" ht="17.100000000000001" customHeight="1" x14ac:dyDescent="0.15">
      <c r="A36" s="148"/>
      <c r="B36" s="10"/>
      <c r="C36" s="11" t="s">
        <v>136</v>
      </c>
      <c r="D36" s="42" t="s">
        <v>149</v>
      </c>
      <c r="E36" s="47"/>
      <c r="F36" s="13"/>
      <c r="G36" s="79" t="s">
        <v>34</v>
      </c>
    </row>
    <row r="37" spans="1:7" ht="17.100000000000001" customHeight="1" x14ac:dyDescent="0.15">
      <c r="A37" s="148"/>
      <c r="B37" s="10"/>
      <c r="C37" s="11" t="s">
        <v>138</v>
      </c>
      <c r="D37" s="42" t="s">
        <v>149</v>
      </c>
      <c r="E37" s="47"/>
      <c r="F37" s="13"/>
      <c r="G37" s="79" t="s">
        <v>34</v>
      </c>
    </row>
    <row r="38" spans="1:7" ht="17.100000000000001" customHeight="1" x14ac:dyDescent="0.15">
      <c r="A38" s="148"/>
      <c r="B38" s="31"/>
      <c r="C38" s="18" t="s">
        <v>140</v>
      </c>
      <c r="D38" s="44" t="s">
        <v>149</v>
      </c>
      <c r="E38" s="56"/>
      <c r="F38" s="20"/>
      <c r="G38" s="80" t="s">
        <v>34</v>
      </c>
    </row>
    <row r="39" spans="1:7" ht="17.100000000000001" customHeight="1" x14ac:dyDescent="0.15">
      <c r="A39" s="148"/>
      <c r="B39" s="117" t="s">
        <v>28</v>
      </c>
      <c r="C39" s="118"/>
      <c r="D39" s="119"/>
      <c r="E39" s="120"/>
      <c r="F39" s="121">
        <f>SUM(F36:F38)</f>
        <v>0</v>
      </c>
      <c r="G39" s="122" t="s">
        <v>133</v>
      </c>
    </row>
    <row r="40" spans="1:7" ht="17.100000000000001" customHeight="1" x14ac:dyDescent="0.15">
      <c r="A40" s="148"/>
      <c r="B40" s="37" t="s">
        <v>128</v>
      </c>
      <c r="C40" s="57" t="s">
        <v>122</v>
      </c>
      <c r="D40" s="58"/>
      <c r="E40" s="59"/>
      <c r="F40" s="9"/>
      <c r="G40" s="78"/>
    </row>
    <row r="41" spans="1:7" ht="17.100000000000001" customHeight="1" x14ac:dyDescent="0.15">
      <c r="A41" s="148"/>
      <c r="B41" s="10" t="s">
        <v>127</v>
      </c>
      <c r="C41" s="50" t="s">
        <v>29</v>
      </c>
      <c r="D41" s="42"/>
      <c r="E41" s="47"/>
      <c r="F41" s="13"/>
      <c r="G41" s="79"/>
    </row>
    <row r="42" spans="1:7" ht="17.100000000000001" customHeight="1" x14ac:dyDescent="0.15">
      <c r="A42" s="148"/>
      <c r="B42" s="31" t="s">
        <v>53</v>
      </c>
      <c r="C42" s="55" t="s">
        <v>30</v>
      </c>
      <c r="D42" s="44"/>
      <c r="E42" s="56"/>
      <c r="F42" s="20"/>
      <c r="G42" s="80"/>
    </row>
    <row r="43" spans="1:7" ht="17.100000000000001" customHeight="1" x14ac:dyDescent="0.15">
      <c r="A43" s="148"/>
      <c r="B43" s="87" t="s">
        <v>31</v>
      </c>
      <c r="C43" s="88"/>
      <c r="D43" s="89"/>
      <c r="E43" s="90"/>
      <c r="F43" s="91">
        <f>SUM(F40:F42)</f>
        <v>0</v>
      </c>
      <c r="G43" s="92" t="s">
        <v>134</v>
      </c>
    </row>
    <row r="44" spans="1:7" ht="17.100000000000001" customHeight="1" x14ac:dyDescent="0.15">
      <c r="A44" s="149"/>
      <c r="B44" s="74" t="s">
        <v>144</v>
      </c>
      <c r="C44" s="73"/>
      <c r="D44" s="74"/>
      <c r="E44" s="75"/>
      <c r="F44" s="76">
        <f>F39+F43</f>
        <v>0</v>
      </c>
      <c r="G44" s="85" t="s">
        <v>148</v>
      </c>
    </row>
    <row r="45" spans="1:7" ht="17.100000000000001" customHeight="1" x14ac:dyDescent="0.15">
      <c r="A45" s="150" t="s">
        <v>131</v>
      </c>
      <c r="B45" s="38" t="s">
        <v>14</v>
      </c>
      <c r="C45" s="42" t="s">
        <v>35</v>
      </c>
      <c r="D45" s="42"/>
      <c r="E45" s="47"/>
      <c r="F45" s="13"/>
      <c r="G45" s="79"/>
    </row>
    <row r="46" spans="1:7" ht="17.100000000000001" customHeight="1" x14ac:dyDescent="0.15">
      <c r="A46" s="151"/>
      <c r="B46" s="117" t="s">
        <v>28</v>
      </c>
      <c r="C46" s="118"/>
      <c r="D46" s="119"/>
      <c r="E46" s="120"/>
      <c r="F46" s="121">
        <f>SUM(F45)</f>
        <v>0</v>
      </c>
      <c r="G46" s="122" t="s">
        <v>133</v>
      </c>
    </row>
    <row r="47" spans="1:7" ht="17.100000000000001" customHeight="1" x14ac:dyDescent="0.15">
      <c r="A47" s="151"/>
      <c r="B47" s="37" t="s">
        <v>128</v>
      </c>
      <c r="C47" s="57" t="s">
        <v>122</v>
      </c>
      <c r="D47" s="58"/>
      <c r="E47" s="59"/>
      <c r="F47" s="9"/>
      <c r="G47" s="78"/>
    </row>
    <row r="48" spans="1:7" ht="17.100000000000001" customHeight="1" x14ac:dyDescent="0.15">
      <c r="A48" s="151"/>
      <c r="B48" s="10" t="s">
        <v>127</v>
      </c>
      <c r="C48" s="50" t="s">
        <v>29</v>
      </c>
      <c r="D48" s="42"/>
      <c r="E48" s="47"/>
      <c r="F48" s="13"/>
      <c r="G48" s="79"/>
    </row>
    <row r="49" spans="1:9" ht="17.100000000000001" customHeight="1" x14ac:dyDescent="0.15">
      <c r="A49" s="151"/>
      <c r="B49" s="31" t="s">
        <v>53</v>
      </c>
      <c r="C49" s="55" t="s">
        <v>30</v>
      </c>
      <c r="D49" s="44"/>
      <c r="E49" s="56"/>
      <c r="F49" s="20"/>
      <c r="G49" s="80"/>
    </row>
    <row r="50" spans="1:9" ht="17.100000000000001" customHeight="1" x14ac:dyDescent="0.15">
      <c r="A50" s="151"/>
      <c r="B50" s="87" t="s">
        <v>31</v>
      </c>
      <c r="C50" s="88"/>
      <c r="D50" s="89"/>
      <c r="E50" s="90"/>
      <c r="F50" s="91">
        <f>SUM(F47:F49)</f>
        <v>0</v>
      </c>
      <c r="G50" s="92" t="s">
        <v>134</v>
      </c>
    </row>
    <row r="51" spans="1:9" ht="17.100000000000001" customHeight="1" x14ac:dyDescent="0.15">
      <c r="A51" s="149"/>
      <c r="B51" s="74" t="s">
        <v>132</v>
      </c>
      <c r="C51" s="73"/>
      <c r="D51" s="74"/>
      <c r="E51" s="75"/>
      <c r="F51" s="76">
        <f>F46+F50</f>
        <v>0</v>
      </c>
      <c r="G51" s="85" t="s">
        <v>148</v>
      </c>
    </row>
    <row r="52" spans="1:9" ht="17.100000000000001" customHeight="1" x14ac:dyDescent="0.15">
      <c r="A52" s="111" t="s">
        <v>130</v>
      </c>
      <c r="B52" s="113"/>
      <c r="C52" s="112"/>
      <c r="D52" s="113"/>
      <c r="E52" s="114"/>
      <c r="F52" s="115">
        <f>SUM(F44,F51)</f>
        <v>0</v>
      </c>
      <c r="G52" s="116"/>
    </row>
    <row r="53" spans="1:9" ht="17.100000000000001" customHeight="1" x14ac:dyDescent="0.15">
      <c r="A53" s="129" t="s">
        <v>123</v>
      </c>
      <c r="B53" s="123"/>
      <c r="C53" s="61"/>
      <c r="D53" s="60"/>
      <c r="E53" s="62"/>
      <c r="F53" s="63">
        <f>ROUNDDOWN(F52*0.08,0)</f>
        <v>0</v>
      </c>
      <c r="G53" s="127"/>
    </row>
    <row r="54" spans="1:9" ht="17.100000000000001" customHeight="1" x14ac:dyDescent="0.15">
      <c r="A54" s="111" t="s">
        <v>129</v>
      </c>
      <c r="B54" s="113"/>
      <c r="C54" s="112"/>
      <c r="D54" s="113"/>
      <c r="E54" s="114"/>
      <c r="F54" s="115">
        <f>SUM(F52:F53)</f>
        <v>0</v>
      </c>
      <c r="G54" s="116"/>
    </row>
    <row r="55" spans="1:9" ht="17.100000000000001" customHeight="1" x14ac:dyDescent="0.15">
      <c r="A55" s="25"/>
      <c r="B55" s="41"/>
      <c r="C55" s="51"/>
      <c r="D55" s="41"/>
      <c r="E55" s="45"/>
      <c r="F55" s="46"/>
      <c r="G55" s="45"/>
      <c r="H55" s="45"/>
      <c r="I55" s="45"/>
    </row>
    <row r="56" spans="1:9" ht="17.100000000000001" customHeight="1" x14ac:dyDescent="0.15">
      <c r="A56" s="128" t="s">
        <v>121</v>
      </c>
      <c r="B56" s="41"/>
      <c r="C56" s="51"/>
      <c r="D56" s="41"/>
      <c r="E56" s="45"/>
      <c r="F56" s="46"/>
      <c r="G56" s="45"/>
      <c r="H56" s="45"/>
      <c r="I56" s="45"/>
    </row>
  </sheetData>
  <mergeCells count="7">
    <mergeCell ref="A35:A44"/>
    <mergeCell ref="A45:A51"/>
    <mergeCell ref="A4:E4"/>
    <mergeCell ref="A2:G2"/>
    <mergeCell ref="A5:A6"/>
    <mergeCell ref="A7:A28"/>
    <mergeCell ref="A34:E34"/>
  </mergeCells>
  <phoneticPr fontId="1"/>
  <pageMargins left="0.70866141732283472" right="0.31496062992125984" top="0.65" bottom="0.31496062992125984" header="0.22" footer="0.19685039370078741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zoomScaleNormal="100" zoomScaleSheetLayoutView="100" workbookViewId="0">
      <selection activeCell="E6" sqref="E6"/>
    </sheetView>
  </sheetViews>
  <sheetFormatPr defaultRowHeight="20.100000000000001" customHeight="1" x14ac:dyDescent="0.15"/>
  <cols>
    <col min="1" max="1" width="6.625" style="2" customWidth="1"/>
    <col min="2" max="2" width="4.625" style="2" customWidth="1"/>
    <col min="3" max="3" width="4.625" style="132" customWidth="1"/>
    <col min="4" max="4" width="4.625" style="2" customWidth="1"/>
    <col min="5" max="5" width="25.625" style="3" customWidth="1"/>
    <col min="6" max="6" width="22.625" style="4" customWidth="1"/>
    <col min="7" max="7" width="22.625" style="3" customWidth="1"/>
    <col min="8" max="16384" width="9" style="3"/>
  </cols>
  <sheetData>
    <row r="1" spans="1:7" ht="17.100000000000001" customHeight="1" x14ac:dyDescent="0.15">
      <c r="A1" s="131" t="s">
        <v>74</v>
      </c>
    </row>
    <row r="2" spans="1:7" ht="17.100000000000001" customHeight="1" x14ac:dyDescent="0.15">
      <c r="A2" s="159" t="s">
        <v>71</v>
      </c>
      <c r="B2" s="159"/>
      <c r="C2" s="159"/>
      <c r="D2" s="159"/>
      <c r="E2" s="159"/>
      <c r="F2" s="159"/>
      <c r="G2" s="159"/>
    </row>
    <row r="3" spans="1:7" ht="17.100000000000001" customHeight="1" x14ac:dyDescent="0.15">
      <c r="A3" s="1"/>
    </row>
    <row r="4" spans="1:7" ht="17.100000000000001" customHeight="1" x14ac:dyDescent="0.15">
      <c r="A4" s="152" t="s">
        <v>11</v>
      </c>
      <c r="B4" s="153"/>
      <c r="C4" s="153"/>
      <c r="D4" s="153"/>
      <c r="E4" s="158"/>
      <c r="F4" s="33" t="s">
        <v>13</v>
      </c>
      <c r="G4" s="34" t="s">
        <v>12</v>
      </c>
    </row>
    <row r="5" spans="1:7" ht="17.100000000000001" customHeight="1" x14ac:dyDescent="0.15">
      <c r="A5" s="126" t="s">
        <v>135</v>
      </c>
      <c r="B5" s="133" t="s">
        <v>127</v>
      </c>
      <c r="C5" s="133"/>
      <c r="D5" s="133" t="s">
        <v>15</v>
      </c>
      <c r="E5" s="21"/>
      <c r="F5" s="22"/>
      <c r="G5" s="36"/>
    </row>
    <row r="6" spans="1:7" ht="17.100000000000001" customHeight="1" x14ac:dyDescent="0.15">
      <c r="A6" s="37"/>
      <c r="B6" s="39"/>
      <c r="C6" s="136" t="s">
        <v>137</v>
      </c>
      <c r="D6" s="137" t="s">
        <v>16</v>
      </c>
      <c r="E6" s="8"/>
      <c r="F6" s="9"/>
      <c r="G6" s="35"/>
    </row>
    <row r="7" spans="1:7" ht="17.100000000000001" customHeight="1" x14ac:dyDescent="0.15">
      <c r="A7" s="10"/>
      <c r="B7" s="23"/>
      <c r="C7" s="23"/>
      <c r="D7" s="23">
        <v>1</v>
      </c>
      <c r="E7" s="12" t="s">
        <v>0</v>
      </c>
      <c r="F7" s="13"/>
      <c r="G7" s="28"/>
    </row>
    <row r="8" spans="1:7" ht="17.100000000000001" customHeight="1" x14ac:dyDescent="0.15">
      <c r="A8" s="10"/>
      <c r="B8" s="23"/>
      <c r="C8" s="23"/>
      <c r="D8" s="23">
        <v>2</v>
      </c>
      <c r="E8" s="12" t="s">
        <v>94</v>
      </c>
      <c r="F8" s="13"/>
      <c r="G8" s="28"/>
    </row>
    <row r="9" spans="1:7" ht="17.100000000000001" customHeight="1" x14ac:dyDescent="0.15">
      <c r="A9" s="10"/>
      <c r="B9" s="23"/>
      <c r="C9" s="23"/>
      <c r="D9" s="23">
        <v>3</v>
      </c>
      <c r="E9" s="16" t="s">
        <v>93</v>
      </c>
      <c r="F9" s="13"/>
      <c r="G9" s="28"/>
    </row>
    <row r="10" spans="1:7" ht="17.100000000000001" customHeight="1" x14ac:dyDescent="0.15">
      <c r="A10" s="10"/>
      <c r="B10" s="23"/>
      <c r="C10" s="23"/>
      <c r="D10" s="23">
        <v>4</v>
      </c>
      <c r="E10" s="16" t="s">
        <v>1</v>
      </c>
      <c r="F10" s="13"/>
      <c r="G10" s="28"/>
    </row>
    <row r="11" spans="1:7" ht="17.100000000000001" customHeight="1" x14ac:dyDescent="0.15">
      <c r="A11" s="10"/>
      <c r="B11" s="23"/>
      <c r="C11" s="23"/>
      <c r="D11" s="23">
        <v>5</v>
      </c>
      <c r="E11" s="16" t="s">
        <v>99</v>
      </c>
      <c r="F11" s="17"/>
      <c r="G11" s="29"/>
    </row>
    <row r="12" spans="1:7" ht="17.100000000000001" customHeight="1" x14ac:dyDescent="0.15">
      <c r="A12" s="10"/>
      <c r="B12" s="23"/>
      <c r="C12" s="23"/>
      <c r="D12" s="23">
        <v>6</v>
      </c>
      <c r="E12" s="16" t="s">
        <v>100</v>
      </c>
      <c r="F12" s="17"/>
      <c r="G12" s="29"/>
    </row>
    <row r="13" spans="1:7" ht="17.100000000000001" customHeight="1" x14ac:dyDescent="0.15">
      <c r="A13" s="10"/>
      <c r="B13" s="23"/>
      <c r="C13" s="23"/>
      <c r="D13" s="23">
        <v>7</v>
      </c>
      <c r="E13" s="16" t="s">
        <v>2</v>
      </c>
      <c r="F13" s="17"/>
      <c r="G13" s="29"/>
    </row>
    <row r="14" spans="1:7" ht="17.100000000000001" customHeight="1" x14ac:dyDescent="0.15">
      <c r="A14" s="10"/>
      <c r="B14" s="23"/>
      <c r="C14" s="23"/>
      <c r="D14" s="23">
        <v>8</v>
      </c>
      <c r="E14" s="16" t="s">
        <v>36</v>
      </c>
      <c r="F14" s="17"/>
      <c r="G14" s="29"/>
    </row>
    <row r="15" spans="1:7" ht="17.100000000000001" customHeight="1" x14ac:dyDescent="0.15">
      <c r="A15" s="31"/>
      <c r="B15" s="27"/>
      <c r="C15" s="27"/>
      <c r="D15" s="138"/>
      <c r="E15" s="19" t="s">
        <v>152</v>
      </c>
      <c r="F15" s="20">
        <f>SUM(F7:F14)</f>
        <v>0</v>
      </c>
      <c r="G15" s="32"/>
    </row>
    <row r="16" spans="1:7" ht="17.100000000000001" customHeight="1" x14ac:dyDescent="0.15">
      <c r="A16" s="38"/>
      <c r="B16" s="40"/>
      <c r="C16" s="139" t="s">
        <v>139</v>
      </c>
      <c r="D16" s="140" t="s">
        <v>17</v>
      </c>
      <c r="E16" s="5"/>
      <c r="F16" s="6"/>
      <c r="G16" s="30"/>
    </row>
    <row r="17" spans="1:7" ht="17.100000000000001" customHeight="1" x14ac:dyDescent="0.15">
      <c r="A17" s="10"/>
      <c r="B17" s="23"/>
      <c r="C17" s="23"/>
      <c r="D17" s="23">
        <v>1</v>
      </c>
      <c r="E17" s="16" t="s">
        <v>3</v>
      </c>
      <c r="F17" s="17"/>
      <c r="G17" s="29"/>
    </row>
    <row r="18" spans="1:7" ht="17.100000000000001" customHeight="1" x14ac:dyDescent="0.15">
      <c r="A18" s="10"/>
      <c r="B18" s="23"/>
      <c r="C18" s="23"/>
      <c r="D18" s="23">
        <v>2</v>
      </c>
      <c r="E18" s="16" t="s">
        <v>4</v>
      </c>
      <c r="F18" s="17"/>
      <c r="G18" s="29"/>
    </row>
    <row r="19" spans="1:7" ht="17.100000000000001" customHeight="1" x14ac:dyDescent="0.15">
      <c r="A19" s="10"/>
      <c r="B19" s="23"/>
      <c r="C19" s="23"/>
      <c r="D19" s="23">
        <v>3</v>
      </c>
      <c r="E19" s="16" t="s">
        <v>5</v>
      </c>
      <c r="F19" s="17"/>
      <c r="G19" s="29"/>
    </row>
    <row r="20" spans="1:7" ht="17.100000000000001" customHeight="1" x14ac:dyDescent="0.15">
      <c r="A20" s="10"/>
      <c r="B20" s="23"/>
      <c r="C20" s="23"/>
      <c r="D20" s="23">
        <v>4</v>
      </c>
      <c r="E20" s="16" t="s">
        <v>6</v>
      </c>
      <c r="F20" s="17"/>
      <c r="G20" s="29"/>
    </row>
    <row r="21" spans="1:7" ht="17.100000000000001" customHeight="1" x14ac:dyDescent="0.15">
      <c r="A21" s="10"/>
      <c r="B21" s="23"/>
      <c r="C21" s="23"/>
      <c r="D21" s="23">
        <v>5</v>
      </c>
      <c r="E21" s="16" t="s">
        <v>7</v>
      </c>
      <c r="F21" s="17"/>
      <c r="G21" s="29"/>
    </row>
    <row r="22" spans="1:7" ht="17.100000000000001" customHeight="1" x14ac:dyDescent="0.15">
      <c r="A22" s="10"/>
      <c r="B22" s="23"/>
      <c r="C22" s="23"/>
      <c r="D22" s="23">
        <v>6</v>
      </c>
      <c r="E22" s="16" t="s">
        <v>98</v>
      </c>
      <c r="F22" s="17"/>
      <c r="G22" s="29"/>
    </row>
    <row r="23" spans="1:7" ht="17.100000000000001" customHeight="1" x14ac:dyDescent="0.15">
      <c r="A23" s="10"/>
      <c r="B23" s="23"/>
      <c r="C23" s="23"/>
      <c r="D23" s="23">
        <v>7</v>
      </c>
      <c r="E23" s="16" t="s">
        <v>8</v>
      </c>
      <c r="F23" s="17"/>
      <c r="G23" s="29"/>
    </row>
    <row r="24" spans="1:7" ht="17.100000000000001" customHeight="1" x14ac:dyDescent="0.15">
      <c r="A24" s="10"/>
      <c r="B24" s="23"/>
      <c r="C24" s="23"/>
      <c r="D24" s="23">
        <v>8</v>
      </c>
      <c r="E24" s="16" t="s">
        <v>9</v>
      </c>
      <c r="F24" s="17"/>
      <c r="G24" s="29"/>
    </row>
    <row r="25" spans="1:7" ht="17.100000000000001" customHeight="1" x14ac:dyDescent="0.15">
      <c r="A25" s="10"/>
      <c r="B25" s="23"/>
      <c r="C25" s="23"/>
      <c r="D25" s="23">
        <v>9</v>
      </c>
      <c r="E25" s="16" t="s">
        <v>101</v>
      </c>
      <c r="F25" s="17"/>
      <c r="G25" s="29"/>
    </row>
    <row r="26" spans="1:7" ht="17.100000000000001" customHeight="1" x14ac:dyDescent="0.15">
      <c r="A26" s="10"/>
      <c r="B26" s="23"/>
      <c r="C26" s="23"/>
      <c r="D26" s="23">
        <v>10</v>
      </c>
      <c r="E26" s="16" t="s">
        <v>102</v>
      </c>
      <c r="F26" s="17"/>
      <c r="G26" s="29"/>
    </row>
    <row r="27" spans="1:7" ht="17.100000000000001" customHeight="1" x14ac:dyDescent="0.15">
      <c r="A27" s="10"/>
      <c r="B27" s="23"/>
      <c r="C27" s="23"/>
      <c r="D27" s="23">
        <v>11</v>
      </c>
      <c r="E27" s="16" t="s">
        <v>103</v>
      </c>
      <c r="F27" s="17"/>
      <c r="G27" s="29"/>
    </row>
    <row r="28" spans="1:7" ht="17.100000000000001" customHeight="1" x14ac:dyDescent="0.15">
      <c r="A28" s="10"/>
      <c r="B28" s="23"/>
      <c r="C28" s="23"/>
      <c r="D28" s="23">
        <v>12</v>
      </c>
      <c r="E28" s="16" t="s">
        <v>10</v>
      </c>
      <c r="F28" s="17"/>
      <c r="G28" s="29"/>
    </row>
    <row r="29" spans="1:7" ht="17.100000000000001" customHeight="1" x14ac:dyDescent="0.15">
      <c r="A29" s="10"/>
      <c r="B29" s="23"/>
      <c r="C29" s="23"/>
      <c r="D29" s="23">
        <v>13</v>
      </c>
      <c r="E29" s="16" t="s">
        <v>104</v>
      </c>
      <c r="F29" s="17"/>
      <c r="G29" s="29"/>
    </row>
    <row r="30" spans="1:7" ht="17.100000000000001" customHeight="1" x14ac:dyDescent="0.15">
      <c r="A30" s="14"/>
      <c r="B30" s="24"/>
      <c r="C30" s="24"/>
      <c r="D30" s="23">
        <v>14</v>
      </c>
      <c r="E30" s="16" t="s">
        <v>37</v>
      </c>
      <c r="F30" s="17"/>
      <c r="G30" s="29"/>
    </row>
    <row r="31" spans="1:7" ht="17.100000000000001" customHeight="1" x14ac:dyDescent="0.15">
      <c r="A31" s="31"/>
      <c r="B31" s="27"/>
      <c r="C31" s="27"/>
      <c r="D31" s="138"/>
      <c r="E31" s="19" t="s">
        <v>150</v>
      </c>
      <c r="F31" s="20">
        <f>SUM(F17:F30)</f>
        <v>0</v>
      </c>
      <c r="G31" s="32"/>
    </row>
    <row r="32" spans="1:7" ht="17.100000000000001" customHeight="1" x14ac:dyDescent="0.15">
      <c r="A32" s="10"/>
      <c r="B32" s="23"/>
      <c r="C32" s="141" t="s">
        <v>141</v>
      </c>
      <c r="D32" s="142" t="s">
        <v>18</v>
      </c>
      <c r="E32" s="16"/>
      <c r="F32" s="17"/>
      <c r="G32" s="29"/>
    </row>
    <row r="33" spans="1:7" ht="17.100000000000001" customHeight="1" x14ac:dyDescent="0.15">
      <c r="A33" s="10"/>
      <c r="B33" s="23"/>
      <c r="C33" s="23"/>
      <c r="D33" s="23">
        <v>1</v>
      </c>
      <c r="E33" s="16" t="s">
        <v>3</v>
      </c>
      <c r="F33" s="17"/>
      <c r="G33" s="29"/>
    </row>
    <row r="34" spans="1:7" ht="17.100000000000001" customHeight="1" x14ac:dyDescent="0.15">
      <c r="A34" s="10"/>
      <c r="B34" s="23"/>
      <c r="C34" s="23"/>
      <c r="D34" s="23">
        <v>2</v>
      </c>
      <c r="E34" s="16" t="s">
        <v>4</v>
      </c>
      <c r="F34" s="17"/>
      <c r="G34" s="29"/>
    </row>
    <row r="35" spans="1:7" ht="17.100000000000001" customHeight="1" x14ac:dyDescent="0.15">
      <c r="A35" s="10"/>
      <c r="B35" s="23"/>
      <c r="C35" s="23"/>
      <c r="D35" s="23">
        <v>3</v>
      </c>
      <c r="E35" s="16" t="s">
        <v>5</v>
      </c>
      <c r="F35" s="17"/>
      <c r="G35" s="29"/>
    </row>
    <row r="36" spans="1:7" ht="17.100000000000001" customHeight="1" x14ac:dyDescent="0.15">
      <c r="A36" s="10"/>
      <c r="B36" s="23"/>
      <c r="C36" s="23"/>
      <c r="D36" s="23">
        <v>4</v>
      </c>
      <c r="E36" s="16" t="s">
        <v>6</v>
      </c>
      <c r="F36" s="17"/>
      <c r="G36" s="29"/>
    </row>
    <row r="37" spans="1:7" ht="17.100000000000001" customHeight="1" x14ac:dyDescent="0.15">
      <c r="A37" s="10"/>
      <c r="B37" s="23"/>
      <c r="C37" s="23"/>
      <c r="D37" s="23">
        <v>5</v>
      </c>
      <c r="E37" s="16" t="s">
        <v>7</v>
      </c>
      <c r="F37" s="17"/>
      <c r="G37" s="29"/>
    </row>
    <row r="38" spans="1:7" ht="17.100000000000001" customHeight="1" x14ac:dyDescent="0.15">
      <c r="A38" s="10"/>
      <c r="B38" s="23"/>
      <c r="C38" s="23"/>
      <c r="D38" s="23">
        <v>6</v>
      </c>
      <c r="E38" s="16" t="s">
        <v>98</v>
      </c>
      <c r="F38" s="17"/>
      <c r="G38" s="29"/>
    </row>
    <row r="39" spans="1:7" ht="17.100000000000001" customHeight="1" x14ac:dyDescent="0.15">
      <c r="A39" s="10"/>
      <c r="B39" s="23"/>
      <c r="C39" s="23"/>
      <c r="D39" s="23">
        <v>7</v>
      </c>
      <c r="E39" s="16" t="s">
        <v>8</v>
      </c>
      <c r="F39" s="17"/>
      <c r="G39" s="29"/>
    </row>
    <row r="40" spans="1:7" ht="17.100000000000001" customHeight="1" x14ac:dyDescent="0.15">
      <c r="A40" s="10"/>
      <c r="B40" s="23"/>
      <c r="C40" s="23"/>
      <c r="D40" s="23">
        <v>8</v>
      </c>
      <c r="E40" s="16" t="s">
        <v>9</v>
      </c>
      <c r="F40" s="17"/>
      <c r="G40" s="29"/>
    </row>
    <row r="41" spans="1:7" ht="17.100000000000001" customHeight="1" x14ac:dyDescent="0.15">
      <c r="A41" s="10"/>
      <c r="B41" s="23"/>
      <c r="C41" s="23"/>
      <c r="D41" s="23">
        <v>9</v>
      </c>
      <c r="E41" s="16" t="s">
        <v>101</v>
      </c>
      <c r="F41" s="17"/>
      <c r="G41" s="29"/>
    </row>
    <row r="42" spans="1:7" ht="17.100000000000001" customHeight="1" x14ac:dyDescent="0.15">
      <c r="A42" s="10"/>
      <c r="B42" s="23"/>
      <c r="C42" s="23"/>
      <c r="D42" s="23">
        <v>10</v>
      </c>
      <c r="E42" s="16" t="s">
        <v>102</v>
      </c>
      <c r="F42" s="17"/>
      <c r="G42" s="29"/>
    </row>
    <row r="43" spans="1:7" ht="17.100000000000001" customHeight="1" x14ac:dyDescent="0.15">
      <c r="A43" s="10"/>
      <c r="B43" s="23"/>
      <c r="C43" s="23"/>
      <c r="D43" s="23">
        <v>11</v>
      </c>
      <c r="E43" s="16" t="s">
        <v>103</v>
      </c>
      <c r="F43" s="17"/>
      <c r="G43" s="29"/>
    </row>
    <row r="44" spans="1:7" ht="17.100000000000001" customHeight="1" x14ac:dyDescent="0.15">
      <c r="A44" s="10"/>
      <c r="B44" s="23"/>
      <c r="C44" s="23"/>
      <c r="D44" s="23">
        <v>12</v>
      </c>
      <c r="E44" s="16" t="s">
        <v>10</v>
      </c>
      <c r="F44" s="17"/>
      <c r="G44" s="29"/>
    </row>
    <row r="45" spans="1:7" ht="17.100000000000001" customHeight="1" x14ac:dyDescent="0.15">
      <c r="A45" s="10"/>
      <c r="B45" s="23"/>
      <c r="C45" s="23"/>
      <c r="D45" s="23">
        <v>13</v>
      </c>
      <c r="E45" s="16" t="s">
        <v>104</v>
      </c>
      <c r="F45" s="17"/>
      <c r="G45" s="29"/>
    </row>
    <row r="46" spans="1:7" ht="17.100000000000001" customHeight="1" x14ac:dyDescent="0.15">
      <c r="A46" s="10"/>
      <c r="B46" s="23"/>
      <c r="C46" s="23"/>
      <c r="D46" s="23">
        <v>14</v>
      </c>
      <c r="E46" s="16" t="s">
        <v>37</v>
      </c>
      <c r="F46" s="17"/>
      <c r="G46" s="29"/>
    </row>
    <row r="47" spans="1:7" ht="17.100000000000001" customHeight="1" x14ac:dyDescent="0.15">
      <c r="A47" s="31"/>
      <c r="B47" s="27"/>
      <c r="C47" s="27"/>
      <c r="D47" s="138"/>
      <c r="E47" s="19" t="s">
        <v>151</v>
      </c>
      <c r="F47" s="20">
        <f>SUM(F33:F46)</f>
        <v>0</v>
      </c>
      <c r="G47" s="32"/>
    </row>
    <row r="48" spans="1:7" ht="20.100000000000001" customHeight="1" x14ac:dyDescent="0.15">
      <c r="A48" s="124"/>
      <c r="B48" s="41"/>
      <c r="C48" s="41"/>
    </row>
    <row r="49" spans="1:1" ht="20.100000000000001" customHeight="1" x14ac:dyDescent="0.15">
      <c r="A49" s="124" t="s">
        <v>121</v>
      </c>
    </row>
  </sheetData>
  <mergeCells count="2">
    <mergeCell ref="A4:E4"/>
    <mergeCell ref="A2:G2"/>
  </mergeCells>
  <phoneticPr fontId="1"/>
  <pageMargins left="0.70866141732283472" right="0.31496062992125984" top="0.51181102362204722" bottom="0.31496062992125984" header="0.31496062992125984" footer="0.19685039370078741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view="pageBreakPreview" topLeftCell="A40" zoomScaleNormal="100" zoomScaleSheetLayoutView="100" workbookViewId="0">
      <selection activeCell="E6" sqref="E6"/>
    </sheetView>
  </sheetViews>
  <sheetFormatPr defaultRowHeight="17.100000000000001" customHeight="1" x14ac:dyDescent="0.15"/>
  <cols>
    <col min="1" max="1" width="6.625" style="2" customWidth="1"/>
    <col min="2" max="2" width="4.625" style="2" customWidth="1"/>
    <col min="3" max="3" width="4.625" style="132" customWidth="1"/>
    <col min="4" max="4" width="4.625" style="2" customWidth="1"/>
    <col min="5" max="5" width="25.625" style="3" customWidth="1"/>
    <col min="6" max="6" width="22.625" style="4" customWidth="1"/>
    <col min="7" max="7" width="22.625" style="3" customWidth="1"/>
    <col min="8" max="16384" width="9" style="3"/>
  </cols>
  <sheetData>
    <row r="1" spans="1:7" ht="17.100000000000001" customHeight="1" x14ac:dyDescent="0.15">
      <c r="A1" s="131" t="s">
        <v>74</v>
      </c>
    </row>
    <row r="2" spans="1:7" ht="17.100000000000001" customHeight="1" x14ac:dyDescent="0.15">
      <c r="A2" s="159" t="s">
        <v>72</v>
      </c>
      <c r="B2" s="159"/>
      <c r="C2" s="159"/>
      <c r="D2" s="159"/>
      <c r="E2" s="159"/>
      <c r="F2" s="159"/>
      <c r="G2" s="159"/>
    </row>
    <row r="3" spans="1:7" ht="17.100000000000001" customHeight="1" x14ac:dyDescent="0.15">
      <c r="A3" s="1"/>
    </row>
    <row r="4" spans="1:7" ht="17.100000000000001" customHeight="1" x14ac:dyDescent="0.15">
      <c r="A4" s="152" t="s">
        <v>11</v>
      </c>
      <c r="B4" s="153"/>
      <c r="C4" s="153"/>
      <c r="D4" s="153"/>
      <c r="E4" s="158"/>
      <c r="F4" s="33" t="s">
        <v>13</v>
      </c>
      <c r="G4" s="34" t="s">
        <v>12</v>
      </c>
    </row>
    <row r="5" spans="1:7" ht="17.100000000000001" customHeight="1" x14ac:dyDescent="0.15">
      <c r="A5" s="37" t="s">
        <v>135</v>
      </c>
      <c r="B5" s="39" t="s">
        <v>53</v>
      </c>
      <c r="C5" s="137" t="s">
        <v>159</v>
      </c>
      <c r="D5" s="39"/>
      <c r="E5" s="8"/>
      <c r="F5" s="9"/>
      <c r="G5" s="35"/>
    </row>
    <row r="6" spans="1:7" ht="17.100000000000001" customHeight="1" x14ac:dyDescent="0.15">
      <c r="A6" s="10"/>
      <c r="B6" s="23"/>
      <c r="C6" s="23"/>
      <c r="D6" s="23">
        <v>1</v>
      </c>
      <c r="E6" s="12" t="s">
        <v>38</v>
      </c>
      <c r="F6" s="13"/>
      <c r="G6" s="28"/>
    </row>
    <row r="7" spans="1:7" ht="17.100000000000001" customHeight="1" x14ac:dyDescent="0.15">
      <c r="A7" s="10"/>
      <c r="B7" s="23"/>
      <c r="C7" s="23"/>
      <c r="D7" s="23">
        <v>2</v>
      </c>
      <c r="E7" s="12" t="s">
        <v>39</v>
      </c>
      <c r="F7" s="13"/>
      <c r="G7" s="28"/>
    </row>
    <row r="8" spans="1:7" ht="17.100000000000001" customHeight="1" x14ac:dyDescent="0.15">
      <c r="A8" s="10"/>
      <c r="B8" s="23"/>
      <c r="C8" s="23"/>
      <c r="D8" s="23">
        <v>3</v>
      </c>
      <c r="E8" s="12" t="s">
        <v>105</v>
      </c>
      <c r="F8" s="13"/>
      <c r="G8" s="28"/>
    </row>
    <row r="9" spans="1:7" ht="17.100000000000001" customHeight="1" x14ac:dyDescent="0.15">
      <c r="A9" s="10"/>
      <c r="B9" s="23"/>
      <c r="C9" s="23"/>
      <c r="D9" s="23">
        <v>4</v>
      </c>
      <c r="E9" s="12" t="s">
        <v>40</v>
      </c>
      <c r="F9" s="13"/>
      <c r="G9" s="28"/>
    </row>
    <row r="10" spans="1:7" ht="17.100000000000001" customHeight="1" x14ac:dyDescent="0.15">
      <c r="A10" s="10"/>
      <c r="B10" s="23"/>
      <c r="C10" s="23"/>
      <c r="D10" s="23">
        <v>5</v>
      </c>
      <c r="E10" s="12" t="s">
        <v>41</v>
      </c>
      <c r="F10" s="13"/>
      <c r="G10" s="28"/>
    </row>
    <row r="11" spans="1:7" ht="17.100000000000001" customHeight="1" x14ac:dyDescent="0.15">
      <c r="A11" s="10"/>
      <c r="B11" s="23"/>
      <c r="C11" s="23"/>
      <c r="D11" s="23">
        <v>6</v>
      </c>
      <c r="E11" s="12" t="s">
        <v>42</v>
      </c>
      <c r="F11" s="13"/>
      <c r="G11" s="28"/>
    </row>
    <row r="12" spans="1:7" ht="17.100000000000001" customHeight="1" x14ac:dyDescent="0.15">
      <c r="A12" s="10"/>
      <c r="B12" s="23"/>
      <c r="C12" s="23"/>
      <c r="D12" s="23">
        <v>7</v>
      </c>
      <c r="E12" s="12" t="s">
        <v>43</v>
      </c>
      <c r="F12" s="13"/>
      <c r="G12" s="28"/>
    </row>
    <row r="13" spans="1:7" ht="17.100000000000001" customHeight="1" x14ac:dyDescent="0.15">
      <c r="A13" s="10"/>
      <c r="B13" s="23"/>
      <c r="C13" s="23"/>
      <c r="D13" s="23">
        <v>8</v>
      </c>
      <c r="E13" s="12" t="s">
        <v>44</v>
      </c>
      <c r="F13" s="13"/>
      <c r="G13" s="28"/>
    </row>
    <row r="14" spans="1:7" ht="17.100000000000001" customHeight="1" x14ac:dyDescent="0.15">
      <c r="A14" s="10"/>
      <c r="B14" s="23"/>
      <c r="C14" s="23"/>
      <c r="D14" s="23">
        <v>9</v>
      </c>
      <c r="E14" s="12" t="s">
        <v>45</v>
      </c>
      <c r="F14" s="13"/>
      <c r="G14" s="28"/>
    </row>
    <row r="15" spans="1:7" ht="17.100000000000001" customHeight="1" x14ac:dyDescent="0.15">
      <c r="A15" s="10"/>
      <c r="B15" s="23"/>
      <c r="C15" s="23"/>
      <c r="D15" s="23">
        <v>10</v>
      </c>
      <c r="E15" s="12" t="s">
        <v>46</v>
      </c>
      <c r="F15" s="13"/>
      <c r="G15" s="28"/>
    </row>
    <row r="16" spans="1:7" ht="17.100000000000001" customHeight="1" x14ac:dyDescent="0.15">
      <c r="A16" s="10"/>
      <c r="B16" s="23"/>
      <c r="C16" s="23"/>
      <c r="D16" s="23">
        <v>11</v>
      </c>
      <c r="E16" s="12" t="s">
        <v>106</v>
      </c>
      <c r="F16" s="13"/>
      <c r="G16" s="28"/>
    </row>
    <row r="17" spans="1:7" ht="17.100000000000001" customHeight="1" x14ac:dyDescent="0.15">
      <c r="A17" s="10"/>
      <c r="B17" s="23"/>
      <c r="C17" s="23"/>
      <c r="D17" s="23">
        <v>12</v>
      </c>
      <c r="E17" s="12" t="s">
        <v>47</v>
      </c>
      <c r="F17" s="13"/>
      <c r="G17" s="28"/>
    </row>
    <row r="18" spans="1:7" ht="17.100000000000001" customHeight="1" x14ac:dyDescent="0.15">
      <c r="A18" s="10"/>
      <c r="B18" s="23"/>
      <c r="C18" s="23"/>
      <c r="D18" s="23">
        <v>13</v>
      </c>
      <c r="E18" s="12" t="s">
        <v>48</v>
      </c>
      <c r="F18" s="13"/>
      <c r="G18" s="28"/>
    </row>
    <row r="19" spans="1:7" ht="17.100000000000001" customHeight="1" x14ac:dyDescent="0.15">
      <c r="A19" s="10"/>
      <c r="B19" s="23"/>
      <c r="C19" s="23"/>
      <c r="D19" s="23">
        <v>14</v>
      </c>
      <c r="E19" s="12" t="s">
        <v>49</v>
      </c>
      <c r="F19" s="13"/>
      <c r="G19" s="28"/>
    </row>
    <row r="20" spans="1:7" ht="17.100000000000001" customHeight="1" x14ac:dyDescent="0.15">
      <c r="A20" s="10"/>
      <c r="B20" s="23"/>
      <c r="C20" s="23"/>
      <c r="D20" s="23">
        <v>15</v>
      </c>
      <c r="E20" s="12" t="s">
        <v>50</v>
      </c>
      <c r="F20" s="13"/>
      <c r="G20" s="28"/>
    </row>
    <row r="21" spans="1:7" ht="17.100000000000001" customHeight="1" x14ac:dyDescent="0.15">
      <c r="A21" s="10"/>
      <c r="B21" s="23"/>
      <c r="C21" s="23"/>
      <c r="D21" s="23">
        <v>16</v>
      </c>
      <c r="E21" s="12" t="s">
        <v>107</v>
      </c>
      <c r="F21" s="13"/>
      <c r="G21" s="28"/>
    </row>
    <row r="22" spans="1:7" ht="17.100000000000001" customHeight="1" x14ac:dyDescent="0.15">
      <c r="A22" s="10"/>
      <c r="B22" s="23"/>
      <c r="C22" s="23"/>
      <c r="D22" s="23">
        <v>17</v>
      </c>
      <c r="E22" s="12" t="s">
        <v>51</v>
      </c>
      <c r="F22" s="13"/>
      <c r="G22" s="28"/>
    </row>
    <row r="23" spans="1:7" ht="17.100000000000001" customHeight="1" x14ac:dyDescent="0.15">
      <c r="A23" s="10"/>
      <c r="B23" s="23"/>
      <c r="C23" s="23"/>
      <c r="D23" s="23">
        <v>18</v>
      </c>
      <c r="E23" s="12" t="s">
        <v>52</v>
      </c>
      <c r="F23" s="13"/>
      <c r="G23" s="28"/>
    </row>
    <row r="24" spans="1:7" ht="17.100000000000001" customHeight="1" x14ac:dyDescent="0.15">
      <c r="A24" s="10"/>
      <c r="B24" s="23"/>
      <c r="C24" s="23"/>
      <c r="D24" s="23">
        <v>19</v>
      </c>
      <c r="E24" s="12" t="s">
        <v>108</v>
      </c>
      <c r="F24" s="13"/>
      <c r="G24" s="28"/>
    </row>
    <row r="25" spans="1:7" ht="17.100000000000001" customHeight="1" x14ac:dyDescent="0.15">
      <c r="A25" s="10"/>
      <c r="B25" s="23"/>
      <c r="C25" s="23"/>
      <c r="D25" s="23">
        <v>20</v>
      </c>
      <c r="E25" s="12" t="s">
        <v>109</v>
      </c>
      <c r="F25" s="13"/>
      <c r="G25" s="28"/>
    </row>
    <row r="26" spans="1:7" ht="17.100000000000001" customHeight="1" x14ac:dyDescent="0.15">
      <c r="A26" s="10"/>
      <c r="B26" s="23"/>
      <c r="C26" s="23"/>
      <c r="D26" s="23">
        <v>21</v>
      </c>
      <c r="E26" s="12" t="s">
        <v>110</v>
      </c>
      <c r="F26" s="13"/>
      <c r="G26" s="28"/>
    </row>
    <row r="27" spans="1:7" ht="17.100000000000001" customHeight="1" x14ac:dyDescent="0.15">
      <c r="A27" s="31"/>
      <c r="B27" s="27"/>
      <c r="C27" s="27"/>
      <c r="D27" s="138"/>
      <c r="E27" s="19" t="s">
        <v>153</v>
      </c>
      <c r="F27" s="20">
        <f>SUM(F6:F26)</f>
        <v>0</v>
      </c>
      <c r="G27" s="32"/>
    </row>
    <row r="28" spans="1:7" ht="17.100000000000001" customHeight="1" x14ac:dyDescent="0.15">
      <c r="A28" s="37" t="s">
        <v>135</v>
      </c>
      <c r="B28" s="39" t="s">
        <v>79</v>
      </c>
      <c r="C28" s="143" t="s">
        <v>22</v>
      </c>
      <c r="D28" s="133"/>
      <c r="E28" s="21"/>
      <c r="F28" s="22"/>
      <c r="G28" s="36"/>
    </row>
    <row r="29" spans="1:7" ht="17.100000000000001" customHeight="1" x14ac:dyDescent="0.15">
      <c r="A29" s="10"/>
      <c r="B29" s="23"/>
      <c r="C29" s="23"/>
      <c r="D29" s="23">
        <v>1</v>
      </c>
      <c r="E29" s="16" t="s">
        <v>54</v>
      </c>
      <c r="F29" s="17"/>
      <c r="G29" s="29"/>
    </row>
    <row r="30" spans="1:7" ht="17.100000000000001" customHeight="1" x14ac:dyDescent="0.15">
      <c r="A30" s="10"/>
      <c r="B30" s="23"/>
      <c r="C30" s="23"/>
      <c r="D30" s="23">
        <v>2</v>
      </c>
      <c r="E30" s="16" t="s">
        <v>55</v>
      </c>
      <c r="F30" s="17"/>
      <c r="G30" s="29"/>
    </row>
    <row r="31" spans="1:7" ht="17.100000000000001" customHeight="1" x14ac:dyDescent="0.15">
      <c r="A31" s="10"/>
      <c r="B31" s="23"/>
      <c r="C31" s="23"/>
      <c r="D31" s="23">
        <v>3</v>
      </c>
      <c r="E31" s="16" t="s">
        <v>56</v>
      </c>
      <c r="F31" s="17"/>
      <c r="G31" s="29"/>
    </row>
    <row r="32" spans="1:7" ht="17.100000000000001" customHeight="1" x14ac:dyDescent="0.15">
      <c r="A32" s="10"/>
      <c r="B32" s="23"/>
      <c r="C32" s="23"/>
      <c r="D32" s="23">
        <v>4</v>
      </c>
      <c r="E32" s="16" t="s">
        <v>57</v>
      </c>
      <c r="F32" s="17"/>
      <c r="G32" s="29"/>
    </row>
    <row r="33" spans="1:7" ht="17.100000000000001" customHeight="1" x14ac:dyDescent="0.15">
      <c r="A33" s="31"/>
      <c r="B33" s="27"/>
      <c r="C33" s="27"/>
      <c r="D33" s="138"/>
      <c r="E33" s="19" t="s">
        <v>154</v>
      </c>
      <c r="F33" s="20">
        <f>SUM(F29:F32)</f>
        <v>0</v>
      </c>
      <c r="G33" s="32"/>
    </row>
    <row r="34" spans="1:7" ht="17.100000000000001" customHeight="1" x14ac:dyDescent="0.15">
      <c r="A34" s="38" t="s">
        <v>135</v>
      </c>
      <c r="B34" s="39" t="s">
        <v>64</v>
      </c>
      <c r="C34" s="144" t="s">
        <v>23</v>
      </c>
      <c r="D34" s="145"/>
      <c r="E34" s="5"/>
      <c r="F34" s="6"/>
      <c r="G34" s="30"/>
    </row>
    <row r="35" spans="1:7" ht="17.100000000000001" customHeight="1" x14ac:dyDescent="0.15">
      <c r="A35" s="10"/>
      <c r="B35" s="23"/>
      <c r="C35" s="23"/>
      <c r="D35" s="23">
        <v>1</v>
      </c>
      <c r="E35" s="16" t="s">
        <v>58</v>
      </c>
      <c r="F35" s="17"/>
      <c r="G35" s="29"/>
    </row>
    <row r="36" spans="1:7" ht="17.100000000000001" customHeight="1" x14ac:dyDescent="0.15">
      <c r="A36" s="10"/>
      <c r="B36" s="23"/>
      <c r="C36" s="23"/>
      <c r="D36" s="23">
        <v>2</v>
      </c>
      <c r="E36" s="16" t="s">
        <v>59</v>
      </c>
      <c r="F36" s="17"/>
      <c r="G36" s="29"/>
    </row>
    <row r="37" spans="1:7" ht="17.100000000000001" customHeight="1" x14ac:dyDescent="0.15">
      <c r="A37" s="10"/>
      <c r="B37" s="23"/>
      <c r="C37" s="23"/>
      <c r="D37" s="23">
        <v>3</v>
      </c>
      <c r="E37" s="16" t="s">
        <v>60</v>
      </c>
      <c r="F37" s="17"/>
      <c r="G37" s="29"/>
    </row>
    <row r="38" spans="1:7" ht="17.100000000000001" customHeight="1" x14ac:dyDescent="0.15">
      <c r="A38" s="10"/>
      <c r="B38" s="23"/>
      <c r="C38" s="23"/>
      <c r="D38" s="23">
        <v>4</v>
      </c>
      <c r="E38" s="16" t="s">
        <v>61</v>
      </c>
      <c r="F38" s="17"/>
      <c r="G38" s="29"/>
    </row>
    <row r="39" spans="1:7" ht="17.100000000000001" customHeight="1" x14ac:dyDescent="0.15">
      <c r="A39" s="10"/>
      <c r="B39" s="23"/>
      <c r="C39" s="23"/>
      <c r="D39" s="23">
        <v>5</v>
      </c>
      <c r="E39" s="16" t="s">
        <v>63</v>
      </c>
      <c r="F39" s="17"/>
      <c r="G39" s="29"/>
    </row>
    <row r="40" spans="1:7" ht="17.100000000000001" customHeight="1" x14ac:dyDescent="0.15">
      <c r="A40" s="10"/>
      <c r="B40" s="23"/>
      <c r="C40" s="24"/>
      <c r="D40" s="24">
        <v>6</v>
      </c>
      <c r="E40" s="16" t="s">
        <v>62</v>
      </c>
      <c r="F40" s="17"/>
      <c r="G40" s="29"/>
    </row>
    <row r="41" spans="1:7" ht="17.100000000000001" customHeight="1" x14ac:dyDescent="0.15">
      <c r="A41" s="10"/>
      <c r="B41" s="23"/>
      <c r="C41" s="24"/>
      <c r="D41" s="24">
        <v>8</v>
      </c>
      <c r="E41" s="16" t="s">
        <v>111</v>
      </c>
      <c r="F41" s="17"/>
      <c r="G41" s="29"/>
    </row>
    <row r="42" spans="1:7" ht="17.100000000000001" customHeight="1" x14ac:dyDescent="0.15">
      <c r="A42" s="10"/>
      <c r="B42" s="23"/>
      <c r="C42" s="24"/>
      <c r="D42" s="24">
        <v>9</v>
      </c>
      <c r="E42" s="16" t="s">
        <v>111</v>
      </c>
      <c r="F42" s="17"/>
      <c r="G42" s="29"/>
    </row>
    <row r="43" spans="1:7" ht="17.100000000000001" customHeight="1" x14ac:dyDescent="0.15">
      <c r="A43" s="14"/>
      <c r="B43" s="24"/>
      <c r="C43" s="24"/>
      <c r="D43" s="24">
        <v>10</v>
      </c>
      <c r="E43" s="16" t="s">
        <v>112</v>
      </c>
      <c r="F43" s="17"/>
      <c r="G43" s="29"/>
    </row>
    <row r="44" spans="1:7" ht="17.100000000000001" customHeight="1" x14ac:dyDescent="0.15">
      <c r="A44" s="14"/>
      <c r="B44" s="24"/>
      <c r="C44" s="24"/>
      <c r="D44" s="24">
        <v>11</v>
      </c>
      <c r="E44" s="16" t="s">
        <v>113</v>
      </c>
      <c r="F44" s="17"/>
      <c r="G44" s="29"/>
    </row>
    <row r="45" spans="1:7" ht="17.100000000000001" customHeight="1" x14ac:dyDescent="0.15">
      <c r="A45" s="14"/>
      <c r="B45" s="24"/>
      <c r="C45" s="24"/>
      <c r="D45" s="24">
        <v>12</v>
      </c>
      <c r="E45" s="16" t="s">
        <v>114</v>
      </c>
      <c r="F45" s="17"/>
      <c r="G45" s="29"/>
    </row>
    <row r="46" spans="1:7" ht="17.100000000000001" customHeight="1" x14ac:dyDescent="0.15">
      <c r="A46" s="14"/>
      <c r="B46" s="24"/>
      <c r="C46" s="24"/>
      <c r="D46" s="24">
        <v>13</v>
      </c>
      <c r="E46" s="16" t="s">
        <v>115</v>
      </c>
      <c r="F46" s="17"/>
      <c r="G46" s="29"/>
    </row>
    <row r="47" spans="1:7" ht="17.100000000000001" customHeight="1" x14ac:dyDescent="0.15">
      <c r="A47" s="31"/>
      <c r="B47" s="27"/>
      <c r="C47" s="27"/>
      <c r="D47" s="138"/>
      <c r="E47" s="19" t="s">
        <v>155</v>
      </c>
      <c r="F47" s="20">
        <f>SUM(F35:F46)</f>
        <v>0</v>
      </c>
      <c r="G47" s="32"/>
    </row>
    <row r="48" spans="1:7" ht="17.100000000000001" customHeight="1" x14ac:dyDescent="0.15">
      <c r="A48" s="25"/>
      <c r="B48" s="25"/>
      <c r="C48" s="25"/>
      <c r="D48" s="25"/>
      <c r="E48" s="45"/>
      <c r="F48" s="46"/>
      <c r="G48" s="45"/>
    </row>
    <row r="49" spans="1:7" ht="17.100000000000001" customHeight="1" x14ac:dyDescent="0.15">
      <c r="A49" s="124" t="s">
        <v>121</v>
      </c>
      <c r="B49" s="25"/>
      <c r="C49" s="25"/>
      <c r="D49" s="25"/>
      <c r="E49" s="45"/>
      <c r="F49" s="46"/>
      <c r="G49" s="45"/>
    </row>
    <row r="50" spans="1:7" ht="17.100000000000001" customHeight="1" x14ac:dyDescent="0.15">
      <c r="A50" s="131" t="s">
        <v>74</v>
      </c>
      <c r="B50" s="86"/>
      <c r="D50" s="86"/>
    </row>
    <row r="51" spans="1:7" ht="17.100000000000001" customHeight="1" x14ac:dyDescent="0.15">
      <c r="A51" s="159" t="s">
        <v>72</v>
      </c>
      <c r="B51" s="159"/>
      <c r="C51" s="159"/>
      <c r="D51" s="159"/>
      <c r="E51" s="159"/>
      <c r="F51" s="159"/>
      <c r="G51" s="159"/>
    </row>
    <row r="52" spans="1:7" ht="17.100000000000001" customHeight="1" x14ac:dyDescent="0.15">
      <c r="A52" s="1"/>
      <c r="B52" s="86"/>
      <c r="D52" s="86"/>
    </row>
    <row r="53" spans="1:7" ht="17.100000000000001" customHeight="1" x14ac:dyDescent="0.15">
      <c r="A53" s="152" t="s">
        <v>11</v>
      </c>
      <c r="B53" s="153"/>
      <c r="C53" s="153"/>
      <c r="D53" s="153"/>
      <c r="E53" s="158"/>
      <c r="F53" s="33" t="s">
        <v>13</v>
      </c>
      <c r="G53" s="34" t="s">
        <v>12</v>
      </c>
    </row>
    <row r="54" spans="1:7" ht="17.100000000000001" customHeight="1" x14ac:dyDescent="0.15">
      <c r="A54" s="37" t="s">
        <v>135</v>
      </c>
      <c r="B54" s="39" t="s">
        <v>66</v>
      </c>
      <c r="C54" s="137" t="s">
        <v>25</v>
      </c>
      <c r="D54" s="39"/>
      <c r="E54" s="8"/>
      <c r="F54" s="9"/>
      <c r="G54" s="35"/>
    </row>
    <row r="55" spans="1:7" ht="17.100000000000001" customHeight="1" x14ac:dyDescent="0.15">
      <c r="A55" s="10"/>
      <c r="B55" s="23"/>
      <c r="C55" s="23"/>
      <c r="D55" s="23">
        <v>1</v>
      </c>
      <c r="E55" s="16" t="s">
        <v>116</v>
      </c>
      <c r="F55" s="17"/>
      <c r="G55" s="29"/>
    </row>
    <row r="56" spans="1:7" ht="17.100000000000001" customHeight="1" x14ac:dyDescent="0.15">
      <c r="A56" s="10"/>
      <c r="B56" s="23"/>
      <c r="C56" s="23"/>
      <c r="D56" s="23">
        <v>2</v>
      </c>
      <c r="E56" s="16" t="s">
        <v>117</v>
      </c>
      <c r="F56" s="17"/>
      <c r="G56" s="29"/>
    </row>
    <row r="57" spans="1:7" ht="17.100000000000001" customHeight="1" x14ac:dyDescent="0.15">
      <c r="A57" s="14"/>
      <c r="B57" s="24"/>
      <c r="C57" s="24"/>
      <c r="D57" s="24">
        <v>3</v>
      </c>
      <c r="E57" s="16" t="s">
        <v>118</v>
      </c>
      <c r="F57" s="17"/>
      <c r="G57" s="29"/>
    </row>
    <row r="58" spans="1:7" ht="17.100000000000001" customHeight="1" x14ac:dyDescent="0.15">
      <c r="A58" s="14"/>
      <c r="B58" s="24"/>
      <c r="C58" s="24"/>
      <c r="D58" s="160"/>
      <c r="E58" s="16" t="s">
        <v>156</v>
      </c>
      <c r="F58" s="17">
        <f>SUM(F55:F56)</f>
        <v>0</v>
      </c>
      <c r="G58" s="29"/>
    </row>
    <row r="59" spans="1:7" ht="17.100000000000001" customHeight="1" x14ac:dyDescent="0.15">
      <c r="A59" s="37" t="s">
        <v>135</v>
      </c>
      <c r="B59" s="39" t="s">
        <v>80</v>
      </c>
      <c r="C59" s="137" t="s">
        <v>26</v>
      </c>
      <c r="D59" s="39"/>
      <c r="E59" s="8"/>
      <c r="F59" s="9"/>
      <c r="G59" s="35"/>
    </row>
    <row r="60" spans="1:7" ht="17.100000000000001" customHeight="1" x14ac:dyDescent="0.15">
      <c r="A60" s="10"/>
      <c r="B60" s="23"/>
      <c r="C60" s="23"/>
      <c r="D60" s="23">
        <v>1</v>
      </c>
      <c r="E60" s="16" t="s">
        <v>116</v>
      </c>
      <c r="F60" s="17"/>
      <c r="G60" s="29"/>
    </row>
    <row r="61" spans="1:7" ht="17.100000000000001" customHeight="1" x14ac:dyDescent="0.15">
      <c r="A61" s="10"/>
      <c r="B61" s="23"/>
      <c r="C61" s="23"/>
      <c r="D61" s="23">
        <v>2</v>
      </c>
      <c r="E61" s="16" t="s">
        <v>117</v>
      </c>
      <c r="F61" s="17"/>
      <c r="G61" s="29"/>
    </row>
    <row r="62" spans="1:7" ht="17.100000000000001" customHeight="1" x14ac:dyDescent="0.15">
      <c r="A62" s="14"/>
      <c r="B62" s="24"/>
      <c r="C62" s="24"/>
      <c r="D62" s="24">
        <v>3</v>
      </c>
      <c r="E62" s="16" t="s">
        <v>118</v>
      </c>
      <c r="F62" s="17"/>
      <c r="G62" s="29"/>
    </row>
    <row r="63" spans="1:7" ht="17.100000000000001" customHeight="1" x14ac:dyDescent="0.15">
      <c r="A63" s="14"/>
      <c r="B63" s="24"/>
      <c r="C63" s="24"/>
      <c r="D63" s="160"/>
      <c r="E63" s="16" t="s">
        <v>157</v>
      </c>
      <c r="F63" s="17">
        <f>SUM(F60:F61)</f>
        <v>0</v>
      </c>
      <c r="G63" s="29"/>
    </row>
    <row r="64" spans="1:7" ht="17.100000000000001" customHeight="1" x14ac:dyDescent="0.15">
      <c r="A64" s="37" t="s">
        <v>135</v>
      </c>
      <c r="B64" s="39" t="s">
        <v>81</v>
      </c>
      <c r="C64" s="137" t="s">
        <v>27</v>
      </c>
      <c r="D64" s="39"/>
      <c r="E64" s="8"/>
      <c r="F64" s="9"/>
      <c r="G64" s="35"/>
    </row>
    <row r="65" spans="1:7" ht="17.100000000000001" customHeight="1" x14ac:dyDescent="0.15">
      <c r="A65" s="10"/>
      <c r="B65" s="23"/>
      <c r="C65" s="23"/>
      <c r="D65" s="23">
        <v>1</v>
      </c>
      <c r="E65" s="16" t="s">
        <v>116</v>
      </c>
      <c r="F65" s="17"/>
      <c r="G65" s="29"/>
    </row>
    <row r="66" spans="1:7" ht="17.100000000000001" customHeight="1" x14ac:dyDescent="0.15">
      <c r="A66" s="10"/>
      <c r="B66" s="23"/>
      <c r="C66" s="23"/>
      <c r="D66" s="23">
        <v>2</v>
      </c>
      <c r="E66" s="16" t="s">
        <v>117</v>
      </c>
      <c r="F66" s="17"/>
      <c r="G66" s="29"/>
    </row>
    <row r="67" spans="1:7" ht="17.100000000000001" customHeight="1" x14ac:dyDescent="0.15">
      <c r="A67" s="14"/>
      <c r="B67" s="24"/>
      <c r="C67" s="24"/>
      <c r="D67" s="24">
        <v>3</v>
      </c>
      <c r="E67" s="16" t="s">
        <v>118</v>
      </c>
      <c r="F67" s="17"/>
      <c r="G67" s="29"/>
    </row>
    <row r="68" spans="1:7" ht="17.100000000000001" customHeight="1" x14ac:dyDescent="0.15">
      <c r="A68" s="31"/>
      <c r="B68" s="27"/>
      <c r="C68" s="27"/>
      <c r="D68" s="138"/>
      <c r="E68" s="19" t="s">
        <v>158</v>
      </c>
      <c r="F68" s="20">
        <f>SUM(F65:F66)</f>
        <v>0</v>
      </c>
      <c r="G68" s="32"/>
    </row>
    <row r="69" spans="1:7" ht="17.100000000000001" customHeight="1" x14ac:dyDescent="0.15">
      <c r="B69" s="41"/>
      <c r="C69" s="41"/>
    </row>
    <row r="70" spans="1:7" ht="17.100000000000001" customHeight="1" x14ac:dyDescent="0.15">
      <c r="A70" s="124" t="s">
        <v>121</v>
      </c>
    </row>
  </sheetData>
  <mergeCells count="4">
    <mergeCell ref="A4:E4"/>
    <mergeCell ref="A2:G2"/>
    <mergeCell ref="A51:G51"/>
    <mergeCell ref="A53:E53"/>
  </mergeCells>
  <phoneticPr fontId="1"/>
  <pageMargins left="0.70866141732283472" right="0.31496062992125984" top="0.51181102362204722" bottom="0.31496062992125984" header="0.31496062992125984" footer="0.43307086614173229"/>
  <pageSetup paperSize="9" orientation="portrait" r:id="rId1"/>
  <rowBreaks count="1" manualBreakCount="1">
    <brk id="4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Normal="100" zoomScaleSheetLayoutView="100" workbookViewId="0">
      <selection activeCell="E6" sqref="E6"/>
    </sheetView>
  </sheetViews>
  <sheetFormatPr defaultRowHeight="20.100000000000001" customHeight="1" x14ac:dyDescent="0.15"/>
  <cols>
    <col min="1" max="1" width="6.625" style="2" customWidth="1"/>
    <col min="2" max="2" width="4.625" style="2" customWidth="1"/>
    <col min="3" max="3" width="4.625" style="132" customWidth="1"/>
    <col min="4" max="4" width="4.625" style="2" customWidth="1"/>
    <col min="5" max="5" width="25.625" style="3" customWidth="1"/>
    <col min="6" max="6" width="22.625" style="4" customWidth="1"/>
    <col min="7" max="7" width="22.625" style="3" customWidth="1"/>
    <col min="8" max="16384" width="9" style="3"/>
  </cols>
  <sheetData>
    <row r="1" spans="1:7" ht="17.100000000000001" customHeight="1" x14ac:dyDescent="0.15">
      <c r="A1" s="131" t="s">
        <v>74</v>
      </c>
    </row>
    <row r="2" spans="1:7" ht="18" customHeight="1" x14ac:dyDescent="0.15">
      <c r="A2" s="159" t="s">
        <v>73</v>
      </c>
      <c r="B2" s="159"/>
      <c r="C2" s="159"/>
      <c r="D2" s="159"/>
      <c r="E2" s="159"/>
      <c r="F2" s="159"/>
      <c r="G2" s="159"/>
    </row>
    <row r="3" spans="1:7" ht="17.100000000000001" customHeight="1" x14ac:dyDescent="0.15">
      <c r="A3" s="1"/>
    </row>
    <row r="4" spans="1:7" ht="17.100000000000001" customHeight="1" x14ac:dyDescent="0.15">
      <c r="A4" s="152" t="s">
        <v>11</v>
      </c>
      <c r="B4" s="153"/>
      <c r="C4" s="153"/>
      <c r="D4" s="153"/>
      <c r="E4" s="158"/>
      <c r="F4" s="33" t="s">
        <v>13</v>
      </c>
      <c r="G4" s="34" t="s">
        <v>12</v>
      </c>
    </row>
    <row r="5" spans="1:7" ht="17.100000000000001" customHeight="1" x14ac:dyDescent="0.15">
      <c r="A5" s="135" t="s">
        <v>143</v>
      </c>
      <c r="B5" s="39" t="s">
        <v>142</v>
      </c>
      <c r="C5" s="143" t="s">
        <v>146</v>
      </c>
      <c r="D5" s="143"/>
      <c r="E5" s="21"/>
      <c r="F5" s="22"/>
      <c r="G5" s="36"/>
    </row>
    <row r="6" spans="1:7" ht="17.100000000000001" customHeight="1" x14ac:dyDescent="0.15">
      <c r="A6" s="10"/>
      <c r="B6" s="23"/>
      <c r="C6" s="23" t="s">
        <v>136</v>
      </c>
      <c r="D6" s="142" t="s">
        <v>149</v>
      </c>
      <c r="E6" s="16"/>
      <c r="F6" s="17"/>
      <c r="G6" s="29"/>
    </row>
    <row r="7" spans="1:7" ht="17.100000000000001" customHeight="1" x14ac:dyDescent="0.15">
      <c r="A7" s="10"/>
      <c r="B7" s="23"/>
      <c r="C7" s="23" t="s">
        <v>138</v>
      </c>
      <c r="D7" s="142" t="s">
        <v>149</v>
      </c>
      <c r="E7" s="16"/>
      <c r="F7" s="17"/>
      <c r="G7" s="29"/>
    </row>
    <row r="8" spans="1:7" ht="17.100000000000001" customHeight="1" x14ac:dyDescent="0.15">
      <c r="A8" s="10"/>
      <c r="B8" s="23"/>
      <c r="C8" s="23" t="s">
        <v>140</v>
      </c>
      <c r="D8" s="142" t="s">
        <v>149</v>
      </c>
      <c r="E8" s="16"/>
      <c r="F8" s="17"/>
      <c r="G8" s="29"/>
    </row>
    <row r="9" spans="1:7" ht="17.100000000000001" customHeight="1" x14ac:dyDescent="0.15">
      <c r="A9" s="31"/>
      <c r="B9" s="27"/>
      <c r="C9" s="138"/>
      <c r="D9" s="27"/>
      <c r="E9" s="19" t="s">
        <v>162</v>
      </c>
      <c r="F9" s="20">
        <f>SUM(F6:F8)</f>
        <v>0</v>
      </c>
      <c r="G9" s="32"/>
    </row>
    <row r="10" spans="1:7" ht="17.100000000000001" customHeight="1" x14ac:dyDescent="0.15">
      <c r="A10" s="135" t="s">
        <v>145</v>
      </c>
      <c r="B10" s="39" t="s">
        <v>142</v>
      </c>
      <c r="C10" s="137" t="s">
        <v>160</v>
      </c>
      <c r="D10" s="137"/>
      <c r="E10" s="8"/>
      <c r="F10" s="9"/>
      <c r="G10" s="35"/>
    </row>
    <row r="11" spans="1:7" ht="17.100000000000001" customHeight="1" x14ac:dyDescent="0.15">
      <c r="A11" s="10"/>
      <c r="B11" s="23"/>
      <c r="C11" s="23"/>
      <c r="D11" s="23">
        <v>1</v>
      </c>
      <c r="E11" s="12" t="s">
        <v>67</v>
      </c>
      <c r="F11" s="13"/>
      <c r="G11" s="28"/>
    </row>
    <row r="12" spans="1:7" ht="17.100000000000001" customHeight="1" x14ac:dyDescent="0.15">
      <c r="A12" s="10"/>
      <c r="B12" s="23"/>
      <c r="C12" s="23"/>
      <c r="D12" s="23">
        <v>2</v>
      </c>
      <c r="E12" s="12" t="s">
        <v>119</v>
      </c>
      <c r="F12" s="13"/>
      <c r="G12" s="28"/>
    </row>
    <row r="13" spans="1:7" ht="17.100000000000001" customHeight="1" x14ac:dyDescent="0.15">
      <c r="A13" s="10"/>
      <c r="B13" s="23"/>
      <c r="C13" s="23"/>
      <c r="D13" s="23">
        <v>3</v>
      </c>
      <c r="E13" s="12" t="s">
        <v>120</v>
      </c>
      <c r="F13" s="13"/>
      <c r="G13" s="28"/>
    </row>
    <row r="14" spans="1:7" ht="17.100000000000001" customHeight="1" x14ac:dyDescent="0.15">
      <c r="A14" s="10"/>
      <c r="B14" s="23"/>
      <c r="C14" s="146"/>
      <c r="D14" s="23">
        <v>4</v>
      </c>
      <c r="E14" s="12" t="s">
        <v>68</v>
      </c>
      <c r="F14" s="13"/>
      <c r="G14" s="28"/>
    </row>
    <row r="15" spans="1:7" ht="17.100000000000001" customHeight="1" x14ac:dyDescent="0.15">
      <c r="A15" s="10"/>
      <c r="B15" s="23"/>
      <c r="C15" s="142"/>
      <c r="D15" s="23">
        <v>5</v>
      </c>
      <c r="E15" s="12" t="s">
        <v>69</v>
      </c>
      <c r="F15" s="13"/>
      <c r="G15" s="28"/>
    </row>
    <row r="16" spans="1:7" ht="17.100000000000001" customHeight="1" x14ac:dyDescent="0.15">
      <c r="A16" s="31"/>
      <c r="B16" s="27"/>
      <c r="C16" s="138"/>
      <c r="D16" s="138"/>
      <c r="E16" s="19" t="s">
        <v>161</v>
      </c>
      <c r="F16" s="20">
        <f>SUM(F11:F15)</f>
        <v>0</v>
      </c>
      <c r="G16" s="32"/>
    </row>
    <row r="17" spans="1:3" ht="20.100000000000001" customHeight="1" x14ac:dyDescent="0.15">
      <c r="B17" s="41"/>
      <c r="C17" s="41"/>
    </row>
    <row r="18" spans="1:3" ht="20.100000000000001" customHeight="1" x14ac:dyDescent="0.15">
      <c r="A18" s="124" t="s">
        <v>121</v>
      </c>
    </row>
  </sheetData>
  <mergeCells count="2">
    <mergeCell ref="A2:G2"/>
    <mergeCell ref="A4:E4"/>
  </mergeCells>
  <phoneticPr fontId="1"/>
  <pageMargins left="0.70866141732283472" right="0.31496062992125984" top="0.51181102362204722" bottom="0.31496062992125984" header="0.31496062992125984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総括表</vt:lpstr>
      <vt:lpstr>建築</vt:lpstr>
      <vt:lpstr>設備</vt:lpstr>
      <vt:lpstr>別途</vt:lpstr>
      <vt:lpstr>建築!Print_Area</vt:lpstr>
      <vt:lpstr>総括表!Print_Area</vt:lpstr>
      <vt:lpstr>別途!Print_Area</vt:lpstr>
      <vt:lpstr>建築!Print_Titles</vt:lpstr>
      <vt:lpstr>別途!Print_Titles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2017-06-29T06:12:12Z</dcterms:created>
  <dcterms:modified xsi:type="dcterms:W3CDTF">2017-07-01T11:39:55Z</dcterms:modified>
</cp:coreProperties>
</file>