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70" windowHeight="9480" activeTab="1"/>
  </bookViews>
  <sheets>
    <sheet name="表1~3" sheetId="1" r:id="rId1"/>
    <sheet name="表4~6" sheetId="2" r:id="rId2"/>
  </sheets>
  <definedNames>
    <definedName name="_xlnm.Print_Area" localSheetId="0">'表1~3'!$B$2:$I$47</definedName>
    <definedName name="_xlnm.Print_Area" localSheetId="1">'表4~6'!$B$2:$I$53</definedName>
  </definedNames>
  <calcPr calcMode="manual" fullCalcOnLoad="1"/>
</workbook>
</file>

<file path=xl/sharedStrings.xml><?xml version="1.0" encoding="utf-8"?>
<sst xmlns="http://schemas.openxmlformats.org/spreadsheetml/2006/main" count="180" uniqueCount="97">
  <si>
    <t>人口</t>
  </si>
  <si>
    <t>総数</t>
  </si>
  <si>
    <t>世帯</t>
  </si>
  <si>
    <t>人</t>
  </si>
  <si>
    <t>平成22年</t>
  </si>
  <si>
    <t>面積</t>
  </si>
  <si>
    <t>１　都市ガス利用状況（小田原市・箱根町・大井町・開成町）</t>
  </si>
  <si>
    <t>　戸数</t>
  </si>
  <si>
    <t>　消費量（千㎥）</t>
  </si>
  <si>
    <t>家庭用</t>
  </si>
  <si>
    <t>工業用</t>
  </si>
  <si>
    <t>商業用</t>
  </si>
  <si>
    <t>その他</t>
  </si>
  <si>
    <t>平成19年度</t>
  </si>
  <si>
    <t>平成20年度</t>
  </si>
  <si>
    <t>平成21年度</t>
  </si>
  <si>
    <t>平成22年度</t>
  </si>
  <si>
    <t>（各年度3月31日）</t>
  </si>
  <si>
    <t>事業所数</t>
  </si>
  <si>
    <t>従業者数</t>
  </si>
  <si>
    <t>販売戸数</t>
  </si>
  <si>
    <t>販売量</t>
  </si>
  <si>
    <t>1戸当たり消費量</t>
  </si>
  <si>
    <t>平成19年</t>
  </si>
  <si>
    <t>平成20年</t>
  </si>
  <si>
    <t>平成21年</t>
  </si>
  <si>
    <t>（各年12月31日）</t>
  </si>
  <si>
    <t>計</t>
  </si>
  <si>
    <t>事業用</t>
  </si>
  <si>
    <t>平成19年度</t>
  </si>
  <si>
    <t>平成20年度</t>
  </si>
  <si>
    <t>平成21年度</t>
  </si>
  <si>
    <t>平成22年度</t>
  </si>
  <si>
    <t>戸</t>
  </si>
  <si>
    <t>ｔ</t>
  </si>
  <si>
    <t>ｋｇ</t>
  </si>
  <si>
    <t>給水栓数</t>
  </si>
  <si>
    <t>使用量（㎥）</t>
  </si>
  <si>
    <t>資料：水道局営業課</t>
  </si>
  <si>
    <t>給水戸数</t>
  </si>
  <si>
    <t>普及率</t>
  </si>
  <si>
    <t>年度</t>
  </si>
  <si>
    <t>行政区域内
人口（A）</t>
  </si>
  <si>
    <t>行政区域内
世帯数</t>
  </si>
  <si>
    <t>給水区域内
人口（B）</t>
  </si>
  <si>
    <t>給水人口
（C）</t>
  </si>
  <si>
    <t>注）行政区域内人口（A)-給水区域内人口（B）＝県営水道給水区域内人口</t>
  </si>
  <si>
    <t>４　上水道給水普及状況</t>
  </si>
  <si>
    <t>５　公共下水道整備面積・人口</t>
  </si>
  <si>
    <t>酒匂川流域関連公共下水道</t>
  </si>
  <si>
    <t>左岸処理区</t>
  </si>
  <si>
    <t>右岸処理区</t>
  </si>
  <si>
    <t>合計</t>
  </si>
  <si>
    <t>整備状況</t>
  </si>
  <si>
    <t>処理区域内
人口（B）</t>
  </si>
  <si>
    <t>戸数</t>
  </si>
  <si>
    <t>普及率
B／A</t>
  </si>
  <si>
    <t>資料：下水道総務課</t>
  </si>
  <si>
    <t>２　プロパンガス販売状況（小田原市・箱根町・真鶴町・湯河原町）</t>
  </si>
  <si>
    <t>市営水道</t>
  </si>
  <si>
    <t>給水人口</t>
  </si>
  <si>
    <t>上水道</t>
  </si>
  <si>
    <t>簡易水道</t>
  </si>
  <si>
    <t>専用水道</t>
  </si>
  <si>
    <t>自己水源のみによるもの</t>
  </si>
  <si>
    <t>（１）市全域の普及状況</t>
  </si>
  <si>
    <t>（２）市営水道の普及状況</t>
  </si>
  <si>
    <t>行政区域内
人口
（A）</t>
  </si>
  <si>
    <t>計
（B）</t>
  </si>
  <si>
    <t>普及率
（B／A）</t>
  </si>
  <si>
    <t>年度・区分</t>
  </si>
  <si>
    <t>年度</t>
  </si>
  <si>
    <t>年次</t>
  </si>
  <si>
    <t>区分</t>
  </si>
  <si>
    <t>％</t>
  </si>
  <si>
    <t>C／A</t>
  </si>
  <si>
    <t>C／B</t>
  </si>
  <si>
    <t>％</t>
  </si>
  <si>
    <t>ha</t>
  </si>
  <si>
    <t>ha</t>
  </si>
  <si>
    <t>資料：下水道整備課</t>
  </si>
  <si>
    <t>６　行政区域内人口による下水道普及率・水洗化状況</t>
  </si>
  <si>
    <t>水洗化状況</t>
  </si>
  <si>
    <t>注）水洗化とは、公共下水道に流入しているものをいう。</t>
  </si>
  <si>
    <t>３　上水道用途別給水栓数・使用量</t>
  </si>
  <si>
    <t>-</t>
  </si>
  <si>
    <t>注）県営水道分を除く。</t>
  </si>
  <si>
    <t>注）県営水道分を含む。</t>
  </si>
  <si>
    <t>全 体 計 画</t>
  </si>
  <si>
    <t>事 業 認 可</t>
  </si>
  <si>
    <t>資料：小田原ガス㈱</t>
  </si>
  <si>
    <t>平成23年度</t>
  </si>
  <si>
    <t>平成23年</t>
  </si>
  <si>
    <t>平成23年度</t>
  </si>
  <si>
    <t>-</t>
  </si>
  <si>
    <t>資料：神奈川県エルピーガス協会小田原支部</t>
  </si>
  <si>
    <t>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</si>
</sst>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189" fontId="2" fillId="0" borderId="0" xfId="48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189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2" fillId="0" borderId="13" xfId="48" applyNumberFormat="1" applyFont="1" applyFill="1" applyBorder="1" applyAlignment="1">
      <alignment horizontal="right"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2" width="11.25390625" style="24" customWidth="1"/>
    <col min="3" max="3" width="7.50390625" style="24" customWidth="1"/>
    <col min="4" max="9" width="12.25390625" style="24" customWidth="1"/>
    <col min="10" max="11" width="11.25390625" style="24" customWidth="1"/>
    <col min="12" max="12" width="11.25390625" style="30" customWidth="1"/>
    <col min="13" max="15" width="11.25390625" style="99" customWidth="1"/>
    <col min="16" max="16384" width="11.25390625" style="24" customWidth="1"/>
  </cols>
  <sheetData>
    <row r="1" ht="18.75" customHeight="1">
      <c r="J1" s="29"/>
    </row>
    <row r="2" spans="2:15" s="36" customFormat="1" ht="18.75" customHeight="1">
      <c r="B2" s="37"/>
      <c r="I2" s="38">
        <v>107</v>
      </c>
      <c r="L2" s="39"/>
      <c r="M2" s="100"/>
      <c r="N2" s="100"/>
      <c r="O2" s="100"/>
    </row>
    <row r="3" spans="2:10" ht="18.75" customHeight="1">
      <c r="B3" s="101"/>
      <c r="C3" s="101"/>
      <c r="D3" s="101"/>
      <c r="E3" s="101"/>
      <c r="F3" s="101"/>
      <c r="G3" s="101"/>
      <c r="H3" s="101"/>
      <c r="I3" s="101"/>
      <c r="J3" s="31"/>
    </row>
    <row r="4" spans="2:10" ht="18.75" customHeight="1" thickBot="1">
      <c r="B4" s="42" t="s">
        <v>6</v>
      </c>
      <c r="C4" s="3"/>
      <c r="D4" s="3"/>
      <c r="E4" s="3"/>
      <c r="F4" s="3"/>
      <c r="G4" s="3"/>
      <c r="H4" s="3"/>
      <c r="I4" s="15" t="s">
        <v>17</v>
      </c>
      <c r="J4" s="11"/>
    </row>
    <row r="5" spans="2:10" ht="18.75" customHeight="1" thickTop="1">
      <c r="B5" s="57" t="s">
        <v>70</v>
      </c>
      <c r="C5" s="57"/>
      <c r="D5" s="58"/>
      <c r="E5" s="41" t="s">
        <v>1</v>
      </c>
      <c r="F5" s="4" t="s">
        <v>9</v>
      </c>
      <c r="G5" s="4" t="s">
        <v>10</v>
      </c>
      <c r="H5" s="4" t="s">
        <v>11</v>
      </c>
      <c r="I5" s="5" t="s">
        <v>12</v>
      </c>
      <c r="J5" s="102"/>
    </row>
    <row r="6" spans="2:10" ht="18.75" customHeight="1">
      <c r="B6" s="59" t="s">
        <v>13</v>
      </c>
      <c r="C6" s="49" t="s">
        <v>7</v>
      </c>
      <c r="D6" s="44"/>
      <c r="E6" s="17">
        <v>35033</v>
      </c>
      <c r="F6" s="17">
        <v>32333</v>
      </c>
      <c r="G6" s="17">
        <v>90</v>
      </c>
      <c r="H6" s="17">
        <v>2147</v>
      </c>
      <c r="I6" s="17">
        <v>463</v>
      </c>
      <c r="J6" s="10"/>
    </row>
    <row r="7" spans="2:10" ht="18.75" customHeight="1">
      <c r="B7" s="60"/>
      <c r="C7" s="50" t="s">
        <v>8</v>
      </c>
      <c r="D7" s="47"/>
      <c r="E7" s="48">
        <v>55934</v>
      </c>
      <c r="F7" s="48">
        <v>12003</v>
      </c>
      <c r="G7" s="48">
        <v>30174</v>
      </c>
      <c r="H7" s="48">
        <v>10699</v>
      </c>
      <c r="I7" s="48">
        <v>3058</v>
      </c>
      <c r="J7" s="10"/>
    </row>
    <row r="8" spans="2:11" ht="18.75" customHeight="1">
      <c r="B8" s="61" t="s">
        <v>14</v>
      </c>
      <c r="C8" s="51" t="s">
        <v>7</v>
      </c>
      <c r="D8" s="52"/>
      <c r="E8" s="45">
        <v>34908</v>
      </c>
      <c r="F8" s="45">
        <v>32285</v>
      </c>
      <c r="G8" s="45">
        <v>96</v>
      </c>
      <c r="H8" s="45">
        <v>2070</v>
      </c>
      <c r="I8" s="45">
        <v>457</v>
      </c>
      <c r="J8" s="10"/>
      <c r="K8" s="37"/>
    </row>
    <row r="9" spans="2:11" ht="18.75" customHeight="1">
      <c r="B9" s="60"/>
      <c r="C9" s="50" t="s">
        <v>8</v>
      </c>
      <c r="D9" s="47"/>
      <c r="E9" s="48">
        <v>53998</v>
      </c>
      <c r="F9" s="48">
        <v>11634</v>
      </c>
      <c r="G9" s="48">
        <v>29318</v>
      </c>
      <c r="H9" s="48">
        <v>10096</v>
      </c>
      <c r="I9" s="48">
        <v>2950</v>
      </c>
      <c r="J9" s="10"/>
      <c r="K9" s="29"/>
    </row>
    <row r="10" spans="2:12" ht="18.75" customHeight="1">
      <c r="B10" s="61" t="s">
        <v>15</v>
      </c>
      <c r="C10" s="51" t="s">
        <v>7</v>
      </c>
      <c r="D10" s="52"/>
      <c r="E10" s="45">
        <v>34645</v>
      </c>
      <c r="F10" s="45">
        <v>32069</v>
      </c>
      <c r="G10" s="45">
        <v>94</v>
      </c>
      <c r="H10" s="45">
        <v>2028</v>
      </c>
      <c r="I10" s="45">
        <v>454</v>
      </c>
      <c r="J10" s="10"/>
      <c r="L10" s="32"/>
    </row>
    <row r="11" spans="2:13" ht="18.75" customHeight="1">
      <c r="B11" s="60"/>
      <c r="C11" s="50" t="s">
        <v>8</v>
      </c>
      <c r="D11" s="47"/>
      <c r="E11" s="48">
        <v>58665</v>
      </c>
      <c r="F11" s="48">
        <v>11549</v>
      </c>
      <c r="G11" s="48">
        <v>34326</v>
      </c>
      <c r="H11" s="48">
        <v>9866</v>
      </c>
      <c r="I11" s="48">
        <v>2924</v>
      </c>
      <c r="J11" s="10"/>
      <c r="M11" s="103"/>
    </row>
    <row r="12" spans="2:13" ht="18.75" customHeight="1">
      <c r="B12" s="61" t="s">
        <v>16</v>
      </c>
      <c r="C12" s="51" t="s">
        <v>7</v>
      </c>
      <c r="D12" s="52"/>
      <c r="E12" s="45">
        <v>34216</v>
      </c>
      <c r="F12" s="45">
        <v>31674</v>
      </c>
      <c r="G12" s="45">
        <v>95</v>
      </c>
      <c r="H12" s="45">
        <v>1999</v>
      </c>
      <c r="I12" s="45">
        <v>448</v>
      </c>
      <c r="J12" s="10"/>
      <c r="M12" s="103"/>
    </row>
    <row r="13" spans="2:11" ht="18.75" customHeight="1">
      <c r="B13" s="60"/>
      <c r="C13" s="50" t="s">
        <v>8</v>
      </c>
      <c r="D13" s="47"/>
      <c r="E13" s="48">
        <v>60949</v>
      </c>
      <c r="F13" s="48">
        <v>11399</v>
      </c>
      <c r="G13" s="48">
        <v>35992</v>
      </c>
      <c r="H13" s="48">
        <v>10305</v>
      </c>
      <c r="I13" s="48">
        <v>3253</v>
      </c>
      <c r="J13" s="10"/>
      <c r="K13" s="29"/>
    </row>
    <row r="14" spans="2:10" ht="18.75" customHeight="1">
      <c r="B14" s="61" t="s">
        <v>91</v>
      </c>
      <c r="C14" s="51" t="s">
        <v>7</v>
      </c>
      <c r="D14" s="52"/>
      <c r="E14" s="45">
        <v>33893</v>
      </c>
      <c r="F14" s="45">
        <v>31403</v>
      </c>
      <c r="G14" s="45">
        <v>95</v>
      </c>
      <c r="H14" s="45">
        <v>1948</v>
      </c>
      <c r="I14" s="45">
        <v>447</v>
      </c>
      <c r="J14" s="10"/>
    </row>
    <row r="15" spans="2:11" ht="18.75" customHeight="1">
      <c r="B15" s="62"/>
      <c r="C15" s="104" t="s">
        <v>8</v>
      </c>
      <c r="D15" s="8"/>
      <c r="E15" s="13">
        <v>60950</v>
      </c>
      <c r="F15" s="13">
        <v>11131</v>
      </c>
      <c r="G15" s="13">
        <v>36916</v>
      </c>
      <c r="H15" s="13">
        <v>9892</v>
      </c>
      <c r="I15" s="13">
        <v>3011</v>
      </c>
      <c r="J15" s="10"/>
      <c r="K15" s="29"/>
    </row>
    <row r="16" spans="2:10" ht="18.75" customHeight="1">
      <c r="B16" s="25"/>
      <c r="C16" s="10"/>
      <c r="D16" s="10"/>
      <c r="E16" s="11"/>
      <c r="F16" s="11"/>
      <c r="G16" s="11"/>
      <c r="H16" s="11"/>
      <c r="I16" s="12" t="s">
        <v>90</v>
      </c>
      <c r="J16" s="10"/>
    </row>
    <row r="17" spans="2:11" ht="18.75" customHeight="1">
      <c r="B17" s="68"/>
      <c r="C17" s="68"/>
      <c r="D17" s="68"/>
      <c r="E17" s="68"/>
      <c r="F17" s="68"/>
      <c r="G17" s="68"/>
      <c r="H17" s="68"/>
      <c r="I17" s="68"/>
      <c r="J17" s="10"/>
      <c r="K17" s="29"/>
    </row>
    <row r="18" spans="2:10" ht="18.75" customHeight="1" thickBot="1">
      <c r="B18" s="42" t="s">
        <v>58</v>
      </c>
      <c r="C18" s="2"/>
      <c r="D18" s="2"/>
      <c r="E18" s="3"/>
      <c r="F18" s="3"/>
      <c r="G18" s="3"/>
      <c r="H18" s="3"/>
      <c r="I18" s="15" t="s">
        <v>26</v>
      </c>
      <c r="J18" s="33"/>
    </row>
    <row r="19" spans="2:11" ht="18.75" customHeight="1" thickTop="1">
      <c r="B19" s="57" t="s">
        <v>72</v>
      </c>
      <c r="C19" s="58"/>
      <c r="D19" s="4" t="s">
        <v>18</v>
      </c>
      <c r="E19" s="4" t="s">
        <v>19</v>
      </c>
      <c r="F19" s="4" t="s">
        <v>20</v>
      </c>
      <c r="G19" s="4" t="s">
        <v>21</v>
      </c>
      <c r="H19" s="63" t="s">
        <v>22</v>
      </c>
      <c r="I19" s="64"/>
      <c r="J19" s="10"/>
      <c r="K19" s="29"/>
    </row>
    <row r="20" spans="2:10" ht="18.75" customHeight="1">
      <c r="B20" s="25"/>
      <c r="C20" s="26"/>
      <c r="D20" s="12"/>
      <c r="E20" s="12" t="s">
        <v>3</v>
      </c>
      <c r="F20" s="12" t="s">
        <v>33</v>
      </c>
      <c r="G20" s="12" t="s">
        <v>34</v>
      </c>
      <c r="H20" s="12"/>
      <c r="I20" s="12" t="s">
        <v>35</v>
      </c>
      <c r="J20" s="10"/>
    </row>
    <row r="21" spans="2:11" ht="18.75" customHeight="1">
      <c r="B21" s="10" t="s">
        <v>23</v>
      </c>
      <c r="C21" s="26"/>
      <c r="D21" s="17">
        <v>50</v>
      </c>
      <c r="E21" s="17">
        <v>411</v>
      </c>
      <c r="F21" s="17">
        <v>68853</v>
      </c>
      <c r="G21" s="17">
        <v>29288</v>
      </c>
      <c r="H21" s="17"/>
      <c r="I21" s="17">
        <v>425</v>
      </c>
      <c r="J21" s="11"/>
      <c r="K21" s="29"/>
    </row>
    <row r="22" spans="2:10" ht="18.75" customHeight="1">
      <c r="B22" s="10" t="s">
        <v>24</v>
      </c>
      <c r="C22" s="26"/>
      <c r="D22" s="17">
        <v>47</v>
      </c>
      <c r="E22" s="17">
        <v>404</v>
      </c>
      <c r="F22" s="17">
        <v>70603</v>
      </c>
      <c r="G22" s="17">
        <v>30143</v>
      </c>
      <c r="H22" s="17"/>
      <c r="I22" s="17">
        <v>427</v>
      </c>
      <c r="J22" s="10"/>
    </row>
    <row r="23" spans="2:11" ht="18.75" customHeight="1">
      <c r="B23" s="10" t="s">
        <v>25</v>
      </c>
      <c r="C23" s="26"/>
      <c r="D23" s="17">
        <v>47</v>
      </c>
      <c r="E23" s="17">
        <v>409</v>
      </c>
      <c r="F23" s="17">
        <v>72402</v>
      </c>
      <c r="G23" s="17">
        <v>30907</v>
      </c>
      <c r="H23" s="17"/>
      <c r="I23" s="17">
        <v>427</v>
      </c>
      <c r="J23" s="10"/>
      <c r="K23" s="31"/>
    </row>
    <row r="24" spans="2:10" ht="18.75" customHeight="1">
      <c r="B24" s="10" t="s">
        <v>4</v>
      </c>
      <c r="C24" s="26"/>
      <c r="D24" s="17">
        <v>47</v>
      </c>
      <c r="E24" s="17">
        <v>398</v>
      </c>
      <c r="F24" s="17">
        <v>70720</v>
      </c>
      <c r="G24" s="17">
        <v>30056</v>
      </c>
      <c r="H24" s="17"/>
      <c r="I24" s="17">
        <v>425</v>
      </c>
      <c r="J24" s="10"/>
    </row>
    <row r="25" spans="2:11" ht="18.75" customHeight="1">
      <c r="B25" s="105" t="s">
        <v>92</v>
      </c>
      <c r="C25" s="8"/>
      <c r="D25" s="40">
        <v>47</v>
      </c>
      <c r="E25" s="13">
        <v>401</v>
      </c>
      <c r="F25" s="13">
        <v>71372</v>
      </c>
      <c r="G25" s="13">
        <v>30356</v>
      </c>
      <c r="H25" s="13"/>
      <c r="I25" s="13">
        <v>425</v>
      </c>
      <c r="J25" s="10"/>
      <c r="K25" s="29"/>
    </row>
    <row r="26" spans="2:10" ht="18.75" customHeight="1">
      <c r="B26" s="10"/>
      <c r="C26" s="10"/>
      <c r="D26" s="43"/>
      <c r="E26" s="11"/>
      <c r="F26" s="43"/>
      <c r="G26" s="11"/>
      <c r="H26" s="43"/>
      <c r="I26" s="12" t="s">
        <v>95</v>
      </c>
      <c r="J26" s="10"/>
    </row>
    <row r="27" spans="2:11" ht="18.75" customHeight="1">
      <c r="B27" s="68"/>
      <c r="C27" s="68"/>
      <c r="D27" s="68"/>
      <c r="E27" s="68"/>
      <c r="F27" s="68"/>
      <c r="G27" s="68"/>
      <c r="H27" s="68"/>
      <c r="I27" s="68"/>
      <c r="J27" s="11"/>
      <c r="K27" s="29"/>
    </row>
    <row r="28" spans="2:11" ht="18.75" customHeight="1" thickBot="1">
      <c r="B28" s="1" t="s">
        <v>84</v>
      </c>
      <c r="C28" s="2"/>
      <c r="D28" s="2"/>
      <c r="E28" s="3"/>
      <c r="F28" s="3"/>
      <c r="G28" s="3"/>
      <c r="H28" s="3"/>
      <c r="I28" s="3"/>
      <c r="J28" s="33"/>
      <c r="K28" s="29"/>
    </row>
    <row r="29" spans="2:12" ht="18.75" customHeight="1" thickTop="1">
      <c r="B29" s="57" t="s">
        <v>70</v>
      </c>
      <c r="C29" s="57"/>
      <c r="D29" s="58"/>
      <c r="E29" s="63" t="s">
        <v>27</v>
      </c>
      <c r="F29" s="63"/>
      <c r="G29" s="4" t="s">
        <v>9</v>
      </c>
      <c r="H29" s="4" t="s">
        <v>28</v>
      </c>
      <c r="I29" s="5" t="s">
        <v>12</v>
      </c>
      <c r="J29" s="10"/>
      <c r="K29" s="29"/>
      <c r="L29" s="32"/>
    </row>
    <row r="30" spans="2:10" ht="18.75" customHeight="1">
      <c r="B30" s="59" t="s">
        <v>29</v>
      </c>
      <c r="C30" s="56" t="s">
        <v>36</v>
      </c>
      <c r="D30" s="44"/>
      <c r="E30" s="17"/>
      <c r="F30" s="17">
        <f>SUM(G30:I30)</f>
        <v>77574</v>
      </c>
      <c r="G30" s="17">
        <v>70472</v>
      </c>
      <c r="H30" s="17">
        <v>7093</v>
      </c>
      <c r="I30" s="17">
        <v>9</v>
      </c>
      <c r="J30" s="10"/>
    </row>
    <row r="31" spans="2:10" ht="18.75" customHeight="1">
      <c r="B31" s="60"/>
      <c r="C31" s="46" t="s">
        <v>37</v>
      </c>
      <c r="D31" s="47"/>
      <c r="E31" s="48"/>
      <c r="F31" s="48">
        <f aca="true" t="shared" si="0" ref="F31:F39">SUM(G31:I31)</f>
        <v>21879217</v>
      </c>
      <c r="G31" s="48">
        <v>16303574</v>
      </c>
      <c r="H31" s="48">
        <v>5569046</v>
      </c>
      <c r="I31" s="48">
        <v>6597</v>
      </c>
      <c r="J31" s="11"/>
    </row>
    <row r="32" spans="2:10" ht="18.75" customHeight="1">
      <c r="B32" s="61" t="s">
        <v>30</v>
      </c>
      <c r="C32" s="53" t="s">
        <v>36</v>
      </c>
      <c r="D32" s="54"/>
      <c r="E32" s="45"/>
      <c r="F32" s="45">
        <f t="shared" si="0"/>
        <v>78096</v>
      </c>
      <c r="G32" s="45">
        <v>71122</v>
      </c>
      <c r="H32" s="45">
        <v>6965</v>
      </c>
      <c r="I32" s="45">
        <v>9</v>
      </c>
      <c r="J32" s="11"/>
    </row>
    <row r="33" spans="2:9" ht="18.75" customHeight="1">
      <c r="B33" s="60"/>
      <c r="C33" s="46" t="s">
        <v>37</v>
      </c>
      <c r="D33" s="55"/>
      <c r="E33" s="48"/>
      <c r="F33" s="48">
        <f t="shared" si="0"/>
        <v>21142071</v>
      </c>
      <c r="G33" s="48">
        <v>16102248</v>
      </c>
      <c r="H33" s="48">
        <v>5034953</v>
      </c>
      <c r="I33" s="48">
        <v>4870</v>
      </c>
    </row>
    <row r="34" spans="2:9" ht="18.75" customHeight="1">
      <c r="B34" s="61" t="s">
        <v>31</v>
      </c>
      <c r="C34" s="53" t="s">
        <v>36</v>
      </c>
      <c r="D34" s="52"/>
      <c r="E34" s="45"/>
      <c r="F34" s="45">
        <f t="shared" si="0"/>
        <v>78447</v>
      </c>
      <c r="G34" s="45">
        <v>71574</v>
      </c>
      <c r="H34" s="45">
        <v>6868</v>
      </c>
      <c r="I34" s="45">
        <v>5</v>
      </c>
    </row>
    <row r="35" spans="2:9" ht="18.75" customHeight="1">
      <c r="B35" s="60"/>
      <c r="C35" s="46" t="s">
        <v>37</v>
      </c>
      <c r="D35" s="55"/>
      <c r="E35" s="48"/>
      <c r="F35" s="48">
        <f t="shared" si="0"/>
        <v>20843889</v>
      </c>
      <c r="G35" s="48">
        <v>16002196</v>
      </c>
      <c r="H35" s="48">
        <v>4837348</v>
      </c>
      <c r="I35" s="48">
        <v>4345</v>
      </c>
    </row>
    <row r="36" spans="2:9" ht="18.75" customHeight="1">
      <c r="B36" s="61" t="s">
        <v>32</v>
      </c>
      <c r="C36" s="53" t="s">
        <v>36</v>
      </c>
      <c r="D36" s="54"/>
      <c r="E36" s="45"/>
      <c r="F36" s="45">
        <f t="shared" si="0"/>
        <v>79113</v>
      </c>
      <c r="G36" s="45">
        <v>72233</v>
      </c>
      <c r="H36" s="45">
        <v>6875</v>
      </c>
      <c r="I36" s="45">
        <v>5</v>
      </c>
    </row>
    <row r="37" spans="2:9" ht="18.75" customHeight="1">
      <c r="B37" s="60"/>
      <c r="C37" s="46" t="s">
        <v>37</v>
      </c>
      <c r="D37" s="47"/>
      <c r="E37" s="48"/>
      <c r="F37" s="48">
        <f t="shared" si="0"/>
        <v>20861805</v>
      </c>
      <c r="G37" s="48">
        <v>16047135</v>
      </c>
      <c r="H37" s="48">
        <v>4810379</v>
      </c>
      <c r="I37" s="48">
        <v>4291</v>
      </c>
    </row>
    <row r="38" spans="2:9" ht="18.75" customHeight="1">
      <c r="B38" s="61" t="s">
        <v>93</v>
      </c>
      <c r="C38" s="53" t="s">
        <v>36</v>
      </c>
      <c r="D38" s="54"/>
      <c r="E38" s="45"/>
      <c r="F38" s="45">
        <f t="shared" si="0"/>
        <v>79579</v>
      </c>
      <c r="G38" s="45">
        <v>72727</v>
      </c>
      <c r="H38" s="45">
        <v>6847</v>
      </c>
      <c r="I38" s="45">
        <v>5</v>
      </c>
    </row>
    <row r="39" spans="2:9" ht="18.75" customHeight="1">
      <c r="B39" s="62"/>
      <c r="C39" s="6" t="s">
        <v>37</v>
      </c>
      <c r="D39" s="8"/>
      <c r="E39" s="40"/>
      <c r="F39" s="13">
        <f t="shared" si="0"/>
        <v>20427375</v>
      </c>
      <c r="G39" s="13">
        <v>15754063</v>
      </c>
      <c r="H39" s="13">
        <v>4669255</v>
      </c>
      <c r="I39" s="13">
        <v>4057</v>
      </c>
    </row>
    <row r="40" spans="2:10" ht="18.75" customHeight="1">
      <c r="B40" s="10" t="s">
        <v>86</v>
      </c>
      <c r="C40" s="10"/>
      <c r="D40" s="11"/>
      <c r="E40" s="11"/>
      <c r="F40" s="11"/>
      <c r="G40" s="11"/>
      <c r="H40" s="11"/>
      <c r="I40" s="12" t="s">
        <v>38</v>
      </c>
      <c r="J40" s="11"/>
    </row>
    <row r="41" spans="2:10" ht="18.75" customHeight="1">
      <c r="B41" s="10"/>
      <c r="C41" s="10"/>
      <c r="D41" s="10"/>
      <c r="E41" s="11"/>
      <c r="F41" s="11"/>
      <c r="G41" s="11"/>
      <c r="H41" s="11"/>
      <c r="I41" s="11"/>
      <c r="J41" s="106"/>
    </row>
    <row r="42" spans="2:10" ht="18.75" customHeight="1">
      <c r="B42" s="11"/>
      <c r="C42" s="10"/>
      <c r="D42" s="10"/>
      <c r="E42" s="11"/>
      <c r="F42" s="11"/>
      <c r="G42" s="11"/>
      <c r="H42" s="11"/>
      <c r="I42" s="11"/>
      <c r="J42" s="107"/>
    </row>
    <row r="43" spans="2:10" ht="18.75" customHeight="1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8.7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8.75" customHeight="1">
      <c r="B45" s="11"/>
      <c r="C45" s="11"/>
      <c r="D45" s="11"/>
      <c r="E45" s="11"/>
      <c r="F45" s="11"/>
      <c r="G45" s="11"/>
      <c r="H45" s="11"/>
      <c r="I45" s="11"/>
      <c r="J45" s="11"/>
    </row>
    <row r="48" ht="18.75" customHeight="1">
      <c r="A48" s="29"/>
    </row>
  </sheetData>
  <sheetProtection/>
  <mergeCells count="18">
    <mergeCell ref="B32:B33"/>
    <mergeCell ref="B34:B35"/>
    <mergeCell ref="B36:B37"/>
    <mergeCell ref="B38:B39"/>
    <mergeCell ref="B14:B15"/>
    <mergeCell ref="B17:I17"/>
    <mergeCell ref="H19:I19"/>
    <mergeCell ref="B27:I27"/>
    <mergeCell ref="E29:F29"/>
    <mergeCell ref="B30:B31"/>
    <mergeCell ref="B19:C19"/>
    <mergeCell ref="B29:D29"/>
    <mergeCell ref="B3:I3"/>
    <mergeCell ref="B5:D5"/>
    <mergeCell ref="B6:B7"/>
    <mergeCell ref="B8:B9"/>
    <mergeCell ref="B10:B11"/>
    <mergeCell ref="B12:B1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25390625" defaultRowHeight="16.5" customHeight="1"/>
  <cols>
    <col min="1" max="11" width="11.25390625" style="24" customWidth="1"/>
    <col min="12" max="12" width="11.25390625" style="30" customWidth="1"/>
    <col min="13" max="16384" width="11.25390625" style="24" customWidth="1"/>
  </cols>
  <sheetData>
    <row r="1" ht="16.5" customHeight="1">
      <c r="J1" s="29"/>
    </row>
    <row r="2" spans="2:12" s="36" customFormat="1" ht="16.5" customHeight="1">
      <c r="B2" s="37">
        <v>108</v>
      </c>
      <c r="I2" s="38"/>
      <c r="L2" s="39"/>
    </row>
    <row r="3" spans="2:10" ht="16.5" customHeight="1">
      <c r="B3" s="68"/>
      <c r="C3" s="68"/>
      <c r="D3" s="68"/>
      <c r="E3" s="68"/>
      <c r="F3" s="68"/>
      <c r="G3" s="68"/>
      <c r="H3" s="68"/>
      <c r="I3" s="68"/>
      <c r="J3" s="31"/>
    </row>
    <row r="4" spans="2:11" ht="16.5" customHeight="1">
      <c r="B4" s="23" t="s">
        <v>47</v>
      </c>
      <c r="C4" s="11"/>
      <c r="D4" s="11"/>
      <c r="E4" s="11"/>
      <c r="F4" s="11"/>
      <c r="G4" s="11"/>
      <c r="H4" s="11"/>
      <c r="J4" s="11"/>
      <c r="K4" s="29"/>
    </row>
    <row r="5" spans="2:12" ht="16.5" customHeight="1" thickBot="1">
      <c r="B5" s="25" t="s">
        <v>65</v>
      </c>
      <c r="C5" s="11"/>
      <c r="D5" s="3"/>
      <c r="E5" s="3"/>
      <c r="F5" s="3"/>
      <c r="G5" s="3"/>
      <c r="H5" s="3"/>
      <c r="I5" s="12" t="s">
        <v>17</v>
      </c>
      <c r="L5" s="32"/>
    </row>
    <row r="6" spans="2:12" ht="16.5" customHeight="1" thickTop="1">
      <c r="B6" s="69" t="s">
        <v>41</v>
      </c>
      <c r="C6" s="86" t="s">
        <v>67</v>
      </c>
      <c r="D6" s="82" t="s">
        <v>60</v>
      </c>
      <c r="E6" s="83"/>
      <c r="F6" s="83"/>
      <c r="G6" s="83"/>
      <c r="H6" s="84"/>
      <c r="I6" s="87" t="s">
        <v>69</v>
      </c>
      <c r="J6" s="10"/>
      <c r="L6" s="32"/>
    </row>
    <row r="7" spans="2:12" ht="16.5" customHeight="1">
      <c r="B7" s="66"/>
      <c r="C7" s="75"/>
      <c r="D7" s="89" t="s">
        <v>68</v>
      </c>
      <c r="E7" s="80" t="s">
        <v>61</v>
      </c>
      <c r="F7" s="90" t="s">
        <v>62</v>
      </c>
      <c r="G7" s="77" t="s">
        <v>63</v>
      </c>
      <c r="H7" s="91"/>
      <c r="I7" s="68"/>
      <c r="J7" s="10"/>
      <c r="L7" s="32"/>
    </row>
    <row r="8" spans="2:12" ht="16.5" customHeight="1">
      <c r="B8" s="66"/>
      <c r="C8" s="75"/>
      <c r="D8" s="78"/>
      <c r="E8" s="80"/>
      <c r="F8" s="78"/>
      <c r="G8" s="89" t="s">
        <v>64</v>
      </c>
      <c r="H8" s="92" t="s">
        <v>12</v>
      </c>
      <c r="I8" s="68"/>
      <c r="J8" s="10"/>
      <c r="L8" s="32"/>
    </row>
    <row r="9" spans="2:12" ht="16.5" customHeight="1">
      <c r="B9" s="67"/>
      <c r="C9" s="85"/>
      <c r="D9" s="79"/>
      <c r="E9" s="75"/>
      <c r="F9" s="79"/>
      <c r="G9" s="79"/>
      <c r="H9" s="93"/>
      <c r="I9" s="88"/>
      <c r="J9" s="10"/>
      <c r="L9" s="32"/>
    </row>
    <row r="10" spans="2:11" ht="16.5" customHeight="1">
      <c r="B10" s="26"/>
      <c r="C10" s="12" t="s">
        <v>3</v>
      </c>
      <c r="D10" s="27" t="s">
        <v>3</v>
      </c>
      <c r="E10" s="12" t="s">
        <v>3</v>
      </c>
      <c r="F10" s="12" t="s">
        <v>3</v>
      </c>
      <c r="G10" s="12" t="s">
        <v>3</v>
      </c>
      <c r="H10" s="28" t="s">
        <v>3</v>
      </c>
      <c r="I10" s="12" t="s">
        <v>74</v>
      </c>
      <c r="J10" s="10"/>
      <c r="K10" s="29"/>
    </row>
    <row r="11" spans="2:12" ht="16.5" customHeight="1">
      <c r="B11" s="26" t="s">
        <v>13</v>
      </c>
      <c r="C11" s="17">
        <v>198510</v>
      </c>
      <c r="D11" s="17">
        <v>191333</v>
      </c>
      <c r="E11" s="17">
        <v>191333</v>
      </c>
      <c r="F11" s="17" t="s">
        <v>85</v>
      </c>
      <c r="G11" s="17" t="s">
        <v>85</v>
      </c>
      <c r="H11" s="17" t="s">
        <v>85</v>
      </c>
      <c r="I11" s="18">
        <v>96.4</v>
      </c>
      <c r="J11" s="10"/>
      <c r="L11" s="32"/>
    </row>
    <row r="12" spans="2:13" ht="16.5" customHeight="1">
      <c r="B12" s="26" t="s">
        <v>14</v>
      </c>
      <c r="C12" s="17">
        <v>198259</v>
      </c>
      <c r="D12" s="17">
        <v>191280</v>
      </c>
      <c r="E12" s="17">
        <v>191280</v>
      </c>
      <c r="F12" s="17" t="s">
        <v>85</v>
      </c>
      <c r="G12" s="17" t="s">
        <v>85</v>
      </c>
      <c r="H12" s="17" t="s">
        <v>85</v>
      </c>
      <c r="I12" s="18">
        <v>96.5</v>
      </c>
      <c r="J12" s="10"/>
      <c r="M12" s="29"/>
    </row>
    <row r="13" spans="2:13" ht="16.5" customHeight="1">
      <c r="B13" s="26" t="s">
        <v>15</v>
      </c>
      <c r="C13" s="17">
        <v>198429</v>
      </c>
      <c r="D13" s="17">
        <v>191521</v>
      </c>
      <c r="E13" s="17">
        <v>191521</v>
      </c>
      <c r="F13" s="17" t="s">
        <v>85</v>
      </c>
      <c r="G13" s="17" t="s">
        <v>85</v>
      </c>
      <c r="H13" s="17" t="s">
        <v>85</v>
      </c>
      <c r="I13" s="18">
        <v>96.5</v>
      </c>
      <c r="J13" s="10"/>
      <c r="M13" s="29"/>
    </row>
    <row r="14" spans="2:11" ht="16.5" customHeight="1">
      <c r="B14" s="26" t="s">
        <v>16</v>
      </c>
      <c r="C14" s="17">
        <v>197891</v>
      </c>
      <c r="D14" s="17">
        <v>191002</v>
      </c>
      <c r="E14" s="17">
        <v>191002</v>
      </c>
      <c r="F14" s="17" t="s">
        <v>85</v>
      </c>
      <c r="G14" s="17" t="s">
        <v>85</v>
      </c>
      <c r="H14" s="17" t="s">
        <v>85</v>
      </c>
      <c r="I14" s="18">
        <v>96.5</v>
      </c>
      <c r="J14" s="10"/>
      <c r="K14" s="29"/>
    </row>
    <row r="15" spans="2:10" ht="16.5" customHeight="1">
      <c r="B15" s="8" t="s">
        <v>91</v>
      </c>
      <c r="C15" s="13">
        <v>196926</v>
      </c>
      <c r="D15" s="13">
        <v>190159</v>
      </c>
      <c r="E15" s="13">
        <v>190159</v>
      </c>
      <c r="F15" s="13" t="s">
        <v>94</v>
      </c>
      <c r="G15" s="13" t="s">
        <v>94</v>
      </c>
      <c r="H15" s="13" t="s">
        <v>94</v>
      </c>
      <c r="I15" s="94">
        <v>96.6</v>
      </c>
      <c r="J15" s="10"/>
    </row>
    <row r="16" spans="2:11" ht="16.5" customHeight="1">
      <c r="B16" s="10" t="s">
        <v>87</v>
      </c>
      <c r="C16" s="25"/>
      <c r="D16" s="10"/>
      <c r="E16" s="11"/>
      <c r="F16" s="11"/>
      <c r="G16" s="11"/>
      <c r="H16" s="11"/>
      <c r="I16" s="12" t="s">
        <v>38</v>
      </c>
      <c r="J16" s="10"/>
      <c r="K16" s="29"/>
    </row>
    <row r="17" spans="2:11" ht="16.5" customHeight="1">
      <c r="B17" s="68"/>
      <c r="C17" s="68"/>
      <c r="D17" s="68"/>
      <c r="E17" s="68"/>
      <c r="F17" s="68"/>
      <c r="G17" s="68"/>
      <c r="H17" s="68"/>
      <c r="I17" s="68"/>
      <c r="J17" s="10"/>
      <c r="K17" s="29"/>
    </row>
    <row r="18" spans="2:12" ht="16.5" customHeight="1" thickBot="1">
      <c r="B18" s="14" t="s">
        <v>66</v>
      </c>
      <c r="C18" s="3"/>
      <c r="D18" s="3"/>
      <c r="E18" s="3"/>
      <c r="F18" s="3"/>
      <c r="G18" s="3"/>
      <c r="H18" s="3"/>
      <c r="I18" s="15" t="s">
        <v>17</v>
      </c>
      <c r="J18" s="10"/>
      <c r="L18" s="33"/>
    </row>
    <row r="19" spans="2:12" ht="16.5" customHeight="1" thickTop="1">
      <c r="B19" s="69" t="s">
        <v>72</v>
      </c>
      <c r="C19" s="71" t="s">
        <v>42</v>
      </c>
      <c r="D19" s="71" t="s">
        <v>43</v>
      </c>
      <c r="E19" s="88" t="s">
        <v>59</v>
      </c>
      <c r="F19" s="88"/>
      <c r="G19" s="88"/>
      <c r="H19" s="88"/>
      <c r="I19" s="88"/>
      <c r="J19" s="10"/>
      <c r="L19" s="32"/>
    </row>
    <row r="20" spans="2:10" ht="16.5" customHeight="1">
      <c r="B20" s="66"/>
      <c r="C20" s="81"/>
      <c r="D20" s="81"/>
      <c r="E20" s="81" t="s">
        <v>44</v>
      </c>
      <c r="F20" s="80" t="s">
        <v>45</v>
      </c>
      <c r="G20" s="78" t="s">
        <v>39</v>
      </c>
      <c r="H20" s="76" t="s">
        <v>40</v>
      </c>
      <c r="I20" s="77"/>
      <c r="J20" s="10"/>
    </row>
    <row r="21" spans="2:12" ht="16.5" customHeight="1">
      <c r="B21" s="67"/>
      <c r="C21" s="73"/>
      <c r="D21" s="73"/>
      <c r="E21" s="73"/>
      <c r="F21" s="75"/>
      <c r="G21" s="79"/>
      <c r="H21" s="22" t="s">
        <v>75</v>
      </c>
      <c r="I21" s="16" t="s">
        <v>76</v>
      </c>
      <c r="J21" s="10"/>
      <c r="L21" s="32"/>
    </row>
    <row r="22" spans="2:12" ht="16.5" customHeight="1">
      <c r="B22" s="26"/>
      <c r="C22" s="12" t="s">
        <v>3</v>
      </c>
      <c r="D22" s="12" t="s">
        <v>2</v>
      </c>
      <c r="E22" s="12" t="s">
        <v>3</v>
      </c>
      <c r="F22" s="12" t="s">
        <v>3</v>
      </c>
      <c r="G22" s="12" t="s">
        <v>33</v>
      </c>
      <c r="H22" s="12" t="s">
        <v>77</v>
      </c>
      <c r="I22" s="12" t="s">
        <v>77</v>
      </c>
      <c r="J22" s="10"/>
      <c r="L22" s="34"/>
    </row>
    <row r="23" spans="2:10" ht="16.5" customHeight="1">
      <c r="B23" s="26" t="s">
        <v>13</v>
      </c>
      <c r="C23" s="17">
        <v>198510</v>
      </c>
      <c r="D23" s="17">
        <v>76787</v>
      </c>
      <c r="E23" s="17">
        <v>186326</v>
      </c>
      <c r="F23" s="17">
        <v>180307</v>
      </c>
      <c r="G23" s="17">
        <v>70749</v>
      </c>
      <c r="H23" s="18">
        <v>90.8</v>
      </c>
      <c r="I23" s="18">
        <v>96.8</v>
      </c>
      <c r="J23" s="10"/>
    </row>
    <row r="24" spans="2:11" ht="16.5" customHeight="1">
      <c r="B24" s="26" t="s">
        <v>14</v>
      </c>
      <c r="C24" s="17">
        <v>198259</v>
      </c>
      <c r="D24" s="17">
        <v>77580</v>
      </c>
      <c r="E24" s="17">
        <v>186159</v>
      </c>
      <c r="F24" s="17">
        <v>180314</v>
      </c>
      <c r="G24" s="17">
        <v>71095</v>
      </c>
      <c r="H24" s="18">
        <v>90.9</v>
      </c>
      <c r="I24" s="18">
        <v>96.9</v>
      </c>
      <c r="J24" s="11"/>
      <c r="K24" s="29"/>
    </row>
    <row r="25" spans="2:10" ht="16.5" customHeight="1">
      <c r="B25" s="26" t="s">
        <v>15</v>
      </c>
      <c r="C25" s="17">
        <v>198429</v>
      </c>
      <c r="D25" s="17">
        <v>78457</v>
      </c>
      <c r="E25" s="17">
        <v>186327</v>
      </c>
      <c r="F25" s="17">
        <v>180476</v>
      </c>
      <c r="G25" s="17">
        <v>71696</v>
      </c>
      <c r="H25" s="18">
        <v>91</v>
      </c>
      <c r="I25" s="18">
        <v>96.9</v>
      </c>
      <c r="J25" s="10"/>
    </row>
    <row r="26" spans="2:11" ht="16.5" customHeight="1">
      <c r="B26" s="26" t="s">
        <v>16</v>
      </c>
      <c r="C26" s="17">
        <v>197891</v>
      </c>
      <c r="D26" s="17">
        <v>77929</v>
      </c>
      <c r="E26" s="17">
        <v>185793</v>
      </c>
      <c r="F26" s="17">
        <v>179959</v>
      </c>
      <c r="G26" s="17">
        <v>72187</v>
      </c>
      <c r="H26" s="18">
        <v>90.9</v>
      </c>
      <c r="I26" s="18">
        <v>96.9</v>
      </c>
      <c r="J26" s="10"/>
      <c r="K26" s="31"/>
    </row>
    <row r="27" spans="2:10" ht="16.5" customHeight="1">
      <c r="B27" s="8" t="s">
        <v>91</v>
      </c>
      <c r="C27" s="13">
        <v>196926</v>
      </c>
      <c r="D27" s="13">
        <v>78499</v>
      </c>
      <c r="E27" s="13">
        <v>184859</v>
      </c>
      <c r="F27" s="13">
        <v>179054</v>
      </c>
      <c r="G27" s="13">
        <v>72565</v>
      </c>
      <c r="H27" s="94">
        <v>90.9</v>
      </c>
      <c r="I27" s="94">
        <v>96.9</v>
      </c>
      <c r="J27" s="10"/>
    </row>
    <row r="28" spans="2:11" ht="16.5" customHeight="1">
      <c r="B28" s="10" t="s">
        <v>46</v>
      </c>
      <c r="C28" s="25"/>
      <c r="D28" s="10"/>
      <c r="E28" s="11"/>
      <c r="F28" s="11"/>
      <c r="G28" s="11"/>
      <c r="H28" s="11"/>
      <c r="I28" s="12" t="s">
        <v>38</v>
      </c>
      <c r="J28" s="10"/>
      <c r="K28" s="29"/>
    </row>
    <row r="29" spans="2:10" ht="16.5" customHeight="1">
      <c r="B29" s="68"/>
      <c r="C29" s="68"/>
      <c r="D29" s="68"/>
      <c r="E29" s="68"/>
      <c r="F29" s="68"/>
      <c r="G29" s="68"/>
      <c r="H29" s="68"/>
      <c r="I29" s="68"/>
      <c r="J29" s="10"/>
    </row>
    <row r="30" spans="2:9" ht="16.5" customHeight="1" thickBot="1">
      <c r="B30" s="1" t="s">
        <v>48</v>
      </c>
      <c r="C30" s="14"/>
      <c r="D30" s="2"/>
      <c r="E30" s="3"/>
      <c r="F30" s="3"/>
      <c r="G30" s="3"/>
      <c r="H30" s="3"/>
      <c r="I30" s="15" t="s">
        <v>17</v>
      </c>
    </row>
    <row r="31" spans="2:10" ht="16.5" customHeight="1" thickTop="1">
      <c r="B31" s="58" t="s">
        <v>73</v>
      </c>
      <c r="C31" s="63"/>
      <c r="D31" s="58" t="s">
        <v>49</v>
      </c>
      <c r="E31" s="63"/>
      <c r="F31" s="63"/>
      <c r="G31" s="63"/>
      <c r="H31" s="63" t="s">
        <v>52</v>
      </c>
      <c r="I31" s="64"/>
      <c r="J31" s="10"/>
    </row>
    <row r="32" spans="2:11" ht="16.5" customHeight="1">
      <c r="B32" s="91"/>
      <c r="C32" s="85"/>
      <c r="D32" s="91" t="s">
        <v>50</v>
      </c>
      <c r="E32" s="85"/>
      <c r="F32" s="85" t="s">
        <v>51</v>
      </c>
      <c r="G32" s="85"/>
      <c r="H32" s="85"/>
      <c r="I32" s="76"/>
      <c r="J32" s="10"/>
      <c r="K32" s="29"/>
    </row>
    <row r="33" spans="2:10" ht="16.5" customHeight="1">
      <c r="B33" s="91"/>
      <c r="C33" s="85"/>
      <c r="D33" s="7" t="s">
        <v>5</v>
      </c>
      <c r="E33" s="22" t="s">
        <v>0</v>
      </c>
      <c r="F33" s="22" t="s">
        <v>5</v>
      </c>
      <c r="G33" s="22" t="s">
        <v>0</v>
      </c>
      <c r="H33" s="22" t="s">
        <v>5</v>
      </c>
      <c r="I33" s="16" t="s">
        <v>0</v>
      </c>
      <c r="J33" s="10"/>
    </row>
    <row r="34" spans="2:10" ht="16.5" customHeight="1">
      <c r="B34" s="25"/>
      <c r="C34" s="26"/>
      <c r="D34" s="27" t="s">
        <v>78</v>
      </c>
      <c r="E34" s="27" t="s">
        <v>3</v>
      </c>
      <c r="F34" s="27" t="s">
        <v>79</v>
      </c>
      <c r="G34" s="27" t="s">
        <v>3</v>
      </c>
      <c r="H34" s="27" t="s">
        <v>79</v>
      </c>
      <c r="I34" s="27" t="s">
        <v>3</v>
      </c>
      <c r="J34" s="11"/>
    </row>
    <row r="35" spans="2:10" ht="16.5" customHeight="1">
      <c r="B35" s="68" t="s">
        <v>88</v>
      </c>
      <c r="C35" s="66"/>
      <c r="D35" s="95">
        <v>2931.1</v>
      </c>
      <c r="E35" s="96">
        <v>137781</v>
      </c>
      <c r="F35" s="95">
        <v>1290</v>
      </c>
      <c r="G35" s="96">
        <v>71719</v>
      </c>
      <c r="H35" s="95">
        <v>4203.1</v>
      </c>
      <c r="I35" s="96">
        <v>209500</v>
      </c>
      <c r="J35" s="11"/>
    </row>
    <row r="36" spans="2:9" ht="16.5" customHeight="1">
      <c r="B36" s="88" t="s">
        <v>89</v>
      </c>
      <c r="C36" s="67"/>
      <c r="D36" s="95">
        <v>1905.9</v>
      </c>
      <c r="E36" s="96">
        <v>113330</v>
      </c>
      <c r="F36" s="95">
        <v>844.2</v>
      </c>
      <c r="G36" s="96">
        <v>58880</v>
      </c>
      <c r="H36" s="95">
        <v>2750.1</v>
      </c>
      <c r="I36" s="96">
        <v>172210</v>
      </c>
    </row>
    <row r="37" spans="2:9" ht="16.5" customHeight="1">
      <c r="B37" s="65" t="s">
        <v>53</v>
      </c>
      <c r="C37" s="9" t="s">
        <v>15</v>
      </c>
      <c r="D37" s="18">
        <v>1735.6</v>
      </c>
      <c r="E37" s="17">
        <v>110000</v>
      </c>
      <c r="F37" s="18">
        <v>672.4</v>
      </c>
      <c r="G37" s="17">
        <v>49000</v>
      </c>
      <c r="H37" s="18">
        <v>2407.9</v>
      </c>
      <c r="I37" s="17">
        <v>159000</v>
      </c>
    </row>
    <row r="38" spans="2:9" ht="16.5" customHeight="1">
      <c r="B38" s="66"/>
      <c r="C38" s="26" t="s">
        <v>16</v>
      </c>
      <c r="D38" s="18">
        <v>1746.5</v>
      </c>
      <c r="E38" s="17">
        <v>110500</v>
      </c>
      <c r="F38" s="18">
        <v>677.6</v>
      </c>
      <c r="G38" s="17">
        <v>49100</v>
      </c>
      <c r="H38" s="18">
        <v>2424.1</v>
      </c>
      <c r="I38" s="17">
        <v>159600</v>
      </c>
    </row>
    <row r="39" spans="2:9" ht="16.5" customHeight="1">
      <c r="B39" s="67"/>
      <c r="C39" s="8" t="s">
        <v>91</v>
      </c>
      <c r="D39" s="94">
        <v>1759.9</v>
      </c>
      <c r="E39" s="13">
        <v>110400</v>
      </c>
      <c r="F39" s="94">
        <v>683.6</v>
      </c>
      <c r="G39" s="13">
        <v>49000</v>
      </c>
      <c r="H39" s="94">
        <f>D39+F39</f>
        <v>2443.5</v>
      </c>
      <c r="I39" s="13">
        <f>E39+G39</f>
        <v>159400</v>
      </c>
    </row>
    <row r="40" spans="2:9" ht="16.5" customHeight="1">
      <c r="B40" s="10"/>
      <c r="C40" s="11"/>
      <c r="D40" s="11"/>
      <c r="E40" s="11"/>
      <c r="F40" s="11"/>
      <c r="G40" s="11"/>
      <c r="H40" s="11"/>
      <c r="I40" s="12" t="s">
        <v>80</v>
      </c>
    </row>
    <row r="41" spans="2:9" ht="16.5" customHeight="1">
      <c r="B41" s="68"/>
      <c r="C41" s="68"/>
      <c r="D41" s="68"/>
      <c r="E41" s="68"/>
      <c r="F41" s="68"/>
      <c r="G41" s="68"/>
      <c r="H41" s="68"/>
      <c r="I41" s="68"/>
    </row>
    <row r="42" spans="2:12" ht="16.5" customHeight="1" thickBot="1">
      <c r="B42" s="1" t="s">
        <v>81</v>
      </c>
      <c r="C42" s="2"/>
      <c r="D42" s="19"/>
      <c r="E42" s="3"/>
      <c r="F42" s="19"/>
      <c r="G42" s="3"/>
      <c r="H42" s="19"/>
      <c r="I42" s="15" t="s">
        <v>17</v>
      </c>
      <c r="L42" s="35"/>
    </row>
    <row r="43" spans="2:9" ht="16.5" customHeight="1" thickTop="1">
      <c r="B43" s="69" t="s">
        <v>71</v>
      </c>
      <c r="C43" s="70" t="s">
        <v>42</v>
      </c>
      <c r="D43" s="71"/>
      <c r="E43" s="70" t="s">
        <v>54</v>
      </c>
      <c r="F43" s="71"/>
      <c r="G43" s="74" t="s">
        <v>56</v>
      </c>
      <c r="H43" s="64" t="s">
        <v>82</v>
      </c>
      <c r="I43" s="57"/>
    </row>
    <row r="44" spans="2:10" ht="16.5" customHeight="1">
      <c r="B44" s="67"/>
      <c r="C44" s="72"/>
      <c r="D44" s="73"/>
      <c r="E44" s="72"/>
      <c r="F44" s="73"/>
      <c r="G44" s="75"/>
      <c r="H44" s="22" t="s">
        <v>55</v>
      </c>
      <c r="I44" s="16" t="s">
        <v>0</v>
      </c>
      <c r="J44" s="11"/>
    </row>
    <row r="45" spans="2:10" ht="16.5" customHeight="1">
      <c r="B45" s="26"/>
      <c r="D45" s="12" t="s">
        <v>3</v>
      </c>
      <c r="F45" s="12" t="s">
        <v>3</v>
      </c>
      <c r="G45" s="12" t="s">
        <v>96</v>
      </c>
      <c r="H45" s="12" t="s">
        <v>33</v>
      </c>
      <c r="I45" s="12" t="s">
        <v>3</v>
      </c>
      <c r="J45" s="25"/>
    </row>
    <row r="46" spans="2:10" ht="16.5" customHeight="1">
      <c r="B46" s="26" t="s">
        <v>13</v>
      </c>
      <c r="C46" s="17"/>
      <c r="D46" s="20">
        <v>197279</v>
      </c>
      <c r="E46" s="17"/>
      <c r="F46" s="17">
        <v>157100</v>
      </c>
      <c r="G46" s="21">
        <f>F46/D46*100</f>
        <v>79.6334125781254</v>
      </c>
      <c r="H46" s="20">
        <v>65326</v>
      </c>
      <c r="I46" s="20">
        <v>139900</v>
      </c>
      <c r="J46" s="10"/>
    </row>
    <row r="47" spans="2:10" ht="16.5" customHeight="1">
      <c r="B47" s="26" t="s">
        <v>14</v>
      </c>
      <c r="C47" s="17"/>
      <c r="D47" s="20">
        <v>196916</v>
      </c>
      <c r="E47" s="17"/>
      <c r="F47" s="17">
        <v>158000</v>
      </c>
      <c r="G47" s="21">
        <f>F47/D47*100</f>
        <v>80.2372585264783</v>
      </c>
      <c r="H47" s="20">
        <v>67300</v>
      </c>
      <c r="I47" s="20">
        <v>143000</v>
      </c>
      <c r="J47" s="11"/>
    </row>
    <row r="48" spans="2:10" ht="16.5" customHeight="1">
      <c r="B48" s="26" t="s">
        <v>15</v>
      </c>
      <c r="C48" s="17"/>
      <c r="D48" s="20">
        <v>197081</v>
      </c>
      <c r="E48" s="17"/>
      <c r="F48" s="17">
        <v>159000</v>
      </c>
      <c r="G48" s="21">
        <f>F48/D48*100</f>
        <v>80.67748793643223</v>
      </c>
      <c r="H48" s="20">
        <v>68756</v>
      </c>
      <c r="I48" s="20">
        <v>144700</v>
      </c>
      <c r="J48" s="11"/>
    </row>
    <row r="49" spans="2:10" ht="16.5" customHeight="1">
      <c r="B49" s="26" t="s">
        <v>16</v>
      </c>
      <c r="C49" s="17"/>
      <c r="D49" s="20">
        <v>196749</v>
      </c>
      <c r="E49" s="17"/>
      <c r="F49" s="17">
        <v>159600</v>
      </c>
      <c r="G49" s="21">
        <f>F49/D49*100</f>
        <v>81.11858255950474</v>
      </c>
      <c r="H49" s="20">
        <v>70184</v>
      </c>
      <c r="I49" s="20">
        <v>145700</v>
      </c>
      <c r="J49" s="11"/>
    </row>
    <row r="50" spans="2:9" ht="16.5" customHeight="1">
      <c r="B50" s="8" t="s">
        <v>91</v>
      </c>
      <c r="C50" s="13"/>
      <c r="D50" s="97">
        <v>195903</v>
      </c>
      <c r="E50" s="13"/>
      <c r="F50" s="13">
        <v>159400</v>
      </c>
      <c r="G50" s="98">
        <f>F50/D50*100</f>
        <v>81.36679887495342</v>
      </c>
      <c r="H50" s="97">
        <v>71965</v>
      </c>
      <c r="I50" s="97">
        <v>146500</v>
      </c>
    </row>
    <row r="51" spans="2:9" ht="16.5" customHeight="1">
      <c r="B51" s="10" t="s">
        <v>83</v>
      </c>
      <c r="C51" s="25"/>
      <c r="D51" s="11"/>
      <c r="E51" s="11"/>
      <c r="F51" s="11"/>
      <c r="G51" s="11"/>
      <c r="H51" s="11"/>
      <c r="I51" s="12" t="s">
        <v>57</v>
      </c>
    </row>
    <row r="54" ht="16.5" customHeight="1">
      <c r="A54" s="29"/>
    </row>
  </sheetData>
  <sheetProtection/>
  <mergeCells count="35">
    <mergeCell ref="B35:C35"/>
    <mergeCell ref="B36:C36"/>
    <mergeCell ref="E19:I19"/>
    <mergeCell ref="D19:D21"/>
    <mergeCell ref="C19:C21"/>
    <mergeCell ref="B19:B21"/>
    <mergeCell ref="B31:C33"/>
    <mergeCell ref="D31:G31"/>
    <mergeCell ref="H31:I32"/>
    <mergeCell ref="D32:E32"/>
    <mergeCell ref="F32:G32"/>
    <mergeCell ref="B29:I29"/>
    <mergeCell ref="C6:C9"/>
    <mergeCell ref="I6:I9"/>
    <mergeCell ref="D7:D9"/>
    <mergeCell ref="F7:F9"/>
    <mergeCell ref="G7:H7"/>
    <mergeCell ref="H8:H9"/>
    <mergeCell ref="B17:I17"/>
    <mergeCell ref="G8:G9"/>
    <mergeCell ref="B3:I3"/>
    <mergeCell ref="H20:I20"/>
    <mergeCell ref="G20:G21"/>
    <mergeCell ref="F20:F21"/>
    <mergeCell ref="E20:E21"/>
    <mergeCell ref="E7:E9"/>
    <mergeCell ref="D6:H6"/>
    <mergeCell ref="B6:B9"/>
    <mergeCell ref="B37:B39"/>
    <mergeCell ref="B41:I41"/>
    <mergeCell ref="B43:B44"/>
    <mergeCell ref="C43:D44"/>
    <mergeCell ref="E43:F44"/>
    <mergeCell ref="G43:G44"/>
    <mergeCell ref="H43:I4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2013-03-13T00:38:54Z</cp:lastPrinted>
  <dcterms:created xsi:type="dcterms:W3CDTF">2001-06-05T02:11:26Z</dcterms:created>
  <dcterms:modified xsi:type="dcterms:W3CDTF">2013-03-27T03:41:33Z</dcterms:modified>
  <cp:category/>
  <cp:version/>
  <cp:contentType/>
  <cp:contentStatus/>
</cp:coreProperties>
</file>