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04\7_統計\77_統計調査結果データ（公表含む）\公表\7702_ホームページ関係\令和３年度\令和２年国勢調査の結果\02　就業状態等基本集計\グラフでみる\"/>
    </mc:Choice>
  </mc:AlternateContent>
  <bookViews>
    <workbookView xWindow="480" yWindow="45" windowWidth="18315" windowHeight="10740"/>
  </bookViews>
  <sheets>
    <sheet name="統計表" sheetId="1" r:id="rId1"/>
    <sheet name="グラフ" sheetId="6" r:id="rId2"/>
  </sheets>
  <definedNames>
    <definedName name="_xlnm.Print_Area" localSheetId="1">グラフ!$A$1:$AF$17</definedName>
    <definedName name="_xlnm.Print_Area" localSheetId="0">統計表!$A$1:$N$33</definedName>
  </definedNames>
  <calcPr calcId="162913"/>
</workbook>
</file>

<file path=xl/calcChain.xml><?xml version="1.0" encoding="utf-8"?>
<calcChain xmlns="http://schemas.openxmlformats.org/spreadsheetml/2006/main">
  <c r="H15" i="6" l="1"/>
  <c r="E15" i="6"/>
  <c r="B15" i="6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H16" i="6" l="1"/>
  <c r="E16" i="6"/>
  <c r="B16" i="6"/>
  <c r="N27" i="1"/>
  <c r="M27" i="1"/>
  <c r="L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<sst xmlns="http://schemas.openxmlformats.org/spreadsheetml/2006/main" count="80" uniqueCount="37">
  <si>
    <t>労働力人口</t>
  </si>
  <si>
    <t>就業者</t>
  </si>
  <si>
    <t>完全失業者</t>
  </si>
  <si>
    <t>非労働力人口</t>
  </si>
  <si>
    <t>家事</t>
  </si>
  <si>
    <t>通学</t>
  </si>
  <si>
    <t>その他</t>
  </si>
  <si>
    <t>不詳</t>
  </si>
  <si>
    <t>総数</t>
    <phoneticPr fontId="1"/>
  </si>
  <si>
    <t>総数</t>
    <rPh sb="0" eb="2">
      <t>ソウスウ</t>
    </rPh>
    <phoneticPr fontId="1"/>
  </si>
  <si>
    <t>人</t>
    <rPh sb="0" eb="1">
      <t>ニン</t>
    </rPh>
    <phoneticPr fontId="1"/>
  </si>
  <si>
    <t>主に仕事</t>
    <phoneticPr fontId="1"/>
  </si>
  <si>
    <t>家事のほか仕事</t>
    <phoneticPr fontId="1"/>
  </si>
  <si>
    <t>通学のかたわら仕事</t>
    <phoneticPr fontId="1"/>
  </si>
  <si>
    <t>休業者</t>
    <phoneticPr fontId="1"/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</si>
  <si>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</si>
  <si>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</si>
  <si>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平成17年</t>
    <rPh sb="0" eb="2">
      <t>ヘイセイ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</si>
  <si>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</si>
  <si>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平成7年</t>
    <rPh sb="0" eb="2">
      <t>ヘイセイ</t>
    </rPh>
    <rPh sb="3" eb="4">
      <t>ネン</t>
    </rPh>
    <phoneticPr fontId="1"/>
  </si>
  <si>
    <t>労働力状態（８区分）、15歳以上人口の推移</t>
    <rPh sb="7" eb="9">
      <t>クブン</t>
    </rPh>
    <rPh sb="19" eb="21">
      <t>スイイ</t>
    </rPh>
    <phoneticPr fontId="1"/>
  </si>
  <si>
    <t>　　15～64歳</t>
  </si>
  <si>
    <t>　　65歳以上</t>
  </si>
  <si>
    <t>国勢調査</t>
    <rPh sb="0" eb="2">
      <t>コクセイ</t>
    </rPh>
    <rPh sb="2" eb="4">
      <t>チョウサ</t>
    </rPh>
    <phoneticPr fontId="1"/>
  </si>
  <si>
    <t>（各年10月1日）（単位　人）</t>
    <rPh sb="1" eb="3">
      <t>カクネン</t>
    </rPh>
    <rPh sb="5" eb="6">
      <t>ガツ</t>
    </rPh>
    <rPh sb="7" eb="8">
      <t>ニチ</t>
    </rPh>
    <rPh sb="10" eb="12">
      <t>タンイ</t>
    </rPh>
    <rPh sb="13" eb="14">
      <t>ニン</t>
    </rPh>
    <phoneticPr fontId="1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</si>
  <si>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</si>
  <si>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</si>
  <si>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就業者数</t>
    <rPh sb="0" eb="3">
      <t>シュウギョウシャ</t>
    </rPh>
    <rPh sb="3" eb="4">
      <t>スウ</t>
    </rPh>
    <phoneticPr fontId="2"/>
  </si>
  <si>
    <t>総数</t>
    <rPh sb="0" eb="2">
      <t>ソウスウ</t>
    </rPh>
    <phoneticPr fontId="2"/>
  </si>
  <si>
    <t>完全失業者数</t>
    <rPh sb="0" eb="2">
      <t>カンゼン</t>
    </rPh>
    <rPh sb="2" eb="4">
      <t>シツギョウ</t>
    </rPh>
    <rPh sb="4" eb="5">
      <t>シャ</t>
    </rPh>
    <rPh sb="5" eb="6">
      <t>スウ</t>
    </rPh>
    <phoneticPr fontId="2"/>
  </si>
  <si>
    <t>労働力人口</t>
    <rPh sb="0" eb="3">
      <t>ロウドウリョク</t>
    </rPh>
    <rPh sb="3" eb="5">
      <t>ジンコウ</t>
    </rPh>
    <phoneticPr fontId="2"/>
  </si>
  <si>
    <t>国勢調査</t>
    <rPh sb="0" eb="2">
      <t>コクセイ</t>
    </rPh>
    <rPh sb="2" eb="4">
      <t>チョウサ</t>
    </rPh>
    <phoneticPr fontId="2"/>
  </si>
  <si>
    <t>就業者数・完全失業者数の推移</t>
    <rPh sb="0" eb="3">
      <t>シュウギョウシャ</t>
    </rPh>
    <rPh sb="3" eb="4">
      <t>スウ</t>
    </rPh>
    <rPh sb="5" eb="7">
      <t>カンゼン</t>
    </rPh>
    <rPh sb="7" eb="9">
      <t>シツギョウ</t>
    </rPh>
    <rPh sb="9" eb="10">
      <t>シャ</t>
    </rPh>
    <rPh sb="10" eb="11">
      <t>スウ</t>
    </rPh>
    <rPh sb="12" eb="14">
      <t>スイイ</t>
    </rPh>
    <phoneticPr fontId="1"/>
  </si>
  <si>
    <t>平成22年</t>
  </si>
  <si>
    <t>平成27年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</si>
  <si>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</si>
  <si>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平成27年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</si>
</sst>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16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17" applyNumberFormat="0" applyFont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1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30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9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15" fillId="0" borderId="1" xfId="0" applyNumberFormat="1" applyFont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>
      <alignment vertical="center"/>
    </xf>
    <xf numFmtId="176" fontId="0" fillId="0" borderId="2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>
      <alignment vertical="center"/>
    </xf>
    <xf numFmtId="176" fontId="15" fillId="0" borderId="0" xfId="0" applyNumberFormat="1" applyFont="1" applyBorder="1">
      <alignment vertical="center"/>
    </xf>
    <xf numFmtId="176" fontId="0" fillId="0" borderId="7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2353940958697"/>
          <c:y val="0.22089646192133316"/>
          <c:w val="0.75802264938555408"/>
          <c:h val="0.63352061050289354"/>
        </c:manualLayout>
      </c:layout>
      <c:barChart>
        <c:barDir val="col"/>
        <c:grouping val="stacked"/>
        <c:varyColors val="0"/>
        <c:ser>
          <c:idx val="0"/>
          <c:order val="0"/>
          <c:tx>
            <c:v>就業者数（15～64歳）</c:v>
          </c:tx>
          <c:invertIfNegative val="0"/>
          <c:cat>
            <c:strRef>
              <c:f>グラフ!$A$9:$A$16</c:f>
              <c:strCache>
                <c:ptCount val="8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  <c:pt idx="7">
                  <c:v>令和2年</c:v>
                </c:pt>
              </c:strCache>
            </c:strRef>
          </c:cat>
          <c:val>
            <c:numRef>
              <c:f>グラフ!$F$9:$F$16</c:f>
              <c:numCache>
                <c:formatCode>#,##0;"△ "#,##0</c:formatCode>
                <c:ptCount val="8"/>
                <c:pt idx="0">
                  <c:v>87502</c:v>
                </c:pt>
                <c:pt idx="1">
                  <c:v>94721</c:v>
                </c:pt>
                <c:pt idx="2">
                  <c:v>98485</c:v>
                </c:pt>
                <c:pt idx="3">
                  <c:v>94460</c:v>
                </c:pt>
                <c:pt idx="4">
                  <c:v>90586</c:v>
                </c:pt>
                <c:pt idx="5">
                  <c:v>85815</c:v>
                </c:pt>
                <c:pt idx="6">
                  <c:v>76159</c:v>
                </c:pt>
                <c:pt idx="7">
                  <c:v>73458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B-49CC-A3B6-325CB7928227}"/>
            </c:ext>
          </c:extLst>
        </c:ser>
        <c:ser>
          <c:idx val="1"/>
          <c:order val="1"/>
          <c:tx>
            <c:v>就業者数（65歳以上）</c:v>
          </c:tx>
          <c:invertIfNegative val="0"/>
          <c:cat>
            <c:strRef>
              <c:f>グラフ!$A$9:$A$16</c:f>
              <c:strCache>
                <c:ptCount val="8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  <c:pt idx="7">
                  <c:v>令和2年</c:v>
                </c:pt>
              </c:strCache>
            </c:strRef>
          </c:cat>
          <c:val>
            <c:numRef>
              <c:f>グラフ!$G$9:$G$16</c:f>
              <c:numCache>
                <c:formatCode>#,##0;"△ "#,##0</c:formatCode>
                <c:ptCount val="8"/>
                <c:pt idx="0">
                  <c:v>4820</c:v>
                </c:pt>
                <c:pt idx="1">
                  <c:v>5704</c:v>
                </c:pt>
                <c:pt idx="2">
                  <c:v>7392</c:v>
                </c:pt>
                <c:pt idx="3">
                  <c:v>7871</c:v>
                </c:pt>
                <c:pt idx="4">
                  <c:v>9180</c:v>
                </c:pt>
                <c:pt idx="5">
                  <c:v>10394</c:v>
                </c:pt>
                <c:pt idx="6">
                  <c:v>11889</c:v>
                </c:pt>
                <c:pt idx="7">
                  <c:v>14600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DB-49CC-A3B6-325CB7928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7670168"/>
        <c:axId val="307670952"/>
      </c:barChart>
      <c:lineChart>
        <c:grouping val="standard"/>
        <c:varyColors val="0"/>
        <c:ser>
          <c:idx val="2"/>
          <c:order val="2"/>
          <c:tx>
            <c:v>完全失業者数</c:v>
          </c:tx>
          <c:cat>
            <c:strRef>
              <c:f>グラフ!$A$9:$A$16</c:f>
              <c:strCache>
                <c:ptCount val="8"/>
                <c:pt idx="0">
                  <c:v>昭和60年</c:v>
                </c:pt>
                <c:pt idx="1">
                  <c:v>平成2年</c:v>
                </c:pt>
                <c:pt idx="2">
                  <c:v>平成7年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  <c:pt idx="7">
                  <c:v>令和2年</c:v>
                </c:pt>
              </c:strCache>
            </c:strRef>
          </c:cat>
          <c:val>
            <c:numRef>
              <c:f>グラフ!$H$9:$H$16</c:f>
              <c:numCache>
                <c:formatCode>#,##0;"△ "#,##0</c:formatCode>
                <c:ptCount val="8"/>
                <c:pt idx="0">
                  <c:v>2319</c:v>
                </c:pt>
                <c:pt idx="1">
                  <c:v>2853</c:v>
                </c:pt>
                <c:pt idx="2">
                  <c:v>4507</c:v>
                </c:pt>
                <c:pt idx="3">
                  <c:v>4552</c:v>
                </c:pt>
                <c:pt idx="4">
                  <c:v>5258</c:v>
                </c:pt>
                <c:pt idx="5">
                  <c:v>5936</c:v>
                </c:pt>
                <c:pt idx="6">
                  <c:v>3578</c:v>
                </c:pt>
                <c:pt idx="7">
                  <c:v>3362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DB-49CC-A3B6-325CB7928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672520"/>
        <c:axId val="307672912"/>
      </c:lineChart>
      <c:catAx>
        <c:axId val="30767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7670952"/>
        <c:crosses val="autoZero"/>
        <c:auto val="1"/>
        <c:lblAlgn val="ctr"/>
        <c:lblOffset val="100"/>
        <c:noMultiLvlLbl val="0"/>
      </c:catAx>
      <c:valAx>
        <c:axId val="307670952"/>
        <c:scaling>
          <c:orientation val="minMax"/>
        </c:scaling>
        <c:delete val="0"/>
        <c:axPos val="l"/>
        <c:majorGridlines/>
        <c:numFmt formatCode="#,##0;&quot;△ &quot;#,##0" sourceLinked="1"/>
        <c:majorTickMark val="out"/>
        <c:minorTickMark val="none"/>
        <c:tickLblPos val="nextTo"/>
        <c:crossAx val="307670168"/>
        <c:crosses val="autoZero"/>
        <c:crossBetween val="between"/>
      </c:valAx>
      <c:catAx>
        <c:axId val="307672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7672912"/>
        <c:crosses val="autoZero"/>
        <c:auto val="1"/>
        <c:lblAlgn val="ctr"/>
        <c:lblOffset val="100"/>
        <c:noMultiLvlLbl val="0"/>
      </c:catAx>
      <c:valAx>
        <c:axId val="307672912"/>
        <c:scaling>
          <c:orientation val="minMax"/>
          <c:max val="12000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crossAx val="307672520"/>
        <c:crosses val="max"/>
        <c:crossBetween val="between"/>
      </c:valAx>
      <c:spPr>
        <a:ln>
          <a:solidFill>
            <a:schemeClr val="accent1"/>
          </a:solidFill>
        </a:ln>
      </c:spPr>
    </c:plotArea>
    <c:legend>
      <c:legendPos val="t"/>
      <c:layout>
        <c:manualLayout>
          <c:xMode val="edge"/>
          <c:yMode val="edge"/>
          <c:x val="0.12949726166118999"/>
          <c:y val="0.11570247933884298"/>
          <c:w val="0.71987401574803145"/>
          <c:h val="9.549814537645604E-2"/>
        </c:manualLayout>
      </c:layout>
      <c:overlay val="0"/>
      <c:spPr>
        <a:ln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0</xdr:row>
      <xdr:rowOff>133350</xdr:rowOff>
    </xdr:from>
    <xdr:to>
      <xdr:col>30</xdr:col>
      <xdr:colOff>295275</xdr:colOff>
      <xdr:row>16</xdr:row>
      <xdr:rowOff>171450</xdr:rowOff>
    </xdr:to>
    <xdr:graphicFrame macro="">
      <xdr:nvGraphicFramePr>
        <xdr:cNvPr id="311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0.0084</cdr:x>
      <cdr:y>0.01102</cdr:y>
    </cdr:from>
    <cdr:to>
      <cdr:x>0.99566</cdr:x>
      <cdr:y>0.09004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800" y="50800"/>
          <a:ext cx="5971306" cy="364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400"/>
            </a:lnSpc>
          </a:pPr>
          <a:r>
            <a:rPr lang="ja-JP" altLang="en-US" sz="1200" b="1">
              <a:latin typeface="+mn-ea"/>
              <a:ea typeface="+mn-ea"/>
            </a:rPr>
            <a:t>就業者数・完全失業者数の推移</a:t>
          </a:r>
          <a:endParaRPr lang="en-US" altLang="ja-JP" sz="1200" b="1">
            <a:latin typeface="+mn-ea"/>
            <a:ea typeface="+mn-ea"/>
          </a:endParaRPr>
        </a:p>
        <a:p xmlns:a="http://schemas.openxmlformats.org/drawingml/2006/main">
          <a:pPr algn="ctr">
            <a:lnSpc>
              <a:spcPts val="1100"/>
            </a:lnSpc>
          </a:pPr>
          <a:r>
            <a:rPr lang="ja-JP" altLang="en-US" sz="900" b="0">
              <a:latin typeface="+mn-ea"/>
              <a:ea typeface="+mn-ea"/>
            </a:rPr>
            <a:t>（昭和</a:t>
          </a:r>
          <a:r>
            <a:rPr lang="en-US" altLang="ja-JP" sz="900" b="0">
              <a:latin typeface="+mn-ea"/>
              <a:ea typeface="+mn-ea"/>
            </a:rPr>
            <a:t>60</a:t>
          </a:r>
          <a:r>
            <a:rPr lang="ja-JP" altLang="en-US" sz="900" b="0">
              <a:latin typeface="+mn-ea"/>
              <a:ea typeface="+mn-ea"/>
            </a:rPr>
            <a:t>年～令和</a:t>
          </a:r>
          <a:r>
            <a:rPr lang="en-US" altLang="ja-JP" sz="900" b="0">
              <a:latin typeface="+mn-ea"/>
              <a:ea typeface="+mn-ea"/>
            </a:rPr>
            <a:t>2</a:t>
          </a:r>
          <a:r>
            <a:rPr lang="ja-JP" altLang="en-US" sz="900" b="0">
              <a:latin typeface="+mn-ea"/>
              <a:ea typeface="+mn-ea"/>
            </a:rPr>
            <a:t>年）</a:t>
          </a:r>
        </a:p>
      </cdr:txBody>
    </cdr:sp>
  </cdr:relSizeAnchor>
  <cdr:relSizeAnchor xmlns:cdr="http://schemas.openxmlformats.org/drawingml/2006/chartDrawing">
    <cdr:from>
      <cdr:x>0.70131</cdr:x>
      <cdr:y>0.91185</cdr:y>
    </cdr:from>
    <cdr:to>
      <cdr:x>0.92411</cdr:x>
      <cdr:y>0.9609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4241800" y="4203700"/>
          <a:ext cx="1347559" cy="226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900">
              <a:latin typeface="+mn-ea"/>
              <a:ea typeface="+mn-ea"/>
            </a:rPr>
            <a:t>国勢調査</a:t>
          </a:r>
        </a:p>
      </cdr:txBody>
    </cdr:sp>
  </cdr:relSizeAnchor>
  <cdr:relSizeAnchor xmlns:cdr="http://schemas.openxmlformats.org/drawingml/2006/chartDrawing">
    <cdr:from>
      <cdr:x>0</cdr:x>
      <cdr:y>0.08747</cdr:y>
    </cdr:from>
    <cdr:to>
      <cdr:x>0.13228</cdr:x>
      <cdr:y>0.19008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0" y="403225"/>
          <a:ext cx="800101" cy="473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ja-JP" altLang="en-US" sz="900">
              <a:latin typeface="+mn-ea"/>
              <a:ea typeface="+mn-ea"/>
            </a:rPr>
            <a:t>就業者数</a:t>
          </a:r>
          <a:endParaRPr lang="en-US" altLang="ja-JP" sz="900">
            <a:latin typeface="+mn-ea"/>
            <a:ea typeface="+mn-ea"/>
          </a:endParaRPr>
        </a:p>
        <a:p xmlns:a="http://schemas.openxmlformats.org/drawingml/2006/main">
          <a:pPr algn="ctr"/>
          <a:r>
            <a:rPr lang="ja-JP" altLang="en-US" sz="900">
              <a:latin typeface="+mn-ea"/>
              <a:ea typeface="+mn-ea"/>
            </a:rPr>
            <a:t>（単位　人）</a:t>
          </a:r>
        </a:p>
      </cdr:txBody>
    </cdr:sp>
  </cdr:relSizeAnchor>
  <cdr:relSizeAnchor xmlns:cdr="http://schemas.openxmlformats.org/drawingml/2006/chartDrawing">
    <cdr:from>
      <cdr:x>0.84882</cdr:x>
      <cdr:y>0.08747</cdr:y>
    </cdr:from>
    <cdr:to>
      <cdr:x>1</cdr:x>
      <cdr:y>0.19008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133977" y="403225"/>
          <a:ext cx="914399" cy="473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100"/>
            </a:lnSpc>
          </a:pPr>
          <a:r>
            <a:rPr lang="ja-JP" altLang="en-US" sz="900">
              <a:latin typeface="+mn-ea"/>
              <a:ea typeface="+mn-ea"/>
            </a:rPr>
            <a:t>完全失業者数</a:t>
          </a:r>
          <a:endParaRPr lang="en-US" altLang="ja-JP" sz="900">
            <a:latin typeface="+mn-ea"/>
            <a:ea typeface="+mn-ea"/>
          </a:endParaRPr>
        </a:p>
        <a:p xmlns:a="http://schemas.openxmlformats.org/drawingml/2006/main">
          <a:pPr algn="ctr"/>
          <a:r>
            <a:rPr lang="ja-JP" altLang="en-US" sz="900">
              <a:latin typeface="+mn-ea"/>
              <a:ea typeface="+mn-ea"/>
            </a:rPr>
            <a:t>（単位　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zoomScale="85" zoomScaleNormal="100" zoomScaleSheetLayoutView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11.25" defaultRowHeight="24" customHeight="1" x14ac:dyDescent="0.15"/>
  <cols>
    <col min="1" max="1" width="22.5" style="3" customWidth="1"/>
    <col min="2" max="16384" width="11.25" style="1"/>
  </cols>
  <sheetData>
    <row r="1" spans="1:14" ht="21" customHeight="1" x14ac:dyDescent="0.15"/>
    <row r="2" spans="1:14" ht="21" customHeight="1" x14ac:dyDescent="0.15">
      <c r="A2" s="16" t="s">
        <v>20</v>
      </c>
    </row>
    <row r="3" spans="1:14" ht="21" customHeight="1" thickBo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 t="s">
        <v>24</v>
      </c>
    </row>
    <row r="4" spans="1:14" ht="21" customHeight="1" thickTop="1" x14ac:dyDescent="0.15">
      <c r="A4" s="21"/>
      <c r="B4" s="24" t="s">
        <v>8</v>
      </c>
      <c r="C4" s="17" t="s">
        <v>0</v>
      </c>
      <c r="D4" s="17"/>
      <c r="E4" s="17"/>
      <c r="F4" s="17"/>
      <c r="G4" s="17"/>
      <c r="H4" s="17"/>
      <c r="I4" s="17"/>
      <c r="J4" s="17" t="s">
        <v>3</v>
      </c>
      <c r="K4" s="17"/>
      <c r="L4" s="17"/>
      <c r="M4" s="17"/>
      <c r="N4" s="18" t="s">
        <v>7</v>
      </c>
    </row>
    <row r="5" spans="1:14" ht="21" customHeight="1" x14ac:dyDescent="0.15">
      <c r="A5" s="22"/>
      <c r="B5" s="22"/>
      <c r="C5" s="20" t="s">
        <v>9</v>
      </c>
      <c r="D5" s="20" t="s">
        <v>1</v>
      </c>
      <c r="E5" s="20"/>
      <c r="F5" s="20"/>
      <c r="G5" s="20"/>
      <c r="H5" s="20"/>
      <c r="I5" s="20" t="s">
        <v>2</v>
      </c>
      <c r="J5" s="20" t="s">
        <v>9</v>
      </c>
      <c r="K5" s="20" t="s">
        <v>4</v>
      </c>
      <c r="L5" s="20" t="s">
        <v>5</v>
      </c>
      <c r="M5" s="20" t="s">
        <v>6</v>
      </c>
      <c r="N5" s="19"/>
    </row>
    <row r="6" spans="1:14" ht="21" customHeight="1" x14ac:dyDescent="0.15">
      <c r="A6" s="22"/>
      <c r="B6" s="22"/>
      <c r="C6" s="20"/>
      <c r="D6" s="23" t="s">
        <v>9</v>
      </c>
      <c r="E6" s="23" t="s">
        <v>11</v>
      </c>
      <c r="F6" s="23" t="s">
        <v>12</v>
      </c>
      <c r="G6" s="23" t="s">
        <v>13</v>
      </c>
      <c r="H6" s="23" t="s">
        <v>14</v>
      </c>
      <c r="I6" s="20"/>
      <c r="J6" s="20"/>
      <c r="K6" s="20"/>
      <c r="L6" s="20"/>
      <c r="M6" s="20"/>
      <c r="N6" s="19"/>
    </row>
    <row r="7" spans="1:14" ht="21" customHeight="1" x14ac:dyDescent="0.15">
      <c r="A7" s="22"/>
      <c r="B7" s="22"/>
      <c r="C7" s="20"/>
      <c r="D7" s="17"/>
      <c r="E7" s="17"/>
      <c r="F7" s="17"/>
      <c r="G7" s="17"/>
      <c r="H7" s="17"/>
      <c r="I7" s="20"/>
      <c r="J7" s="20"/>
      <c r="K7" s="20"/>
      <c r="L7" s="20"/>
      <c r="M7" s="20"/>
      <c r="N7" s="19"/>
    </row>
    <row r="8" spans="1:14" s="9" customFormat="1" ht="21" customHeight="1" x14ac:dyDescent="0.15">
      <c r="A8" s="7"/>
      <c r="B8" s="8" t="s">
        <v>10</v>
      </c>
      <c r="C8" s="8" t="s">
        <v>10</v>
      </c>
      <c r="D8" s="8" t="s">
        <v>10</v>
      </c>
      <c r="E8" s="8" t="s">
        <v>10</v>
      </c>
      <c r="F8" s="8" t="s">
        <v>10</v>
      </c>
      <c r="G8" s="8" t="s">
        <v>10</v>
      </c>
      <c r="H8" s="8" t="s">
        <v>10</v>
      </c>
      <c r="I8" s="8" t="s">
        <v>10</v>
      </c>
      <c r="J8" s="8" t="s">
        <v>10</v>
      </c>
      <c r="K8" s="8" t="s">
        <v>10</v>
      </c>
      <c r="L8" s="8" t="s">
        <v>10</v>
      </c>
      <c r="M8" s="8" t="s">
        <v>10</v>
      </c>
      <c r="N8" s="8" t="s">
        <v>10</v>
      </c>
    </row>
    <row r="9" spans="1:14" s="9" customFormat="1" ht="21" customHeight="1" x14ac:dyDescent="0.15">
      <c r="A9" s="10" t="s">
        <v>15</v>
      </c>
      <c r="B9" s="9">
        <v>146735</v>
      </c>
      <c r="C9" s="9">
        <v>94641</v>
      </c>
      <c r="D9" s="9">
        <v>92322</v>
      </c>
      <c r="E9" s="9">
        <v>75093</v>
      </c>
      <c r="F9" s="9">
        <v>15714</v>
      </c>
      <c r="G9" s="9">
        <v>669</v>
      </c>
      <c r="H9" s="9">
        <v>846</v>
      </c>
      <c r="I9" s="9">
        <v>2319</v>
      </c>
      <c r="J9" s="9">
        <v>51962</v>
      </c>
      <c r="K9" s="9">
        <v>26517</v>
      </c>
      <c r="L9" s="9">
        <v>13298</v>
      </c>
      <c r="M9" s="9">
        <v>12147</v>
      </c>
      <c r="N9" s="9">
        <v>132</v>
      </c>
    </row>
    <row r="10" spans="1:14" s="9" customFormat="1" ht="21" customHeight="1" x14ac:dyDescent="0.15">
      <c r="A10" s="10" t="s">
        <v>21</v>
      </c>
      <c r="B10" s="9">
        <v>128331</v>
      </c>
      <c r="C10" s="9">
        <v>89672</v>
      </c>
      <c r="D10" s="9">
        <v>87502</v>
      </c>
      <c r="E10" s="9">
        <v>71417</v>
      </c>
      <c r="F10" s="9">
        <v>14734</v>
      </c>
      <c r="G10" s="9">
        <v>669</v>
      </c>
      <c r="H10" s="9">
        <v>682</v>
      </c>
      <c r="I10" s="9">
        <v>2170</v>
      </c>
      <c r="J10" s="9">
        <v>38588</v>
      </c>
      <c r="K10" s="9">
        <v>22543</v>
      </c>
      <c r="L10" s="9">
        <v>13295</v>
      </c>
      <c r="M10" s="9">
        <v>2750</v>
      </c>
      <c r="N10" s="9">
        <v>71</v>
      </c>
    </row>
    <row r="11" spans="1:14" s="9" customFormat="1" ht="21" customHeight="1" x14ac:dyDescent="0.15">
      <c r="A11" s="10" t="s">
        <v>22</v>
      </c>
      <c r="B11" s="9">
        <v>18404</v>
      </c>
      <c r="C11" s="9">
        <v>4969</v>
      </c>
      <c r="D11" s="9">
        <v>4820</v>
      </c>
      <c r="E11" s="9">
        <v>3676</v>
      </c>
      <c r="F11" s="9">
        <v>980</v>
      </c>
      <c r="G11" s="9">
        <v>0</v>
      </c>
      <c r="H11" s="9">
        <v>164</v>
      </c>
      <c r="I11" s="9">
        <v>149</v>
      </c>
      <c r="J11" s="9">
        <v>13374</v>
      </c>
      <c r="K11" s="9">
        <v>3974</v>
      </c>
      <c r="L11" s="9">
        <v>3</v>
      </c>
      <c r="M11" s="9">
        <v>9397</v>
      </c>
      <c r="N11" s="9">
        <v>61</v>
      </c>
    </row>
    <row r="12" spans="1:14" s="9" customFormat="1" ht="21" customHeight="1" x14ac:dyDescent="0.15">
      <c r="A12" s="10" t="s">
        <v>16</v>
      </c>
      <c r="B12" s="9">
        <v>159386</v>
      </c>
      <c r="C12" s="9">
        <v>103278</v>
      </c>
      <c r="D12" s="9">
        <v>100425</v>
      </c>
      <c r="E12" s="9">
        <v>84295</v>
      </c>
      <c r="F12" s="9">
        <v>14354</v>
      </c>
      <c r="G12" s="9">
        <v>871</v>
      </c>
      <c r="H12" s="9">
        <v>905</v>
      </c>
      <c r="I12" s="9">
        <v>2853</v>
      </c>
      <c r="J12" s="9">
        <v>56058</v>
      </c>
      <c r="K12" s="9">
        <v>27808</v>
      </c>
      <c r="L12" s="9">
        <v>14701</v>
      </c>
      <c r="M12" s="9">
        <v>13549</v>
      </c>
      <c r="N12" s="9">
        <v>50</v>
      </c>
    </row>
    <row r="13" spans="1:14" s="9" customFormat="1" ht="21" customHeight="1" x14ac:dyDescent="0.15">
      <c r="A13" s="10" t="s">
        <v>21</v>
      </c>
      <c r="B13" s="9">
        <v>136927</v>
      </c>
      <c r="C13" s="9">
        <v>97343</v>
      </c>
      <c r="D13" s="9">
        <v>94721</v>
      </c>
      <c r="E13" s="9">
        <v>79893</v>
      </c>
      <c r="F13" s="9">
        <v>13218</v>
      </c>
      <c r="G13" s="9">
        <v>871</v>
      </c>
      <c r="H13" s="9">
        <v>739</v>
      </c>
      <c r="I13" s="9">
        <v>2622</v>
      </c>
      <c r="J13" s="9">
        <v>39551</v>
      </c>
      <c r="K13" s="9">
        <v>21982</v>
      </c>
      <c r="L13" s="9">
        <v>14696</v>
      </c>
      <c r="M13" s="9">
        <v>2873</v>
      </c>
      <c r="N13" s="9">
        <v>33</v>
      </c>
    </row>
    <row r="14" spans="1:14" s="9" customFormat="1" ht="21" customHeight="1" x14ac:dyDescent="0.15">
      <c r="A14" s="10" t="s">
        <v>22</v>
      </c>
      <c r="B14" s="9">
        <v>22459</v>
      </c>
      <c r="C14" s="9">
        <v>5935</v>
      </c>
      <c r="D14" s="9">
        <v>5704</v>
      </c>
      <c r="E14" s="9">
        <v>4402</v>
      </c>
      <c r="F14" s="9">
        <v>1136</v>
      </c>
      <c r="G14" s="9">
        <v>0</v>
      </c>
      <c r="H14" s="9">
        <v>166</v>
      </c>
      <c r="I14" s="9">
        <v>231</v>
      </c>
      <c r="J14" s="9">
        <v>16507</v>
      </c>
      <c r="K14" s="9">
        <v>5826</v>
      </c>
      <c r="L14" s="9">
        <v>5</v>
      </c>
      <c r="M14" s="9">
        <v>10676</v>
      </c>
      <c r="N14" s="9">
        <v>17</v>
      </c>
    </row>
    <row r="15" spans="1:14" s="9" customFormat="1" ht="21" customHeight="1" x14ac:dyDescent="0.15">
      <c r="A15" s="10" t="s">
        <v>19</v>
      </c>
      <c r="B15" s="9">
        <v>168288</v>
      </c>
      <c r="C15" s="9">
        <v>110384</v>
      </c>
      <c r="D15" s="9">
        <v>105877</v>
      </c>
      <c r="E15" s="9">
        <v>87033</v>
      </c>
      <c r="F15" s="9">
        <v>16394</v>
      </c>
      <c r="G15" s="9">
        <v>1422</v>
      </c>
      <c r="H15" s="9">
        <v>1028</v>
      </c>
      <c r="I15" s="9">
        <v>4507</v>
      </c>
      <c r="J15" s="9">
        <v>57232</v>
      </c>
      <c r="K15" s="9">
        <v>28652</v>
      </c>
      <c r="L15" s="9">
        <v>13153</v>
      </c>
      <c r="M15" s="9">
        <v>15427</v>
      </c>
      <c r="N15" s="9">
        <v>672</v>
      </c>
    </row>
    <row r="16" spans="1:14" s="9" customFormat="1" ht="21" customHeight="1" x14ac:dyDescent="0.15">
      <c r="A16" s="10" t="s">
        <v>21</v>
      </c>
      <c r="B16" s="9">
        <v>140854</v>
      </c>
      <c r="C16" s="9">
        <v>102641</v>
      </c>
      <c r="D16" s="9">
        <v>98485</v>
      </c>
      <c r="E16" s="9">
        <v>81496</v>
      </c>
      <c r="F16" s="9">
        <v>14741</v>
      </c>
      <c r="G16" s="9">
        <v>1422</v>
      </c>
      <c r="H16" s="9">
        <v>826</v>
      </c>
      <c r="I16" s="9">
        <v>4156</v>
      </c>
      <c r="J16" s="9">
        <v>37640</v>
      </c>
      <c r="K16" s="9">
        <v>21660</v>
      </c>
      <c r="L16" s="9">
        <v>13151</v>
      </c>
      <c r="M16" s="9">
        <v>2829</v>
      </c>
      <c r="N16" s="9">
        <v>573</v>
      </c>
    </row>
    <row r="17" spans="1:14" s="9" customFormat="1" ht="21" customHeight="1" x14ac:dyDescent="0.15">
      <c r="A17" s="10" t="s">
        <v>22</v>
      </c>
      <c r="B17" s="9">
        <v>27434</v>
      </c>
      <c r="C17" s="9">
        <v>7743</v>
      </c>
      <c r="D17" s="9">
        <v>7392</v>
      </c>
      <c r="E17" s="9">
        <v>5537</v>
      </c>
      <c r="F17" s="9">
        <v>1653</v>
      </c>
      <c r="G17" s="9">
        <v>0</v>
      </c>
      <c r="H17" s="9">
        <v>202</v>
      </c>
      <c r="I17" s="9">
        <v>351</v>
      </c>
      <c r="J17" s="9">
        <v>19592</v>
      </c>
      <c r="K17" s="9">
        <v>6992</v>
      </c>
      <c r="L17" s="9">
        <v>2</v>
      </c>
      <c r="M17" s="9">
        <v>12598</v>
      </c>
      <c r="N17" s="9">
        <v>99</v>
      </c>
    </row>
    <row r="18" spans="1:14" s="9" customFormat="1" ht="21" customHeight="1" x14ac:dyDescent="0.15">
      <c r="A18" s="10" t="s">
        <v>18</v>
      </c>
      <c r="B18" s="9">
        <v>171114</v>
      </c>
      <c r="C18" s="9">
        <v>106883</v>
      </c>
      <c r="D18" s="9">
        <v>102331</v>
      </c>
      <c r="E18" s="9">
        <v>85125</v>
      </c>
      <c r="F18" s="9">
        <v>14165</v>
      </c>
      <c r="G18" s="9">
        <v>1646</v>
      </c>
      <c r="H18" s="9">
        <v>1395</v>
      </c>
      <c r="I18" s="9">
        <v>4552</v>
      </c>
      <c r="J18" s="9">
        <v>61764</v>
      </c>
      <c r="K18" s="9">
        <v>31796</v>
      </c>
      <c r="L18" s="9">
        <v>11283</v>
      </c>
      <c r="M18" s="9">
        <v>18685</v>
      </c>
      <c r="N18" s="9">
        <v>2467</v>
      </c>
    </row>
    <row r="19" spans="1:14" s="9" customFormat="1" ht="21" customHeight="1" x14ac:dyDescent="0.15">
      <c r="A19" s="10" t="s">
        <v>21</v>
      </c>
      <c r="B19" s="9">
        <v>137595</v>
      </c>
      <c r="C19" s="9">
        <v>98722</v>
      </c>
      <c r="D19" s="9">
        <v>94460</v>
      </c>
      <c r="E19" s="9">
        <v>79415</v>
      </c>
      <c r="F19" s="9">
        <v>12266</v>
      </c>
      <c r="G19" s="9">
        <v>1644</v>
      </c>
      <c r="H19" s="9">
        <v>1135</v>
      </c>
      <c r="I19" s="9">
        <v>4262</v>
      </c>
      <c r="J19" s="9">
        <v>36713</v>
      </c>
      <c r="K19" s="9">
        <v>20634</v>
      </c>
      <c r="L19" s="9">
        <v>11276</v>
      </c>
      <c r="M19" s="9">
        <v>4803</v>
      </c>
      <c r="N19" s="9">
        <v>2160</v>
      </c>
    </row>
    <row r="20" spans="1:14" s="9" customFormat="1" ht="21" customHeight="1" x14ac:dyDescent="0.15">
      <c r="A20" s="10" t="s">
        <v>22</v>
      </c>
      <c r="B20" s="9">
        <v>33519</v>
      </c>
      <c r="C20" s="9">
        <v>8161</v>
      </c>
      <c r="D20" s="9">
        <v>7871</v>
      </c>
      <c r="E20" s="9">
        <v>5710</v>
      </c>
      <c r="F20" s="9">
        <v>1899</v>
      </c>
      <c r="G20" s="9">
        <v>2</v>
      </c>
      <c r="H20" s="9">
        <v>260</v>
      </c>
      <c r="I20" s="9">
        <v>290</v>
      </c>
      <c r="J20" s="9">
        <v>25051</v>
      </c>
      <c r="K20" s="9">
        <v>11162</v>
      </c>
      <c r="L20" s="9">
        <v>7</v>
      </c>
      <c r="M20" s="9">
        <v>13882</v>
      </c>
      <c r="N20" s="9">
        <v>307</v>
      </c>
    </row>
    <row r="21" spans="1:14" s="9" customFormat="1" ht="21" customHeight="1" x14ac:dyDescent="0.15">
      <c r="A21" s="10" t="s">
        <v>17</v>
      </c>
      <c r="B21" s="9">
        <v>171509</v>
      </c>
      <c r="C21" s="9">
        <v>105024</v>
      </c>
      <c r="D21" s="9">
        <v>99766</v>
      </c>
      <c r="E21" s="9">
        <v>80669</v>
      </c>
      <c r="F21" s="9">
        <v>15442</v>
      </c>
      <c r="G21" s="9">
        <v>1904</v>
      </c>
      <c r="H21" s="9">
        <v>1751</v>
      </c>
      <c r="I21" s="9">
        <v>5258</v>
      </c>
      <c r="J21" s="9">
        <v>61802</v>
      </c>
      <c r="K21" s="9">
        <v>28170</v>
      </c>
      <c r="L21" s="9">
        <v>10132</v>
      </c>
      <c r="M21" s="9">
        <v>23500</v>
      </c>
      <c r="N21" s="9">
        <v>4683</v>
      </c>
    </row>
    <row r="22" spans="1:14" s="9" customFormat="1" ht="21" customHeight="1" x14ac:dyDescent="0.15">
      <c r="A22" s="10" t="s">
        <v>21</v>
      </c>
      <c r="B22" s="9">
        <v>131971</v>
      </c>
      <c r="C22" s="9">
        <v>95417</v>
      </c>
      <c r="D22" s="9">
        <v>90586</v>
      </c>
      <c r="E22" s="9">
        <v>74135</v>
      </c>
      <c r="F22" s="9">
        <v>13189</v>
      </c>
      <c r="G22" s="9">
        <v>1903</v>
      </c>
      <c r="H22" s="9">
        <v>1359</v>
      </c>
      <c r="I22" s="9">
        <v>4831</v>
      </c>
      <c r="J22" s="9">
        <v>32720</v>
      </c>
      <c r="K22" s="9">
        <v>18626</v>
      </c>
      <c r="L22" s="9">
        <v>10121</v>
      </c>
      <c r="M22" s="9">
        <v>3973</v>
      </c>
      <c r="N22" s="9">
        <v>3834</v>
      </c>
    </row>
    <row r="23" spans="1:14" s="9" customFormat="1" ht="21" customHeight="1" x14ac:dyDescent="0.15">
      <c r="A23" s="10" t="s">
        <v>22</v>
      </c>
      <c r="B23" s="9">
        <v>39538</v>
      </c>
      <c r="C23" s="9">
        <v>9607</v>
      </c>
      <c r="D23" s="9">
        <v>9180</v>
      </c>
      <c r="E23" s="9">
        <v>6534</v>
      </c>
      <c r="F23" s="9">
        <v>2253</v>
      </c>
      <c r="G23" s="9">
        <v>1</v>
      </c>
      <c r="H23" s="9">
        <v>392</v>
      </c>
      <c r="I23" s="9">
        <v>427</v>
      </c>
      <c r="J23" s="9">
        <v>29082</v>
      </c>
      <c r="K23" s="9">
        <v>9544</v>
      </c>
      <c r="L23" s="9">
        <v>11</v>
      </c>
      <c r="M23" s="9">
        <v>19527</v>
      </c>
      <c r="N23" s="9">
        <v>849</v>
      </c>
    </row>
    <row r="24" spans="1:14" s="9" customFormat="1" ht="21" customHeight="1" x14ac:dyDescent="0.15">
      <c r="A24" s="10" t="s">
        <v>33</v>
      </c>
      <c r="B24" s="9">
        <v>172267</v>
      </c>
      <c r="C24" s="9">
        <v>102145</v>
      </c>
      <c r="D24" s="9">
        <v>96209</v>
      </c>
      <c r="E24" s="9">
        <v>78116</v>
      </c>
      <c r="F24" s="9">
        <v>14496</v>
      </c>
      <c r="G24" s="9">
        <v>1954</v>
      </c>
      <c r="H24" s="9">
        <v>1643</v>
      </c>
      <c r="I24" s="9">
        <v>5936</v>
      </c>
      <c r="J24" s="9">
        <v>64573</v>
      </c>
      <c r="K24" s="9">
        <v>30279</v>
      </c>
      <c r="L24" s="9">
        <v>9871</v>
      </c>
      <c r="M24" s="9">
        <v>24423</v>
      </c>
      <c r="N24" s="9">
        <v>5549</v>
      </c>
    </row>
    <row r="25" spans="1:14" s="9" customFormat="1" ht="21" customHeight="1" x14ac:dyDescent="0.15">
      <c r="A25" s="10" t="s">
        <v>21</v>
      </c>
      <c r="B25" s="9">
        <v>125796</v>
      </c>
      <c r="C25" s="9">
        <v>91186</v>
      </c>
      <c r="D25" s="9">
        <v>85815</v>
      </c>
      <c r="E25" s="9">
        <v>70977</v>
      </c>
      <c r="F25" s="9">
        <v>11689</v>
      </c>
      <c r="G25" s="9">
        <v>1949</v>
      </c>
      <c r="H25" s="9">
        <v>1200</v>
      </c>
      <c r="I25" s="9">
        <v>5371</v>
      </c>
      <c r="J25" s="9">
        <v>29922</v>
      </c>
      <c r="K25" s="9">
        <v>16618</v>
      </c>
      <c r="L25" s="9">
        <v>9852</v>
      </c>
      <c r="M25" s="9">
        <v>3452</v>
      </c>
      <c r="N25" s="9">
        <v>4688</v>
      </c>
    </row>
    <row r="26" spans="1:14" s="9" customFormat="1" ht="21" customHeight="1" x14ac:dyDescent="0.15">
      <c r="A26" s="10" t="s">
        <v>22</v>
      </c>
      <c r="B26" s="9">
        <v>46471</v>
      </c>
      <c r="C26" s="9">
        <v>10959</v>
      </c>
      <c r="D26" s="9">
        <v>10394</v>
      </c>
      <c r="E26" s="9">
        <v>7139</v>
      </c>
      <c r="F26" s="9">
        <v>2807</v>
      </c>
      <c r="G26" s="9">
        <v>5</v>
      </c>
      <c r="H26" s="9">
        <v>443</v>
      </c>
      <c r="I26" s="9">
        <v>565</v>
      </c>
      <c r="J26" s="9">
        <v>34651</v>
      </c>
      <c r="K26" s="9">
        <v>13661</v>
      </c>
      <c r="L26" s="9">
        <v>19</v>
      </c>
      <c r="M26" s="9">
        <v>20971</v>
      </c>
      <c r="N26" s="9">
        <v>861</v>
      </c>
    </row>
    <row r="27" spans="1:14" s="9" customFormat="1" ht="21" customHeight="1" x14ac:dyDescent="0.15">
      <c r="A27" s="10" t="s">
        <v>34</v>
      </c>
      <c r="B27" s="9">
        <f t="shared" ref="B27:N27" si="0">SUM(B28:B29)</f>
        <v>169947</v>
      </c>
      <c r="C27" s="9">
        <f t="shared" si="0"/>
        <v>91626</v>
      </c>
      <c r="D27" s="9">
        <f t="shared" si="0"/>
        <v>88048</v>
      </c>
      <c r="E27" s="9">
        <f t="shared" si="0"/>
        <v>70893</v>
      </c>
      <c r="F27" s="9">
        <f t="shared" si="0"/>
        <v>14106</v>
      </c>
      <c r="G27" s="9">
        <f t="shared" si="0"/>
        <v>1663</v>
      </c>
      <c r="H27" s="9">
        <f t="shared" si="0"/>
        <v>1386</v>
      </c>
      <c r="I27" s="9">
        <f t="shared" si="0"/>
        <v>3578</v>
      </c>
      <c r="J27" s="9">
        <f t="shared" si="0"/>
        <v>66269</v>
      </c>
      <c r="K27" s="9">
        <f t="shared" si="0"/>
        <v>24895</v>
      </c>
      <c r="L27" s="9">
        <f t="shared" si="0"/>
        <v>9312</v>
      </c>
      <c r="M27" s="9">
        <f t="shared" si="0"/>
        <v>32062</v>
      </c>
      <c r="N27" s="9">
        <f t="shared" si="0"/>
        <v>12052</v>
      </c>
    </row>
    <row r="28" spans="1:14" s="9" customFormat="1" ht="21" customHeight="1" x14ac:dyDescent="0.15">
      <c r="A28" s="10" t="s">
        <v>21</v>
      </c>
      <c r="B28" s="9">
        <v>116258</v>
      </c>
      <c r="C28" s="9">
        <v>79401</v>
      </c>
      <c r="D28" s="9">
        <v>76159</v>
      </c>
      <c r="E28" s="9">
        <v>62670</v>
      </c>
      <c r="F28" s="9">
        <v>10835</v>
      </c>
      <c r="G28" s="9">
        <v>1662</v>
      </c>
      <c r="H28" s="9">
        <v>992</v>
      </c>
      <c r="I28" s="9">
        <v>3242</v>
      </c>
      <c r="J28" s="9">
        <v>25300</v>
      </c>
      <c r="K28" s="9">
        <v>12413</v>
      </c>
      <c r="L28" s="9">
        <v>9290</v>
      </c>
      <c r="M28" s="9">
        <v>3597</v>
      </c>
      <c r="N28" s="9">
        <v>11557</v>
      </c>
    </row>
    <row r="29" spans="1:14" s="9" customFormat="1" ht="21" customHeight="1" x14ac:dyDescent="0.15">
      <c r="A29" s="10" t="s">
        <v>22</v>
      </c>
      <c r="B29" s="15">
        <v>53689</v>
      </c>
      <c r="C29" s="15">
        <v>12225</v>
      </c>
      <c r="D29" s="15">
        <v>11889</v>
      </c>
      <c r="E29" s="15">
        <v>8223</v>
      </c>
      <c r="F29" s="15">
        <v>3271</v>
      </c>
      <c r="G29" s="15">
        <v>1</v>
      </c>
      <c r="H29" s="15">
        <v>394</v>
      </c>
      <c r="I29" s="15">
        <v>336</v>
      </c>
      <c r="J29" s="15">
        <v>40969</v>
      </c>
      <c r="K29" s="15">
        <v>12482</v>
      </c>
      <c r="L29" s="15">
        <v>22</v>
      </c>
      <c r="M29" s="15">
        <v>28465</v>
      </c>
      <c r="N29" s="15">
        <v>495</v>
      </c>
    </row>
    <row r="30" spans="1:14" s="9" customFormat="1" ht="21" customHeight="1" x14ac:dyDescent="0.15">
      <c r="A30" s="10" t="s">
        <v>35</v>
      </c>
      <c r="B30" s="15">
        <f>SUM(B31:B32)</f>
        <v>164943</v>
      </c>
      <c r="C30" s="15">
        <f t="shared" ref="C30:M30" si="1">SUM(C31:C32)</f>
        <v>91420</v>
      </c>
      <c r="D30" s="15">
        <f t="shared" si="1"/>
        <v>88058</v>
      </c>
      <c r="E30" s="15">
        <f t="shared" si="1"/>
        <v>70795</v>
      </c>
      <c r="F30" s="15">
        <f t="shared" si="1"/>
        <v>12909</v>
      </c>
      <c r="G30" s="15">
        <f t="shared" si="1"/>
        <v>1971</v>
      </c>
      <c r="H30" s="15">
        <f t="shared" si="1"/>
        <v>2383</v>
      </c>
      <c r="I30" s="15">
        <f t="shared" si="1"/>
        <v>3362</v>
      </c>
      <c r="J30" s="15">
        <f t="shared" si="1"/>
        <v>55660</v>
      </c>
      <c r="K30" s="15">
        <f t="shared" si="1"/>
        <v>21179</v>
      </c>
      <c r="L30" s="15">
        <f t="shared" si="1"/>
        <v>7379</v>
      </c>
      <c r="M30" s="15">
        <f t="shared" si="1"/>
        <v>27102</v>
      </c>
      <c r="N30" s="15">
        <f>SUM(N31:N32)</f>
        <v>17863</v>
      </c>
    </row>
    <row r="31" spans="1:14" s="9" customFormat="1" ht="21" customHeight="1" x14ac:dyDescent="0.15">
      <c r="A31" s="10" t="s">
        <v>21</v>
      </c>
      <c r="B31" s="15">
        <v>108355</v>
      </c>
      <c r="C31" s="15">
        <v>76387</v>
      </c>
      <c r="D31" s="15">
        <v>73458</v>
      </c>
      <c r="E31" s="15">
        <v>61164</v>
      </c>
      <c r="F31" s="15">
        <v>8855</v>
      </c>
      <c r="G31" s="15">
        <v>1964</v>
      </c>
      <c r="H31" s="15">
        <v>1475</v>
      </c>
      <c r="I31" s="15">
        <v>2929</v>
      </c>
      <c r="J31" s="15">
        <v>19302</v>
      </c>
      <c r="K31" s="15">
        <v>9021</v>
      </c>
      <c r="L31" s="15">
        <v>7370</v>
      </c>
      <c r="M31" s="15">
        <v>2911</v>
      </c>
      <c r="N31" s="15">
        <v>12666</v>
      </c>
    </row>
    <row r="32" spans="1:14" s="9" customFormat="1" ht="21" customHeight="1" x14ac:dyDescent="0.15">
      <c r="A32" s="11" t="s">
        <v>22</v>
      </c>
      <c r="B32" s="12">
        <v>56588</v>
      </c>
      <c r="C32" s="12">
        <v>15033</v>
      </c>
      <c r="D32" s="12">
        <v>14600</v>
      </c>
      <c r="E32" s="12">
        <v>9631</v>
      </c>
      <c r="F32" s="12">
        <v>4054</v>
      </c>
      <c r="G32" s="12">
        <v>7</v>
      </c>
      <c r="H32" s="12">
        <v>908</v>
      </c>
      <c r="I32" s="12">
        <v>433</v>
      </c>
      <c r="J32" s="12">
        <v>36358</v>
      </c>
      <c r="K32" s="12">
        <v>12158</v>
      </c>
      <c r="L32" s="12">
        <v>9</v>
      </c>
      <c r="M32" s="12">
        <v>24191</v>
      </c>
      <c r="N32" s="12">
        <v>5197</v>
      </c>
    </row>
    <row r="33" spans="14:14" ht="21" customHeight="1" x14ac:dyDescent="0.15">
      <c r="N33" s="13" t="s">
        <v>23</v>
      </c>
    </row>
  </sheetData>
  <mergeCells count="17">
    <mergeCell ref="A4:A7"/>
    <mergeCell ref="D6:D7"/>
    <mergeCell ref="E6:E7"/>
    <mergeCell ref="F6:F7"/>
    <mergeCell ref="G6:G7"/>
    <mergeCell ref="B4:B7"/>
    <mergeCell ref="D5:H5"/>
    <mergeCell ref="C5:C7"/>
    <mergeCell ref="C4:I4"/>
    <mergeCell ref="I5:I7"/>
    <mergeCell ref="H6:H7"/>
    <mergeCell ref="J4:M4"/>
    <mergeCell ref="N4:N7"/>
    <mergeCell ref="J5:J7"/>
    <mergeCell ref="K5:K7"/>
    <mergeCell ref="L5:L7"/>
    <mergeCell ref="M5:M7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view="pageBreakPreview" zoomScaleNormal="100" zoomScaleSheetLayoutView="100" workbookViewId="0"/>
  </sheetViews>
  <sheetFormatPr defaultColWidth="11.25" defaultRowHeight="24" customHeight="1" x14ac:dyDescent="0.15"/>
  <cols>
    <col min="1" max="1" width="22.5" style="3" customWidth="1"/>
    <col min="2" max="3" width="11.25" style="1" customWidth="1"/>
    <col min="4" max="9" width="11.25" style="1"/>
    <col min="10" max="10" width="11.25" style="3"/>
    <col min="11" max="31" width="4" style="1" customWidth="1"/>
    <col min="32" max="16384" width="11.25" style="1"/>
  </cols>
  <sheetData>
    <row r="2" spans="1:11" ht="24" customHeight="1" x14ac:dyDescent="0.15">
      <c r="A2" s="16" t="s">
        <v>32</v>
      </c>
    </row>
    <row r="3" spans="1:11" ht="24" customHeight="1" thickBot="1" x14ac:dyDescent="0.2">
      <c r="B3" s="5"/>
      <c r="C3" s="5"/>
      <c r="D3" s="2"/>
      <c r="E3" s="2"/>
      <c r="F3" s="2"/>
      <c r="G3" s="2"/>
      <c r="H3" s="2"/>
      <c r="I3" s="2"/>
      <c r="J3" s="6" t="s">
        <v>24</v>
      </c>
    </row>
    <row r="4" spans="1:11" ht="24" customHeight="1" thickTop="1" x14ac:dyDescent="0.15">
      <c r="A4" s="21"/>
      <c r="B4" s="27" t="s">
        <v>30</v>
      </c>
      <c r="C4" s="28"/>
      <c r="D4" s="28"/>
      <c r="E4" s="28"/>
      <c r="F4" s="28"/>
      <c r="G4" s="28"/>
      <c r="H4" s="28"/>
      <c r="I4" s="28"/>
      <c r="J4" s="28"/>
    </row>
    <row r="5" spans="1:11" ht="24" customHeight="1" x14ac:dyDescent="0.15">
      <c r="A5" s="22"/>
      <c r="B5" s="19" t="s">
        <v>28</v>
      </c>
      <c r="C5" s="26"/>
      <c r="D5" s="22"/>
      <c r="E5" s="18" t="s">
        <v>27</v>
      </c>
      <c r="F5" s="29"/>
      <c r="G5" s="24"/>
      <c r="H5" s="18" t="s">
        <v>29</v>
      </c>
      <c r="I5" s="29"/>
      <c r="J5" s="29"/>
    </row>
    <row r="6" spans="1:11" ht="24" customHeight="1" x14ac:dyDescent="0.15">
      <c r="A6" s="22"/>
      <c r="B6" s="23" t="s">
        <v>28</v>
      </c>
      <c r="C6" s="23" t="s">
        <v>25</v>
      </c>
      <c r="D6" s="23" t="s">
        <v>26</v>
      </c>
      <c r="E6" s="23" t="s">
        <v>28</v>
      </c>
      <c r="F6" s="23" t="s">
        <v>25</v>
      </c>
      <c r="G6" s="23" t="s">
        <v>26</v>
      </c>
      <c r="H6" s="23" t="s">
        <v>28</v>
      </c>
      <c r="I6" s="23" t="s">
        <v>25</v>
      </c>
      <c r="J6" s="25" t="s">
        <v>26</v>
      </c>
    </row>
    <row r="7" spans="1:11" ht="24" customHeight="1" x14ac:dyDescent="0.15">
      <c r="A7" s="22"/>
      <c r="B7" s="17"/>
      <c r="C7" s="17"/>
      <c r="D7" s="17"/>
      <c r="E7" s="17"/>
      <c r="F7" s="17"/>
      <c r="G7" s="17"/>
      <c r="H7" s="17"/>
      <c r="I7" s="17"/>
      <c r="J7" s="18"/>
    </row>
    <row r="8" spans="1:11" s="9" customFormat="1" ht="24" customHeight="1" x14ac:dyDescent="0.15">
      <c r="A8" s="7"/>
      <c r="B8" s="14"/>
      <c r="C8" s="14"/>
      <c r="D8" s="8"/>
      <c r="E8" s="8"/>
      <c r="F8" s="8"/>
      <c r="G8" s="8"/>
      <c r="H8" s="8"/>
      <c r="I8" s="8"/>
      <c r="J8" s="8"/>
      <c r="K8" s="1"/>
    </row>
    <row r="9" spans="1:11" s="9" customFormat="1" ht="24" customHeight="1" x14ac:dyDescent="0.15">
      <c r="A9" s="10" t="s">
        <v>15</v>
      </c>
      <c r="B9" s="15">
        <v>94641</v>
      </c>
      <c r="C9" s="15">
        <v>89672</v>
      </c>
      <c r="D9" s="15">
        <v>4969</v>
      </c>
      <c r="E9" s="9">
        <v>92322</v>
      </c>
      <c r="F9" s="9">
        <v>87502</v>
      </c>
      <c r="G9" s="9">
        <v>4820</v>
      </c>
      <c r="H9" s="9">
        <v>2319</v>
      </c>
      <c r="I9" s="9">
        <v>2170</v>
      </c>
      <c r="J9" s="15">
        <v>149</v>
      </c>
      <c r="K9" s="1"/>
    </row>
    <row r="10" spans="1:11" s="9" customFormat="1" ht="24" customHeight="1" x14ac:dyDescent="0.15">
      <c r="A10" s="10" t="s">
        <v>16</v>
      </c>
      <c r="B10" s="15">
        <v>103278</v>
      </c>
      <c r="C10" s="15">
        <v>97343</v>
      </c>
      <c r="D10" s="15">
        <v>5935</v>
      </c>
      <c r="E10" s="9">
        <v>100425</v>
      </c>
      <c r="F10" s="9">
        <v>94721</v>
      </c>
      <c r="G10" s="9">
        <v>5704</v>
      </c>
      <c r="H10" s="9">
        <v>2853</v>
      </c>
      <c r="I10" s="9">
        <v>2622</v>
      </c>
      <c r="J10" s="15">
        <v>231</v>
      </c>
      <c r="K10" s="1"/>
    </row>
    <row r="11" spans="1:11" s="9" customFormat="1" ht="24" customHeight="1" x14ac:dyDescent="0.15">
      <c r="A11" s="10" t="s">
        <v>19</v>
      </c>
      <c r="B11" s="15">
        <v>110384</v>
      </c>
      <c r="C11" s="15">
        <v>102641</v>
      </c>
      <c r="D11" s="15">
        <v>7743</v>
      </c>
      <c r="E11" s="9">
        <v>105877</v>
      </c>
      <c r="F11" s="9">
        <v>98485</v>
      </c>
      <c r="G11" s="9">
        <v>7392</v>
      </c>
      <c r="H11" s="9">
        <v>4507</v>
      </c>
      <c r="I11" s="9">
        <v>4156</v>
      </c>
      <c r="J11" s="15">
        <v>351</v>
      </c>
      <c r="K11" s="1"/>
    </row>
    <row r="12" spans="1:11" s="9" customFormat="1" ht="24" customHeight="1" x14ac:dyDescent="0.15">
      <c r="A12" s="10" t="s">
        <v>18</v>
      </c>
      <c r="B12" s="15">
        <v>106883</v>
      </c>
      <c r="C12" s="15">
        <v>98722</v>
      </c>
      <c r="D12" s="15">
        <v>8161</v>
      </c>
      <c r="E12" s="9">
        <v>102331</v>
      </c>
      <c r="F12" s="9">
        <v>94460</v>
      </c>
      <c r="G12" s="9">
        <v>7871</v>
      </c>
      <c r="H12" s="9">
        <v>4552</v>
      </c>
      <c r="I12" s="9">
        <v>4262</v>
      </c>
      <c r="J12" s="15">
        <v>290</v>
      </c>
      <c r="K12" s="1"/>
    </row>
    <row r="13" spans="1:11" s="9" customFormat="1" ht="24" customHeight="1" x14ac:dyDescent="0.15">
      <c r="A13" s="10" t="s">
        <v>17</v>
      </c>
      <c r="B13" s="15">
        <v>105024</v>
      </c>
      <c r="C13" s="15">
        <v>95417</v>
      </c>
      <c r="D13" s="15">
        <v>9607</v>
      </c>
      <c r="E13" s="9">
        <v>99766</v>
      </c>
      <c r="F13" s="9">
        <v>90586</v>
      </c>
      <c r="G13" s="9">
        <v>9180</v>
      </c>
      <c r="H13" s="9">
        <v>5258</v>
      </c>
      <c r="I13" s="9">
        <v>4831</v>
      </c>
      <c r="J13" s="15">
        <v>427</v>
      </c>
      <c r="K13" s="1"/>
    </row>
    <row r="14" spans="1:11" s="9" customFormat="1" ht="24" customHeight="1" x14ac:dyDescent="0.15">
      <c r="A14" s="10" t="s">
        <v>33</v>
      </c>
      <c r="B14" s="15">
        <v>102145</v>
      </c>
      <c r="C14" s="15">
        <v>91186</v>
      </c>
      <c r="D14" s="15">
        <v>10959</v>
      </c>
      <c r="E14" s="9">
        <v>96209</v>
      </c>
      <c r="F14" s="9">
        <v>85815</v>
      </c>
      <c r="G14" s="9">
        <v>10394</v>
      </c>
      <c r="H14" s="9">
        <v>5936</v>
      </c>
      <c r="I14" s="9">
        <v>5371</v>
      </c>
      <c r="J14" s="15">
        <v>565</v>
      </c>
      <c r="K14" s="1"/>
    </row>
    <row r="15" spans="1:11" s="9" customFormat="1" ht="24" customHeight="1" x14ac:dyDescent="0.15">
      <c r="A15" s="10" t="s">
        <v>36</v>
      </c>
      <c r="B15" s="15">
        <f>SUM(C15:D15)</f>
        <v>91626</v>
      </c>
      <c r="C15" s="15">
        <v>79401</v>
      </c>
      <c r="D15" s="15">
        <v>12225</v>
      </c>
      <c r="E15" s="9">
        <f>SUM(F15:G15)</f>
        <v>88048</v>
      </c>
      <c r="F15" s="9">
        <v>76159</v>
      </c>
      <c r="G15" s="9">
        <v>11889</v>
      </c>
      <c r="H15" s="9">
        <f>SUM(I15:J15)</f>
        <v>3578</v>
      </c>
      <c r="I15" s="9">
        <v>3242</v>
      </c>
      <c r="J15" s="15">
        <v>336</v>
      </c>
      <c r="K15" s="1"/>
    </row>
    <row r="16" spans="1:11" s="9" customFormat="1" ht="24" customHeight="1" x14ac:dyDescent="0.15">
      <c r="A16" s="11" t="s">
        <v>35</v>
      </c>
      <c r="B16" s="12">
        <f>SUM(C16:D16)</f>
        <v>91420</v>
      </c>
      <c r="C16" s="12">
        <v>76387</v>
      </c>
      <c r="D16" s="12">
        <v>15033</v>
      </c>
      <c r="E16" s="12">
        <f>SUM(F16:G16)</f>
        <v>88058</v>
      </c>
      <c r="F16" s="12">
        <v>73458</v>
      </c>
      <c r="G16" s="12">
        <v>14600</v>
      </c>
      <c r="H16" s="12">
        <f>SUM(I16:J16)</f>
        <v>3362</v>
      </c>
      <c r="I16" s="12">
        <v>2929</v>
      </c>
      <c r="J16" s="12">
        <v>433</v>
      </c>
      <c r="K16" s="1"/>
    </row>
    <row r="17" spans="2:10" ht="24" customHeight="1" x14ac:dyDescent="0.15">
      <c r="B17" s="3"/>
      <c r="C17" s="3"/>
      <c r="G17" s="3"/>
      <c r="H17" s="3"/>
      <c r="I17" s="3"/>
      <c r="J17" s="4" t="s">
        <v>31</v>
      </c>
    </row>
  </sheetData>
  <mergeCells count="14">
    <mergeCell ref="A4:A7"/>
    <mergeCell ref="H6:H7"/>
    <mergeCell ref="I6:I7"/>
    <mergeCell ref="J6:J7"/>
    <mergeCell ref="B5:D5"/>
    <mergeCell ref="B4:J4"/>
    <mergeCell ref="E5:G5"/>
    <mergeCell ref="H5:J5"/>
    <mergeCell ref="B6:B7"/>
    <mergeCell ref="C6:C7"/>
    <mergeCell ref="D6:D7"/>
    <mergeCell ref="E6:E7"/>
    <mergeCell ref="F6:F7"/>
    <mergeCell ref="G6:G7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colBreaks count="1" manualBreakCount="1">
    <brk id="10" max="1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統計表</vt:lpstr>
      <vt:lpstr>グラフ</vt:lpstr>
      <vt:lpstr>グラフ!Print_Area</vt:lpstr>
      <vt:lpstr>統計表!Print_Area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竹見　和浩</dc:creator>
  <cp:lastModifiedBy>情報システム課</cp:lastModifiedBy>
  <cp:lastPrinted>2022-06-28T05:02:17Z</cp:lastPrinted>
  <dcterms:created xsi:type="dcterms:W3CDTF">2012-10-05T05:53:54Z</dcterms:created>
  <dcterms:modified xsi:type="dcterms:W3CDTF">2022-06-28T05:24:09Z</dcterms:modified>
</cp:coreProperties>
</file>