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06" yWindow="65476" windowWidth="10785" windowHeight="8100" firstSheet="3" activeTab="8"/>
  </bookViews>
  <sheets>
    <sheet name="表1" sheetId="1" r:id="rId1"/>
    <sheet name="表2" sheetId="2" r:id="rId2"/>
    <sheet name="表3" sheetId="3" r:id="rId3"/>
    <sheet name="表4~5" sheetId="4" r:id="rId4"/>
    <sheet name="表6~7" sheetId="5" r:id="rId5"/>
    <sheet name="表8" sheetId="6" r:id="rId6"/>
    <sheet name="表9" sheetId="7" r:id="rId7"/>
    <sheet name="表10" sheetId="8" r:id="rId8"/>
    <sheet name="表11~12" sheetId="9" r:id="rId9"/>
  </sheets>
  <definedNames>
    <definedName name="_xlnm.Print_Area" localSheetId="0">'表1'!$B$2:$I$47</definedName>
    <definedName name="_xlnm.Print_Area" localSheetId="7">'表10'!$B$2:$I$47</definedName>
    <definedName name="_xlnm.Print_Area" localSheetId="8">'表11~12'!$B$2:$K$47</definedName>
    <definedName name="_xlnm.Print_Area" localSheetId="1">'表2'!$B$2:$I$46</definedName>
    <definedName name="_xlnm.Print_Area" localSheetId="2">'表3'!$B$2:$J$47</definedName>
    <definedName name="_xlnm.Print_Area" localSheetId="3">'表4~5'!$B$2:$L$49</definedName>
    <definedName name="_xlnm.Print_Area" localSheetId="4">'表6~7'!$B$2:$M$49</definedName>
    <definedName name="_xlnm.Print_Area" localSheetId="5">'表8'!$B$2:$Q$46</definedName>
    <definedName name="_xlnm.Print_Area" localSheetId="6">'表9'!$B$2:$M$47</definedName>
  </definedNames>
  <calcPr fullCalcOnLoad="1"/>
</workbook>
</file>

<file path=xl/sharedStrings.xml><?xml version="1.0" encoding="utf-8"?>
<sst xmlns="http://schemas.openxmlformats.org/spreadsheetml/2006/main" count="1050" uniqueCount="206">
  <si>
    <t>計</t>
  </si>
  <si>
    <t>男</t>
  </si>
  <si>
    <t>女</t>
  </si>
  <si>
    <t>総数</t>
  </si>
  <si>
    <t>平成22年</t>
  </si>
  <si>
    <t>面積</t>
  </si>
  <si>
    <t>樹園地</t>
  </si>
  <si>
    <t>田</t>
  </si>
  <si>
    <t>（各年2月1日）</t>
  </si>
  <si>
    <t>総農家数</t>
  </si>
  <si>
    <t>販売農家数</t>
  </si>
  <si>
    <t>専業</t>
  </si>
  <si>
    <t>兼業</t>
  </si>
  <si>
    <t>農業所得が主</t>
  </si>
  <si>
    <t>農業所得が従</t>
  </si>
  <si>
    <t>自給的
農家数</t>
  </si>
  <si>
    <t>年次・
旧町村</t>
  </si>
  <si>
    <t>戸</t>
  </si>
  <si>
    <t>平成17年</t>
  </si>
  <si>
    <t>X</t>
  </si>
  <si>
    <t>農林業センサス</t>
  </si>
  <si>
    <t>　　　調査日前1年間の農産物販売金額が15万円以上あった世帯をいう。</t>
  </si>
  <si>
    <t>注4）旧町村名に（）が付してあるのは、統計利用上の必要から旧町村の範囲を更に</t>
  </si>
  <si>
    <t>　 　　細分した区域であることを示す。</t>
  </si>
  <si>
    <t>注1）農家とは、調査日に経営耕地面積が10ａ以上である世帯又は10ａ未満であるが</t>
  </si>
  <si>
    <t>注2）販売農家とは、調査日に経営耕地面積が30ａ以上又は調査日前1年間の農産</t>
  </si>
  <si>
    <t>　　　物販売金額が50万円以上あった世帯をいう。</t>
  </si>
  <si>
    <t>注3）自給的農家とは、調査日に経営耕地面積が30ａ未満でかつ調査日前1年間の</t>
  </si>
  <si>
    <t>　　　農産物販売金額が50万円未満の世帯をいう。</t>
  </si>
  <si>
    <t>世帯員数</t>
  </si>
  <si>
    <t>農業従事者（再掲）</t>
  </si>
  <si>
    <t xml:space="preserve">人 </t>
  </si>
  <si>
    <t>人</t>
  </si>
  <si>
    <t>注1）農業従事者とは、１５歳以上の世帯員のうち、調査期日前１年間に自営農業に</t>
  </si>
  <si>
    <t>　　　従事した者をいう。</t>
  </si>
  <si>
    <t>注2)農業就業人口とは、農業従事者のうち、調査期日前１年間に自営農業のみに</t>
  </si>
  <si>
    <t>　（久野）</t>
  </si>
  <si>
    <t>　（久野）</t>
  </si>
  <si>
    <t>　早川村</t>
  </si>
  <si>
    <t>　上府中村</t>
  </si>
  <si>
    <t>　大窪村</t>
  </si>
  <si>
    <t>　酒匂町</t>
  </si>
  <si>
    <t>　下府中村</t>
  </si>
  <si>
    <t>　下曽我村</t>
  </si>
  <si>
    <t>　片浦村</t>
  </si>
  <si>
    <t>　国府津町</t>
  </si>
  <si>
    <t>　桜井村</t>
  </si>
  <si>
    <t>　（富水）</t>
  </si>
  <si>
    <t>　曽我村</t>
  </si>
  <si>
    <t>　豊川村</t>
  </si>
  <si>
    <t>　下中村</t>
  </si>
  <si>
    <t>　前羽村</t>
  </si>
  <si>
    <t>農業就業
人口（再掲）</t>
  </si>
  <si>
    <t>農家数</t>
  </si>
  <si>
    <t>畑</t>
  </si>
  <si>
    <t>ha</t>
  </si>
  <si>
    <t>戸</t>
  </si>
  <si>
    <t>農林業センサス</t>
  </si>
  <si>
    <t>3.0～5.0ha</t>
  </si>
  <si>
    <t>5.0ha
以上</t>
  </si>
  <si>
    <t>-</t>
  </si>
  <si>
    <t>0.3ha
未満</t>
  </si>
  <si>
    <t>0.3～
0.5ha</t>
  </si>
  <si>
    <t>0.5～
1.0ha</t>
  </si>
  <si>
    <t>1.0～
1.5ha</t>
  </si>
  <si>
    <t>1.5～
2.0ha</t>
  </si>
  <si>
    <t>2.0～
3.0ha</t>
  </si>
  <si>
    <t>稲</t>
  </si>
  <si>
    <t>工芸農作物</t>
  </si>
  <si>
    <t>花き類
・花木</t>
  </si>
  <si>
    <t>旧町村</t>
  </si>
  <si>
    <t>麦類</t>
  </si>
  <si>
    <t>雑穀</t>
  </si>
  <si>
    <t>いも類</t>
  </si>
  <si>
    <t>豆類</t>
  </si>
  <si>
    <t>野菜類</t>
  </si>
  <si>
    <t>（平成22年2月1日）（単位　戸）</t>
  </si>
  <si>
    <t>（平成22年2月1日）（単位　a）</t>
  </si>
  <si>
    <t>（各年2月1日）（単位　戸）</t>
  </si>
  <si>
    <t>販売なし</t>
  </si>
  <si>
    <t>50万円未満</t>
  </si>
  <si>
    <t>700万円以上1,000万円未満</t>
  </si>
  <si>
    <t>1,000万円以上1,500万円未満</t>
  </si>
  <si>
    <t>1,500万円以上2,000万円未満</t>
  </si>
  <si>
    <t>2,000万円以上3,000万円未満</t>
  </si>
  <si>
    <t>　早川村</t>
  </si>
  <si>
    <t>　大窪村</t>
  </si>
  <si>
    <t>　酒匂町</t>
  </si>
  <si>
    <t>　下府中村</t>
  </si>
  <si>
    <t>　下曽我村</t>
  </si>
  <si>
    <t>　片浦村</t>
  </si>
  <si>
    <t>　国府津町</t>
  </si>
  <si>
    <t>　桜井村</t>
  </si>
  <si>
    <t>　（富水）</t>
  </si>
  <si>
    <t>　上府中村</t>
  </si>
  <si>
    <t>　曽我村</t>
  </si>
  <si>
    <t>　豊川村</t>
  </si>
  <si>
    <t>　下中村</t>
  </si>
  <si>
    <t>　前羽村</t>
  </si>
  <si>
    <t>（平成22年2月1日）</t>
  </si>
  <si>
    <t>作物</t>
  </si>
  <si>
    <t>頭数</t>
  </si>
  <si>
    <t>乳用牛</t>
  </si>
  <si>
    <t>肉用牛</t>
  </si>
  <si>
    <t>豚</t>
  </si>
  <si>
    <t>採卵鶏</t>
  </si>
  <si>
    <t>畑</t>
  </si>
  <si>
    <t>割合</t>
  </si>
  <si>
    <t>件</t>
  </si>
  <si>
    <t>平成22年度</t>
  </si>
  <si>
    <t>平成21年度</t>
  </si>
  <si>
    <t>平成20年度</t>
  </si>
  <si>
    <t>注）畑は、樹園地を含む。</t>
  </si>
  <si>
    <t>年度</t>
  </si>
  <si>
    <t>総額</t>
  </si>
  <si>
    <t>野菜</t>
  </si>
  <si>
    <t>果実</t>
  </si>
  <si>
    <t>その他</t>
  </si>
  <si>
    <t>数量</t>
  </si>
  <si>
    <t>金額</t>
  </si>
  <si>
    <t>t</t>
  </si>
  <si>
    <t>千円</t>
  </si>
  <si>
    <t>（１）取扱高</t>
  </si>
  <si>
    <t>（２）主な野菜の品目別取扱状況</t>
  </si>
  <si>
    <t>品目</t>
  </si>
  <si>
    <t>件数</t>
  </si>
  <si>
    <t>非農家林家</t>
  </si>
  <si>
    <t>林家数</t>
  </si>
  <si>
    <t>農家林家</t>
  </si>
  <si>
    <t>林家計</t>
  </si>
  <si>
    <t>a</t>
  </si>
  <si>
    <t>保有山林
面積</t>
  </si>
  <si>
    <t>（平成22年2月1日）</t>
  </si>
  <si>
    <t xml:space="preserve">X </t>
  </si>
  <si>
    <t>　（足柄）</t>
  </si>
  <si>
    <t>資料：農政課</t>
  </si>
  <si>
    <t>資料：農業委員会</t>
  </si>
  <si>
    <t>１　農家の推移</t>
  </si>
  <si>
    <t>その他
の作物</t>
  </si>
  <si>
    <t>８　農産物販売規模別農家数（販売農家）</t>
  </si>
  <si>
    <t>　はくさい</t>
  </si>
  <si>
    <t>　だいこん</t>
  </si>
  <si>
    <t>　キャベツ</t>
  </si>
  <si>
    <t>　たまねぎ</t>
  </si>
  <si>
    <t>　きゅうり</t>
  </si>
  <si>
    <t>　ばれいしょ</t>
  </si>
  <si>
    <t>　トマト</t>
  </si>
  <si>
    <t>　にんじん</t>
  </si>
  <si>
    <t>　ねぎ</t>
  </si>
  <si>
    <t>　なす</t>
  </si>
  <si>
    <t>　その他</t>
  </si>
  <si>
    <t>（各年2月1日）</t>
  </si>
  <si>
    <t>注）林家とは、調査期日現在の保有山林面積が１ha以上の世帯をいう。</t>
  </si>
  <si>
    <t>年度</t>
  </si>
  <si>
    <t>Ｘ</t>
  </si>
  <si>
    <t>２　世帯員数・農業従事者数・農業就業人口（販売農家）</t>
  </si>
  <si>
    <t>経営耕地
総面積</t>
  </si>
  <si>
    <t>田のある
農家数</t>
  </si>
  <si>
    <t>畑のある
農家数</t>
  </si>
  <si>
    <t>樹園地
のある
農家数</t>
  </si>
  <si>
    <t>４　経営耕地規模別農家数（販売農家）</t>
  </si>
  <si>
    <t>３　経営耕地の状況（販売農家）</t>
  </si>
  <si>
    <t>露地</t>
  </si>
  <si>
    <t>栽培面積</t>
  </si>
  <si>
    <t>施設</t>
  </si>
  <si>
    <t>a</t>
  </si>
  <si>
    <t>a</t>
  </si>
  <si>
    <t>栽培
農家数</t>
  </si>
  <si>
    <t>X</t>
  </si>
  <si>
    <t>-</t>
  </si>
  <si>
    <t>-</t>
  </si>
  <si>
    <t>６　作物の類別作付（栽培）農家数（販売農家）</t>
  </si>
  <si>
    <t>５　果樹類の栽培農家数と栽培面積（販売農家）</t>
  </si>
  <si>
    <t>作付（栽培）
実農家数</t>
  </si>
  <si>
    <t>作付（栽培）
面積</t>
  </si>
  <si>
    <t>７　作物の類別作付（栽培）面積（販売農家）</t>
  </si>
  <si>
    <t>１億円以上</t>
  </si>
  <si>
    <t>-</t>
  </si>
  <si>
    <t>Ｘ</t>
  </si>
  <si>
    <t>3,000万円以上
5,000万円未満</t>
  </si>
  <si>
    <t>5,000万円以上
１億円未満</t>
  </si>
  <si>
    <t>500万円以上
700万円未満</t>
  </si>
  <si>
    <t>300万円以上
500万円未満</t>
  </si>
  <si>
    <t>200万円以上
300万円未満</t>
  </si>
  <si>
    <t>50万円以上
100万円未満</t>
  </si>
  <si>
    <t>100万円以上
200万円未満</t>
  </si>
  <si>
    <t>９　家畜飼養農家数・頭数及び羽数（販売農家）</t>
  </si>
  <si>
    <t>ブロイラー</t>
  </si>
  <si>
    <t>（各年2月1日）（単位　戸）</t>
  </si>
  <si>
    <t>１０　林家数と保有山林面積</t>
  </si>
  <si>
    <t>１１　農地転用状況</t>
  </si>
  <si>
    <t>１２　小田原市公設青果地方卸売市場</t>
  </si>
  <si>
    <t>栽培実
農家数</t>
  </si>
  <si>
    <t>-</t>
  </si>
  <si>
    <t>X</t>
  </si>
  <si>
    <t>　　　が主の者をいう。</t>
  </si>
  <si>
    <t>　　　従事した者又は農業とそれ以外の仕事の両方に従事した者のうち、自営農業</t>
  </si>
  <si>
    <t>㎡</t>
  </si>
  <si>
    <t>％</t>
  </si>
  <si>
    <t>平成23年度</t>
  </si>
  <si>
    <t>t</t>
  </si>
  <si>
    <t>戸</t>
  </si>
  <si>
    <t>頭</t>
  </si>
  <si>
    <t>百羽</t>
  </si>
  <si>
    <t>羽数</t>
  </si>
  <si>
    <t>平成24年度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</si>
</sst>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;&quot;△ &quot;0.00"/>
    <numFmt numFmtId="180" formatCode="#,##0.0"/>
    <numFmt numFmtId="181" formatCode="0.0_ "/>
    <numFmt numFmtId="182" formatCode="0.0_);[Red]\(0.0\)"/>
    <numFmt numFmtId="183" formatCode="#,##0.00_ "/>
    <numFmt numFmtId="184" formatCode="#,##0_);[Red]\(#,##0\)"/>
    <numFmt numFmtId="185" formatCode="#,##0_ "/>
    <numFmt numFmtId="186" formatCode="#,##0.0_ "/>
    <numFmt numFmtId="187" formatCode="0_ "/>
    <numFmt numFmtId="188" formatCode="#,##0.0;&quot;△ &quot;#,##0.0"/>
    <numFmt numFmtId="189" formatCode="#,##0;&quot;△ &quot;#,##0"/>
    <numFmt numFmtId="190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明朝"/>
      <family val="1"/>
    </font>
    <font>
      <sz val="11"/>
      <name val="ＭＳ 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b/>
      <sz val="11"/>
      <color indexed="10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/>
    </xf>
    <xf numFmtId="0" fontId="2" fillId="0" borderId="0" xfId="0" applyNumberFormat="1" applyFont="1" applyFill="1" applyBorder="1" applyAlignment="1">
      <alignment vertical="center"/>
    </xf>
    <xf numFmtId="189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right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shrinkToFit="1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16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right" vertical="center" shrinkToFit="1"/>
    </xf>
    <xf numFmtId="0" fontId="2" fillId="0" borderId="17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 wrapText="1"/>
    </xf>
    <xf numFmtId="189" fontId="2" fillId="0" borderId="0" xfId="0" applyNumberFormat="1" applyFont="1" applyFill="1" applyBorder="1" applyAlignment="1">
      <alignment horizontal="right" vertical="center"/>
    </xf>
    <xf numFmtId="189" fontId="2" fillId="0" borderId="18" xfId="0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3" fillId="0" borderId="17" xfId="0" applyNumberFormat="1" applyFont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left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horizontal="right" vertical="center"/>
    </xf>
    <xf numFmtId="0" fontId="46" fillId="0" borderId="0" xfId="0" applyNumberFormat="1" applyFont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/>
    </xf>
    <xf numFmtId="189" fontId="2" fillId="0" borderId="0" xfId="0" applyNumberFormat="1" applyFont="1" applyFill="1" applyBorder="1" applyAlignment="1">
      <alignment horizontal="right" vertical="center" wrapText="1"/>
    </xf>
    <xf numFmtId="189" fontId="3" fillId="0" borderId="0" xfId="0" applyNumberFormat="1" applyFont="1" applyFill="1" applyBorder="1" applyAlignment="1">
      <alignment horizontal="right" vertical="center" wrapText="1"/>
    </xf>
    <xf numFmtId="189" fontId="2" fillId="0" borderId="0" xfId="0" applyNumberFormat="1" applyFont="1" applyFill="1" applyAlignment="1">
      <alignment horizontal="right" vertical="center"/>
    </xf>
    <xf numFmtId="189" fontId="3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2" fillId="33" borderId="0" xfId="0" applyNumberFormat="1" applyFont="1" applyFill="1" applyAlignment="1">
      <alignment horizontal="center" vertical="center"/>
    </xf>
    <xf numFmtId="189" fontId="2" fillId="0" borderId="16" xfId="0" applyNumberFormat="1" applyFont="1" applyFill="1" applyBorder="1" applyAlignment="1">
      <alignment horizontal="right" vertical="center"/>
    </xf>
    <xf numFmtId="189" fontId="2" fillId="0" borderId="18" xfId="0" applyNumberFormat="1" applyFont="1" applyBorder="1" applyAlignment="1">
      <alignment horizontal="right" vertical="center"/>
    </xf>
    <xf numFmtId="0" fontId="2" fillId="33" borderId="0" xfId="0" applyNumberFormat="1" applyFont="1" applyFill="1" applyBorder="1" applyAlignment="1">
      <alignment horizontal="center" vertical="center"/>
    </xf>
    <xf numFmtId="189" fontId="2" fillId="33" borderId="0" xfId="0" applyNumberFormat="1" applyFont="1" applyFill="1" applyBorder="1" applyAlignment="1">
      <alignment horizontal="right" vertical="center"/>
    </xf>
    <xf numFmtId="0" fontId="2" fillId="33" borderId="0" xfId="0" applyNumberFormat="1" applyFont="1" applyFill="1" applyAlignment="1">
      <alignment horizontal="right" vertical="center"/>
    </xf>
    <xf numFmtId="0" fontId="46" fillId="0" borderId="0" xfId="0" applyNumberFormat="1" applyFont="1" applyAlignment="1">
      <alignment horizontal="center" vertical="center"/>
    </xf>
    <xf numFmtId="189" fontId="2" fillId="33" borderId="0" xfId="0" applyNumberFormat="1" applyFont="1" applyFill="1" applyAlignment="1">
      <alignment horizontal="center" vertical="center"/>
    </xf>
    <xf numFmtId="189" fontId="2" fillId="33" borderId="0" xfId="0" applyNumberFormat="1" applyFont="1" applyFill="1" applyAlignment="1">
      <alignment horizontal="right" vertical="center"/>
    </xf>
    <xf numFmtId="189" fontId="2" fillId="33" borderId="0" xfId="0" applyNumberFormat="1" applyFont="1" applyFill="1" applyBorder="1" applyAlignment="1">
      <alignment horizontal="center" vertical="center"/>
    </xf>
    <xf numFmtId="0" fontId="7" fillId="0" borderId="0" xfId="60" applyNumberFormat="1" applyFont="1" applyFill="1" applyBorder="1" applyAlignment="1">
      <alignment horizontal="center" vertical="center"/>
      <protection/>
    </xf>
    <xf numFmtId="0" fontId="2" fillId="0" borderId="0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Alignment="1">
      <alignment vertical="center"/>
    </xf>
    <xf numFmtId="0" fontId="46" fillId="0" borderId="0" xfId="0" applyNumberFormat="1" applyFont="1" applyFill="1" applyBorder="1" applyAlignment="1">
      <alignment horizontal="center" vertical="center"/>
    </xf>
    <xf numFmtId="0" fontId="46" fillId="0" borderId="0" xfId="0" applyNumberFormat="1" applyFont="1" applyFill="1" applyBorder="1" applyAlignment="1">
      <alignment vertical="center"/>
    </xf>
    <xf numFmtId="0" fontId="46" fillId="0" borderId="0" xfId="0" applyNumberFormat="1" applyFont="1" applyFill="1" applyAlignment="1">
      <alignment horizontal="center" vertical="center"/>
    </xf>
    <xf numFmtId="0" fontId="46" fillId="0" borderId="0" xfId="0" applyNumberFormat="1" applyFont="1" applyFill="1" applyAlignment="1">
      <alignment horizontal="left" vertical="center"/>
    </xf>
    <xf numFmtId="0" fontId="46" fillId="0" borderId="0" xfId="0" applyNumberFormat="1" applyFont="1" applyFill="1" applyBorder="1" applyAlignment="1">
      <alignment horizontal="left" vertical="center"/>
    </xf>
    <xf numFmtId="18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89" fontId="8" fillId="0" borderId="0" xfId="0" applyNumberFormat="1" applyFont="1" applyFill="1" applyBorder="1" applyAlignment="1">
      <alignment horizontal="right" vertical="center"/>
    </xf>
    <xf numFmtId="0" fontId="46" fillId="0" borderId="0" xfId="0" applyFont="1" applyAlignment="1">
      <alignment horizontal="left" vertical="center"/>
    </xf>
    <xf numFmtId="0" fontId="2" fillId="0" borderId="18" xfId="0" applyNumberFormat="1" applyFont="1" applyFill="1" applyBorder="1" applyAlignment="1">
      <alignment horizontal="right" vertical="center"/>
    </xf>
    <xf numFmtId="0" fontId="2" fillId="0" borderId="18" xfId="0" applyNumberFormat="1" applyFont="1" applyFill="1" applyBorder="1" applyAlignment="1">
      <alignment vertical="center"/>
    </xf>
    <xf numFmtId="0" fontId="2" fillId="0" borderId="18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/>
    </xf>
    <xf numFmtId="189" fontId="2" fillId="0" borderId="11" xfId="0" applyNumberFormat="1" applyFont="1" applyFill="1" applyBorder="1" applyAlignment="1">
      <alignment horizontal="right" vertical="center"/>
    </xf>
    <xf numFmtId="189" fontId="3" fillId="0" borderId="11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189" fontId="2" fillId="0" borderId="10" xfId="0" applyNumberFormat="1" applyFont="1" applyFill="1" applyBorder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189" fontId="2" fillId="0" borderId="0" xfId="0" applyNumberFormat="1" applyFont="1" applyBorder="1" applyAlignment="1">
      <alignment horizontal="right" vertical="center"/>
    </xf>
    <xf numFmtId="189" fontId="2" fillId="0" borderId="0" xfId="0" applyNumberFormat="1" applyFont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Alignment="1">
      <alignment horizontal="center" vertical="center"/>
    </xf>
    <xf numFmtId="189" fontId="3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47" fillId="0" borderId="0" xfId="0" applyNumberFormat="1" applyFont="1" applyFill="1" applyAlignment="1">
      <alignment horizontal="center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48" fillId="0" borderId="0" xfId="0" applyNumberFormat="1" applyFont="1" applyFill="1" applyAlignment="1">
      <alignment horizontal="center" vertical="center"/>
    </xf>
    <xf numFmtId="0" fontId="48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48" fillId="0" borderId="0" xfId="0" applyNumberFormat="1" applyFont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89" fontId="6" fillId="0" borderId="0" xfId="0" applyNumberFormat="1" applyFont="1" applyFill="1" applyBorder="1" applyAlignment="1">
      <alignment horizontal="right" vertical="center"/>
    </xf>
    <xf numFmtId="189" fontId="6" fillId="0" borderId="18" xfId="0" applyNumberFormat="1" applyFont="1" applyFill="1" applyBorder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vertical="center"/>
    </xf>
    <xf numFmtId="189" fontId="10" fillId="0" borderId="0" xfId="0" applyNumberFormat="1" applyFont="1" applyFill="1" applyAlignment="1">
      <alignment horizontal="right" vertical="center"/>
    </xf>
    <xf numFmtId="189" fontId="6" fillId="0" borderId="0" xfId="0" applyNumberFormat="1" applyFont="1" applyFill="1" applyAlignment="1">
      <alignment horizontal="right" vertical="center"/>
    </xf>
    <xf numFmtId="0" fontId="3" fillId="0" borderId="11" xfId="0" applyNumberFormat="1" applyFont="1" applyFill="1" applyBorder="1" applyAlignment="1">
      <alignment vertical="center"/>
    </xf>
    <xf numFmtId="0" fontId="2" fillId="0" borderId="20" xfId="0" applyNumberFormat="1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/>
    </xf>
    <xf numFmtId="0" fontId="3" fillId="0" borderId="21" xfId="0" applyNumberFormat="1" applyFont="1" applyFill="1" applyBorder="1" applyAlignment="1">
      <alignment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189" fontId="6" fillId="0" borderId="0" xfId="0" applyNumberFormat="1" applyFont="1" applyFill="1" applyBorder="1" applyAlignment="1">
      <alignment vertical="center"/>
    </xf>
    <xf numFmtId="189" fontId="6" fillId="0" borderId="22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188" fontId="6" fillId="0" borderId="0" xfId="0" applyNumberFormat="1" applyFont="1" applyFill="1" applyBorder="1" applyAlignment="1">
      <alignment horizontal="right" vertical="center"/>
    </xf>
    <xf numFmtId="188" fontId="6" fillId="0" borderId="0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 wrapText="1"/>
    </xf>
    <xf numFmtId="0" fontId="6" fillId="0" borderId="18" xfId="0" applyNumberFormat="1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vertical="center"/>
    </xf>
    <xf numFmtId="188" fontId="6" fillId="0" borderId="18" xfId="0" applyNumberFormat="1" applyFont="1" applyFill="1" applyBorder="1" applyAlignment="1">
      <alignment horizontal="right" vertical="center"/>
    </xf>
    <xf numFmtId="188" fontId="6" fillId="0" borderId="18" xfId="0" applyNumberFormat="1" applyFont="1" applyFill="1" applyBorder="1" applyAlignment="1">
      <alignment vertical="center"/>
    </xf>
    <xf numFmtId="189" fontId="6" fillId="0" borderId="18" xfId="0" applyNumberFormat="1" applyFont="1" applyFill="1" applyBorder="1" applyAlignment="1">
      <alignment vertical="center"/>
    </xf>
    <xf numFmtId="189" fontId="6" fillId="0" borderId="21" xfId="0" applyNumberFormat="1" applyFont="1" applyFill="1" applyBorder="1" applyAlignment="1">
      <alignment horizontal="right" vertical="center"/>
    </xf>
    <xf numFmtId="0" fontId="7" fillId="0" borderId="0" xfId="60" applyNumberFormat="1" applyFont="1" applyFill="1" applyBorder="1" applyAlignment="1">
      <alignment horizontal="center" vertical="center"/>
      <protection/>
    </xf>
    <xf numFmtId="0" fontId="49" fillId="0" borderId="0" xfId="60" applyNumberFormat="1" applyFont="1" applyFill="1" applyBorder="1" applyAlignment="1">
      <alignment horizontal="center" vertical="center" wrapText="1"/>
      <protection/>
    </xf>
    <xf numFmtId="0" fontId="7" fillId="0" borderId="0" xfId="60" applyNumberFormat="1" applyFont="1" applyFill="1" applyBorder="1" applyAlignment="1">
      <alignment horizontal="center" vertical="center" wrapText="1"/>
      <protection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189" fontId="2" fillId="0" borderId="0" xfId="0" applyNumberFormat="1" applyFont="1" applyFill="1" applyBorder="1" applyAlignment="1">
      <alignment horizontal="center" vertical="center" wrapText="1"/>
    </xf>
    <xf numFmtId="189" fontId="2" fillId="0" borderId="11" xfId="0" applyNumberFormat="1" applyFont="1" applyFill="1" applyBorder="1" applyAlignment="1">
      <alignment horizontal="center" vertical="center" wrapText="1"/>
    </xf>
    <xf numFmtId="189" fontId="2" fillId="0" borderId="18" xfId="0" applyNumberFormat="1" applyFont="1" applyFill="1" applyBorder="1" applyAlignment="1">
      <alignment horizontal="center" vertical="center" wrapText="1"/>
    </xf>
    <xf numFmtId="189" fontId="2" fillId="0" borderId="16" xfId="0" applyNumberFormat="1" applyFont="1" applyFill="1" applyBorder="1" applyAlignment="1">
      <alignment horizontal="center" vertical="center" wrapText="1"/>
    </xf>
    <xf numFmtId="189" fontId="2" fillId="0" borderId="21" xfId="0" applyNumberFormat="1" applyFont="1" applyFill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189" fontId="2" fillId="0" borderId="22" xfId="0" applyNumberFormat="1" applyFont="1" applyFill="1" applyBorder="1" applyAlignment="1">
      <alignment horizontal="center" vertical="center"/>
    </xf>
    <xf numFmtId="189" fontId="2" fillId="0" borderId="16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/>
    </xf>
    <xf numFmtId="189" fontId="2" fillId="0" borderId="18" xfId="0" applyNumberFormat="1" applyFont="1" applyFill="1" applyBorder="1" applyAlignment="1">
      <alignment horizontal="center" vertical="center"/>
    </xf>
    <xf numFmtId="189" fontId="2" fillId="0" borderId="24" xfId="0" applyNumberFormat="1" applyFont="1" applyFill="1" applyBorder="1" applyAlignment="1">
      <alignment horizontal="center" vertical="center"/>
    </xf>
    <xf numFmtId="189" fontId="2" fillId="0" borderId="32" xfId="0" applyNumberFormat="1" applyFont="1" applyFill="1" applyBorder="1" applyAlignment="1">
      <alignment horizontal="center" vertical="center"/>
    </xf>
    <xf numFmtId="189" fontId="2" fillId="0" borderId="20" xfId="0" applyNumberFormat="1" applyFont="1" applyFill="1" applyBorder="1" applyAlignment="1">
      <alignment horizontal="center" vertical="center" wrapText="1"/>
    </xf>
    <xf numFmtId="189" fontId="2" fillId="0" borderId="17" xfId="0" applyNumberFormat="1" applyFont="1" applyFill="1" applyBorder="1" applyAlignment="1">
      <alignment horizontal="center" vertical="center" wrapText="1"/>
    </xf>
    <xf numFmtId="189" fontId="2" fillId="0" borderId="22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 wrapText="1"/>
    </xf>
    <xf numFmtId="189" fontId="2" fillId="0" borderId="2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9" fillId="0" borderId="26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33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31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9" fillId="0" borderId="30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189" fontId="2" fillId="0" borderId="28" xfId="0" applyNumberFormat="1" applyFont="1" applyFill="1" applyBorder="1" applyAlignment="1">
      <alignment horizontal="center" vertical="center" wrapText="1"/>
    </xf>
    <xf numFmtId="189" fontId="2" fillId="0" borderId="30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left" vertical="center"/>
    </xf>
    <xf numFmtId="0" fontId="6" fillId="0" borderId="18" xfId="0" applyNumberFormat="1" applyFont="1" applyFill="1" applyBorder="1" applyAlignment="1">
      <alignment horizontal="left" vertical="center"/>
    </xf>
    <xf numFmtId="0" fontId="6" fillId="0" borderId="16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11" xfId="0" applyNumberFormat="1" applyFont="1" applyFill="1" applyBorder="1" applyAlignment="1">
      <alignment horizontal="left" vertical="center"/>
    </xf>
    <xf numFmtId="0" fontId="2" fillId="0" borderId="1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view="pageBreakPreview" zoomScaleSheetLayoutView="100" zoomScalePageLayoutView="0" workbookViewId="0" topLeftCell="A1">
      <selection activeCell="B2" sqref="B2"/>
    </sheetView>
  </sheetViews>
  <sheetFormatPr defaultColWidth="11.25390625" defaultRowHeight="18.75" customHeight="1"/>
  <cols>
    <col min="1" max="1" width="11.25390625" style="17" customWidth="1"/>
    <col min="2" max="2" width="11.25390625" style="13" customWidth="1"/>
    <col min="3" max="11" width="11.25390625" style="17" customWidth="1"/>
    <col min="12" max="12" width="11.25390625" style="67" customWidth="1"/>
    <col min="13" max="16384" width="11.25390625" style="17" customWidth="1"/>
  </cols>
  <sheetData>
    <row r="1" spans="10:12" ht="18.75" customHeight="1">
      <c r="J1" s="3"/>
      <c r="K1" s="1"/>
      <c r="L1" s="58"/>
    </row>
    <row r="2" spans="2:13" s="98" customFormat="1" ht="18.75" customHeight="1">
      <c r="B2" s="24"/>
      <c r="I2" s="97">
        <v>67</v>
      </c>
      <c r="J2" s="97"/>
      <c r="L2" s="101"/>
      <c r="M2" s="99"/>
    </row>
    <row r="3" spans="2:14" ht="18.75" customHeight="1">
      <c r="B3" s="139"/>
      <c r="C3" s="139"/>
      <c r="D3" s="139"/>
      <c r="E3" s="139"/>
      <c r="F3" s="139"/>
      <c r="G3" s="139"/>
      <c r="H3" s="139"/>
      <c r="I3" s="139"/>
      <c r="K3" s="20"/>
      <c r="L3" s="64"/>
      <c r="M3" s="20"/>
      <c r="N3" s="20"/>
    </row>
    <row r="4" spans="2:14" ht="18.75" customHeight="1" thickBot="1">
      <c r="B4" s="24" t="s">
        <v>137</v>
      </c>
      <c r="C4" s="13"/>
      <c r="D4" s="13"/>
      <c r="E4" s="13"/>
      <c r="F4" s="13"/>
      <c r="G4" s="13"/>
      <c r="H4" s="13"/>
      <c r="I4" s="23" t="s">
        <v>8</v>
      </c>
      <c r="J4" s="23"/>
      <c r="K4" s="13"/>
      <c r="L4" s="65"/>
      <c r="M4" s="13"/>
      <c r="N4" s="13"/>
    </row>
    <row r="5" spans="2:14" ht="18.75" customHeight="1" thickTop="1">
      <c r="B5" s="140" t="s">
        <v>16</v>
      </c>
      <c r="C5" s="142" t="s">
        <v>9</v>
      </c>
      <c r="D5" s="145" t="s">
        <v>10</v>
      </c>
      <c r="E5" s="145"/>
      <c r="F5" s="145"/>
      <c r="G5" s="145"/>
      <c r="H5" s="145"/>
      <c r="I5" s="143" t="s">
        <v>15</v>
      </c>
      <c r="J5" s="63"/>
      <c r="K5" s="10"/>
      <c r="L5" s="66"/>
      <c r="M5" s="10"/>
      <c r="N5" s="10"/>
    </row>
    <row r="6" spans="2:14" ht="18.75" customHeight="1">
      <c r="B6" s="141"/>
      <c r="C6" s="141"/>
      <c r="D6" s="147" t="s">
        <v>0</v>
      </c>
      <c r="E6" s="146" t="s">
        <v>11</v>
      </c>
      <c r="F6" s="146" t="s">
        <v>12</v>
      </c>
      <c r="G6" s="146"/>
      <c r="H6" s="146"/>
      <c r="I6" s="144"/>
      <c r="J6" s="13"/>
      <c r="K6" s="10"/>
      <c r="L6" s="66"/>
      <c r="M6" s="10"/>
      <c r="N6" s="10"/>
    </row>
    <row r="7" spans="2:14" ht="18.75" customHeight="1">
      <c r="B7" s="141"/>
      <c r="C7" s="141"/>
      <c r="D7" s="147"/>
      <c r="E7" s="146"/>
      <c r="F7" s="26" t="s">
        <v>0</v>
      </c>
      <c r="G7" s="28" t="s">
        <v>13</v>
      </c>
      <c r="H7" s="28" t="s">
        <v>14</v>
      </c>
      <c r="I7" s="144"/>
      <c r="J7" s="13"/>
      <c r="K7" s="10"/>
      <c r="L7" s="66"/>
      <c r="M7" s="10"/>
      <c r="N7" s="10"/>
    </row>
    <row r="8" spans="2:14" ht="18.75" customHeight="1">
      <c r="B8" s="15"/>
      <c r="C8" s="25" t="s">
        <v>17</v>
      </c>
      <c r="D8" s="25" t="s">
        <v>17</v>
      </c>
      <c r="E8" s="25" t="s">
        <v>17</v>
      </c>
      <c r="F8" s="25" t="s">
        <v>17</v>
      </c>
      <c r="G8" s="25" t="s">
        <v>17</v>
      </c>
      <c r="H8" s="25" t="s">
        <v>17</v>
      </c>
      <c r="I8" s="25" t="s">
        <v>17</v>
      </c>
      <c r="J8" s="25"/>
      <c r="K8" s="10"/>
      <c r="L8" s="66"/>
      <c r="M8" s="10"/>
      <c r="N8" s="10"/>
    </row>
    <row r="9" spans="2:14" ht="18.75" customHeight="1">
      <c r="B9" s="15" t="s">
        <v>18</v>
      </c>
      <c r="C9" s="47">
        <v>2447</v>
      </c>
      <c r="D9" s="47">
        <v>1531</v>
      </c>
      <c r="E9" s="35">
        <v>331</v>
      </c>
      <c r="F9" s="35">
        <v>1200</v>
      </c>
      <c r="G9" s="35">
        <v>269</v>
      </c>
      <c r="H9" s="35">
        <v>931</v>
      </c>
      <c r="I9" s="35">
        <v>916</v>
      </c>
      <c r="J9" s="35"/>
      <c r="K9" s="10"/>
      <c r="L9" s="66"/>
      <c r="M9" s="10"/>
      <c r="N9" s="10"/>
    </row>
    <row r="10" spans="2:14" ht="18.75" customHeight="1">
      <c r="B10" s="34" t="s">
        <v>4</v>
      </c>
      <c r="C10" s="50">
        <v>2297</v>
      </c>
      <c r="D10" s="50">
        <v>1352</v>
      </c>
      <c r="E10" s="50">
        <v>359</v>
      </c>
      <c r="F10" s="50">
        <v>993</v>
      </c>
      <c r="G10" s="50">
        <v>209</v>
      </c>
      <c r="H10" s="50">
        <v>784</v>
      </c>
      <c r="I10" s="50">
        <v>945</v>
      </c>
      <c r="J10" s="50"/>
      <c r="K10" s="10"/>
      <c r="L10" s="66"/>
      <c r="M10" s="10"/>
      <c r="N10" s="10"/>
    </row>
    <row r="11" spans="2:14" ht="18.75" customHeight="1">
      <c r="B11" s="30" t="s">
        <v>134</v>
      </c>
      <c r="C11" s="35">
        <v>136</v>
      </c>
      <c r="D11" s="35">
        <v>86</v>
      </c>
      <c r="E11" s="35">
        <v>28</v>
      </c>
      <c r="F11" s="35">
        <v>58</v>
      </c>
      <c r="G11" s="35">
        <v>12</v>
      </c>
      <c r="H11" s="35">
        <v>46</v>
      </c>
      <c r="I11" s="35">
        <v>50</v>
      </c>
      <c r="J11" s="35"/>
      <c r="K11" s="10"/>
      <c r="L11" s="66"/>
      <c r="M11" s="10"/>
      <c r="N11" s="10"/>
    </row>
    <row r="12" spans="2:14" ht="18.75" customHeight="1">
      <c r="B12" s="30" t="s">
        <v>37</v>
      </c>
      <c r="C12" s="35">
        <v>260</v>
      </c>
      <c r="D12" s="35">
        <v>139</v>
      </c>
      <c r="E12" s="35">
        <v>45</v>
      </c>
      <c r="F12" s="35">
        <v>94</v>
      </c>
      <c r="G12" s="35">
        <v>16</v>
      </c>
      <c r="H12" s="35">
        <v>78</v>
      </c>
      <c r="I12" s="35">
        <v>121</v>
      </c>
      <c r="J12" s="35"/>
      <c r="K12" s="10"/>
      <c r="L12" s="66"/>
      <c r="M12" s="10"/>
      <c r="N12" s="10"/>
    </row>
    <row r="13" spans="2:21" ht="18.75" customHeight="1">
      <c r="B13" s="30" t="s">
        <v>38</v>
      </c>
      <c r="C13" s="35">
        <v>107</v>
      </c>
      <c r="D13" s="35">
        <v>84</v>
      </c>
      <c r="E13" s="35">
        <v>26</v>
      </c>
      <c r="F13" s="35">
        <v>58</v>
      </c>
      <c r="G13" s="35">
        <v>22</v>
      </c>
      <c r="H13" s="35">
        <v>36</v>
      </c>
      <c r="I13" s="35">
        <v>23</v>
      </c>
      <c r="J13" s="35"/>
      <c r="K13" s="10"/>
      <c r="L13" s="136"/>
      <c r="M13" s="137"/>
      <c r="N13" s="135"/>
      <c r="O13" s="135"/>
      <c r="P13" s="62"/>
      <c r="Q13" s="62"/>
      <c r="R13" s="135"/>
      <c r="S13" s="135"/>
      <c r="T13" s="135"/>
      <c r="U13" s="135"/>
    </row>
    <row r="14" spans="2:21" ht="18.75" customHeight="1">
      <c r="B14" s="30" t="s">
        <v>40</v>
      </c>
      <c r="C14" s="35">
        <v>115</v>
      </c>
      <c r="D14" s="35">
        <v>59</v>
      </c>
      <c r="E14" s="35">
        <v>16</v>
      </c>
      <c r="F14" s="35">
        <v>43</v>
      </c>
      <c r="G14" s="35">
        <v>10</v>
      </c>
      <c r="H14" s="35">
        <v>33</v>
      </c>
      <c r="I14" s="35">
        <v>56</v>
      </c>
      <c r="J14" s="35"/>
      <c r="K14" s="10"/>
      <c r="L14" s="136"/>
      <c r="M14" s="137"/>
      <c r="N14" s="135"/>
      <c r="O14" s="135"/>
      <c r="P14" s="135"/>
      <c r="Q14" s="135"/>
      <c r="R14" s="135"/>
      <c r="S14" s="135"/>
      <c r="T14" s="135"/>
      <c r="U14" s="135"/>
    </row>
    <row r="15" spans="2:21" ht="18.75" customHeight="1">
      <c r="B15" s="30" t="s">
        <v>41</v>
      </c>
      <c r="C15" s="35">
        <v>17</v>
      </c>
      <c r="D15" s="35">
        <v>2</v>
      </c>
      <c r="E15" s="35" t="s">
        <v>19</v>
      </c>
      <c r="F15" s="35" t="s">
        <v>19</v>
      </c>
      <c r="G15" s="35" t="s">
        <v>19</v>
      </c>
      <c r="H15" s="35" t="s">
        <v>19</v>
      </c>
      <c r="I15" s="35">
        <v>15</v>
      </c>
      <c r="J15" s="35"/>
      <c r="K15" s="10"/>
      <c r="L15" s="136"/>
      <c r="M15" s="137"/>
      <c r="N15" s="62"/>
      <c r="O15" s="62"/>
      <c r="P15" s="62"/>
      <c r="Q15" s="62"/>
      <c r="R15" s="62"/>
      <c r="S15" s="62"/>
      <c r="T15" s="62"/>
      <c r="U15" s="62"/>
    </row>
    <row r="16" spans="2:21" ht="18.75" customHeight="1">
      <c r="B16" s="30" t="s">
        <v>42</v>
      </c>
      <c r="C16" s="35">
        <v>49</v>
      </c>
      <c r="D16" s="35">
        <v>8</v>
      </c>
      <c r="E16" s="35" t="s">
        <v>19</v>
      </c>
      <c r="F16" s="35" t="s">
        <v>19</v>
      </c>
      <c r="G16" s="35" t="s">
        <v>19</v>
      </c>
      <c r="H16" s="35" t="s">
        <v>19</v>
      </c>
      <c r="I16" s="35">
        <v>41</v>
      </c>
      <c r="J16" s="35"/>
      <c r="K16" s="10"/>
      <c r="L16" s="136"/>
      <c r="M16" s="137"/>
      <c r="N16" s="62"/>
      <c r="O16" s="62"/>
      <c r="P16" s="62"/>
      <c r="Q16" s="62"/>
      <c r="R16" s="62"/>
      <c r="S16" s="62"/>
      <c r="T16" s="62"/>
      <c r="U16" s="62"/>
    </row>
    <row r="17" spans="2:21" ht="18.75" customHeight="1">
      <c r="B17" s="30" t="s">
        <v>43</v>
      </c>
      <c r="C17" s="35">
        <v>208</v>
      </c>
      <c r="D17" s="35">
        <v>127</v>
      </c>
      <c r="E17" s="35">
        <v>26</v>
      </c>
      <c r="F17" s="35">
        <v>101</v>
      </c>
      <c r="G17" s="35">
        <v>23</v>
      </c>
      <c r="H17" s="35">
        <v>78</v>
      </c>
      <c r="I17" s="35">
        <v>81</v>
      </c>
      <c r="J17" s="35"/>
      <c r="K17" s="10"/>
      <c r="L17" s="136"/>
      <c r="M17" s="137"/>
      <c r="N17" s="62"/>
      <c r="O17" s="62"/>
      <c r="P17" s="62"/>
      <c r="Q17" s="62"/>
      <c r="R17" s="62"/>
      <c r="S17" s="62"/>
      <c r="T17" s="62"/>
      <c r="U17" s="62"/>
    </row>
    <row r="18" spans="2:21" ht="18.75" customHeight="1">
      <c r="B18" s="30" t="s">
        <v>44</v>
      </c>
      <c r="C18" s="35">
        <v>168</v>
      </c>
      <c r="D18" s="35">
        <v>118</v>
      </c>
      <c r="E18" s="35">
        <v>37</v>
      </c>
      <c r="F18" s="35">
        <v>81</v>
      </c>
      <c r="G18" s="35">
        <v>24</v>
      </c>
      <c r="H18" s="35">
        <v>57</v>
      </c>
      <c r="I18" s="35">
        <v>50</v>
      </c>
      <c r="J18" s="35"/>
      <c r="K18" s="10"/>
      <c r="L18" s="66"/>
      <c r="M18" s="10"/>
      <c r="N18" s="10"/>
      <c r="O18" s="13"/>
      <c r="P18" s="13"/>
      <c r="Q18" s="13"/>
      <c r="R18" s="13"/>
      <c r="S18" s="13"/>
      <c r="T18" s="13"/>
      <c r="U18" s="13"/>
    </row>
    <row r="19" spans="2:21" ht="18.75" customHeight="1">
      <c r="B19" s="30" t="s">
        <v>45</v>
      </c>
      <c r="C19" s="35">
        <v>145</v>
      </c>
      <c r="D19" s="35">
        <v>78</v>
      </c>
      <c r="E19" s="35">
        <v>25</v>
      </c>
      <c r="F19" s="35">
        <v>53</v>
      </c>
      <c r="G19" s="35">
        <v>9</v>
      </c>
      <c r="H19" s="35">
        <v>44</v>
      </c>
      <c r="I19" s="35">
        <v>67</v>
      </c>
      <c r="J19" s="35"/>
      <c r="K19" s="10"/>
      <c r="L19" s="66"/>
      <c r="M19" s="10"/>
      <c r="N19" s="10"/>
      <c r="O19" s="13"/>
      <c r="P19" s="13"/>
      <c r="Q19" s="13"/>
      <c r="R19" s="13"/>
      <c r="S19" s="13"/>
      <c r="T19" s="13"/>
      <c r="U19" s="13"/>
    </row>
    <row r="20" spans="2:14" ht="18.75" customHeight="1">
      <c r="B20" s="30" t="s">
        <v>46</v>
      </c>
      <c r="C20" s="35">
        <v>157</v>
      </c>
      <c r="D20" s="35">
        <v>106</v>
      </c>
      <c r="E20" s="35">
        <v>23</v>
      </c>
      <c r="F20" s="35">
        <v>83</v>
      </c>
      <c r="G20" s="35">
        <v>10</v>
      </c>
      <c r="H20" s="35">
        <v>73</v>
      </c>
      <c r="I20" s="35">
        <v>51</v>
      </c>
      <c r="J20" s="35"/>
      <c r="K20" s="13"/>
      <c r="L20" s="65"/>
      <c r="M20" s="13"/>
      <c r="N20" s="23"/>
    </row>
    <row r="21" spans="2:14" ht="18.75" customHeight="1">
      <c r="B21" s="30" t="s">
        <v>47</v>
      </c>
      <c r="C21" s="35">
        <v>200</v>
      </c>
      <c r="D21" s="35">
        <v>100</v>
      </c>
      <c r="E21" s="35">
        <v>19</v>
      </c>
      <c r="F21" s="35">
        <v>81</v>
      </c>
      <c r="G21" s="35">
        <v>9</v>
      </c>
      <c r="H21" s="35">
        <v>72</v>
      </c>
      <c r="I21" s="35">
        <v>100</v>
      </c>
      <c r="J21" s="35"/>
      <c r="K21" s="10"/>
      <c r="L21" s="66"/>
      <c r="M21" s="10"/>
      <c r="N21" s="10"/>
    </row>
    <row r="22" spans="2:14" ht="18.75" customHeight="1">
      <c r="B22" s="30" t="s">
        <v>39</v>
      </c>
      <c r="C22" s="35">
        <v>172</v>
      </c>
      <c r="D22" s="35">
        <v>82</v>
      </c>
      <c r="E22" s="35">
        <v>17</v>
      </c>
      <c r="F22" s="35">
        <v>65</v>
      </c>
      <c r="G22" s="35">
        <v>5</v>
      </c>
      <c r="H22" s="35">
        <v>60</v>
      </c>
      <c r="I22" s="35">
        <v>90</v>
      </c>
      <c r="J22" s="35"/>
      <c r="K22" s="10"/>
      <c r="L22" s="66"/>
      <c r="M22" s="10"/>
      <c r="N22" s="10"/>
    </row>
    <row r="23" spans="2:14" ht="18.75" customHeight="1">
      <c r="B23" s="30" t="s">
        <v>48</v>
      </c>
      <c r="C23" s="35">
        <v>182</v>
      </c>
      <c r="D23" s="35">
        <v>134</v>
      </c>
      <c r="E23" s="35">
        <v>31</v>
      </c>
      <c r="F23" s="35">
        <v>103</v>
      </c>
      <c r="G23" s="35">
        <v>24</v>
      </c>
      <c r="H23" s="35">
        <v>79</v>
      </c>
      <c r="I23" s="35">
        <v>48</v>
      </c>
      <c r="J23" s="35"/>
      <c r="K23" s="10"/>
      <c r="L23" s="66"/>
      <c r="M23" s="10"/>
      <c r="N23" s="10"/>
    </row>
    <row r="24" spans="2:14" ht="18.75" customHeight="1">
      <c r="B24" s="30" t="s">
        <v>49</v>
      </c>
      <c r="C24" s="35">
        <v>122</v>
      </c>
      <c r="D24" s="35">
        <v>70</v>
      </c>
      <c r="E24" s="35">
        <v>13</v>
      </c>
      <c r="F24" s="35">
        <v>57</v>
      </c>
      <c r="G24" s="35">
        <v>5</v>
      </c>
      <c r="H24" s="35">
        <v>52</v>
      </c>
      <c r="I24" s="35">
        <v>52</v>
      </c>
      <c r="J24" s="35"/>
      <c r="K24" s="10"/>
      <c r="L24" s="66"/>
      <c r="M24" s="10"/>
      <c r="N24" s="10"/>
    </row>
    <row r="25" spans="2:14" ht="18.75" customHeight="1">
      <c r="B25" s="30" t="s">
        <v>50</v>
      </c>
      <c r="C25" s="35">
        <v>202</v>
      </c>
      <c r="D25" s="35">
        <v>134</v>
      </c>
      <c r="E25" s="35">
        <v>45</v>
      </c>
      <c r="F25" s="35">
        <v>89</v>
      </c>
      <c r="G25" s="35">
        <v>33</v>
      </c>
      <c r="H25" s="35">
        <v>56</v>
      </c>
      <c r="I25" s="35">
        <v>68</v>
      </c>
      <c r="J25" s="35"/>
      <c r="K25" s="10"/>
      <c r="L25" s="66"/>
      <c r="M25" s="10"/>
      <c r="N25" s="10"/>
    </row>
    <row r="26" spans="2:14" ht="18.75" customHeight="1">
      <c r="B26" s="31" t="s">
        <v>51</v>
      </c>
      <c r="C26" s="36">
        <v>57</v>
      </c>
      <c r="D26" s="36">
        <v>25</v>
      </c>
      <c r="E26" s="36">
        <v>6</v>
      </c>
      <c r="F26" s="36">
        <v>19</v>
      </c>
      <c r="G26" s="36">
        <v>6</v>
      </c>
      <c r="H26" s="36">
        <v>13</v>
      </c>
      <c r="I26" s="36">
        <v>32</v>
      </c>
      <c r="J26" s="35"/>
      <c r="K26" s="13"/>
      <c r="L26" s="65"/>
      <c r="M26" s="13"/>
      <c r="N26" s="13"/>
    </row>
    <row r="27" spans="2:14" ht="18.75" customHeight="1">
      <c r="B27" s="12" t="s">
        <v>24</v>
      </c>
      <c r="C27" s="12"/>
      <c r="D27" s="12"/>
      <c r="E27" s="12"/>
      <c r="F27" s="12"/>
      <c r="G27" s="12"/>
      <c r="H27" s="12"/>
      <c r="I27" s="23" t="s">
        <v>20</v>
      </c>
      <c r="J27" s="23"/>
      <c r="L27" s="66"/>
      <c r="M27" s="10"/>
      <c r="N27" s="10"/>
    </row>
    <row r="28" spans="2:14" ht="18.75" customHeight="1">
      <c r="B28" s="12" t="s">
        <v>21</v>
      </c>
      <c r="C28" s="12"/>
      <c r="D28" s="12"/>
      <c r="E28" s="12"/>
      <c r="F28" s="12"/>
      <c r="G28" s="12"/>
      <c r="H28" s="12"/>
      <c r="K28" s="12"/>
      <c r="L28" s="66"/>
      <c r="M28" s="10"/>
      <c r="N28" s="10"/>
    </row>
    <row r="29" spans="2:14" ht="18.75" customHeight="1">
      <c r="B29" s="12" t="s">
        <v>25</v>
      </c>
      <c r="C29" s="12"/>
      <c r="D29" s="12"/>
      <c r="E29" s="12"/>
      <c r="F29" s="12"/>
      <c r="G29" s="12"/>
      <c r="H29" s="12"/>
      <c r="I29" s="12"/>
      <c r="J29" s="12"/>
      <c r="K29" s="12"/>
      <c r="L29" s="66"/>
      <c r="M29" s="10"/>
      <c r="N29" s="10"/>
    </row>
    <row r="30" spans="2:14" ht="18.75" customHeight="1">
      <c r="B30" s="12" t="s">
        <v>26</v>
      </c>
      <c r="C30" s="12"/>
      <c r="D30" s="12"/>
      <c r="E30" s="12"/>
      <c r="F30" s="12"/>
      <c r="G30" s="12"/>
      <c r="H30" s="12"/>
      <c r="I30" s="12"/>
      <c r="J30" s="12"/>
      <c r="K30" s="12"/>
      <c r="L30" s="65"/>
      <c r="M30" s="13"/>
      <c r="N30" s="23"/>
    </row>
    <row r="31" spans="2:14" ht="18.75" customHeight="1">
      <c r="B31" s="12" t="s">
        <v>27</v>
      </c>
      <c r="C31" s="12"/>
      <c r="D31" s="12"/>
      <c r="E31" s="12"/>
      <c r="F31" s="12"/>
      <c r="G31" s="12"/>
      <c r="H31" s="12"/>
      <c r="I31" s="12"/>
      <c r="J31" s="12"/>
      <c r="K31" s="12"/>
      <c r="L31" s="65"/>
      <c r="M31" s="13"/>
      <c r="N31" s="13"/>
    </row>
    <row r="32" spans="2:11" ht="18.75" customHeight="1">
      <c r="B32" s="12" t="s">
        <v>28</v>
      </c>
      <c r="C32" s="12"/>
      <c r="D32" s="12"/>
      <c r="E32" s="12"/>
      <c r="F32" s="12"/>
      <c r="G32" s="12"/>
      <c r="H32" s="12"/>
      <c r="I32" s="12"/>
      <c r="J32" s="12"/>
      <c r="K32" s="18"/>
    </row>
    <row r="33" spans="2:11" ht="18.75" customHeight="1">
      <c r="B33" s="12" t="s">
        <v>22</v>
      </c>
      <c r="C33" s="18"/>
      <c r="D33" s="18"/>
      <c r="E33" s="18"/>
      <c r="F33" s="18"/>
      <c r="G33" s="18"/>
      <c r="H33" s="18"/>
      <c r="I33" s="12"/>
      <c r="J33" s="12"/>
      <c r="K33" s="18"/>
    </row>
    <row r="34" spans="2:11" ht="18.75" customHeight="1">
      <c r="B34" s="12" t="s">
        <v>23</v>
      </c>
      <c r="C34" s="18"/>
      <c r="D34" s="18"/>
      <c r="E34" s="18"/>
      <c r="F34" s="18"/>
      <c r="G34" s="18"/>
      <c r="H34" s="18"/>
      <c r="I34" s="18"/>
      <c r="J34" s="18"/>
      <c r="K34" s="18"/>
    </row>
    <row r="35" spans="2:10" ht="18.75" customHeight="1">
      <c r="B35" s="138"/>
      <c r="C35" s="138"/>
      <c r="D35" s="138"/>
      <c r="E35" s="138"/>
      <c r="F35" s="138"/>
      <c r="G35" s="138"/>
      <c r="H35" s="138"/>
      <c r="I35" s="138"/>
      <c r="J35" s="13"/>
    </row>
    <row r="36" spans="2:11" ht="18.75" customHeight="1">
      <c r="B36" s="24"/>
      <c r="C36" s="13"/>
      <c r="D36" s="13"/>
      <c r="E36" s="13"/>
      <c r="F36" s="13"/>
      <c r="G36" s="13"/>
      <c r="H36" s="13"/>
      <c r="I36" s="13"/>
      <c r="J36" s="55"/>
      <c r="K36" s="18"/>
    </row>
    <row r="37" spans="2:12" ht="18.75" customHeight="1">
      <c r="B37" s="10"/>
      <c r="C37" s="10"/>
      <c r="D37" s="10"/>
      <c r="E37" s="10"/>
      <c r="F37" s="10"/>
      <c r="G37" s="10"/>
      <c r="H37" s="10"/>
      <c r="I37" s="10"/>
      <c r="J37" s="55"/>
      <c r="L37" s="68"/>
    </row>
    <row r="38" spans="3:12" ht="18.75" customHeight="1">
      <c r="C38" s="13"/>
      <c r="D38" s="23"/>
      <c r="E38" s="23"/>
      <c r="F38" s="23"/>
      <c r="G38" s="23"/>
      <c r="H38" s="13"/>
      <c r="I38" s="23"/>
      <c r="J38" s="57"/>
      <c r="L38" s="68"/>
    </row>
    <row r="39" spans="3:11" ht="18.75" customHeight="1">
      <c r="C39" s="13"/>
      <c r="D39" s="14"/>
      <c r="E39" s="35"/>
      <c r="F39" s="14"/>
      <c r="G39" s="14"/>
      <c r="H39" s="14"/>
      <c r="I39" s="14"/>
      <c r="J39" s="59"/>
      <c r="K39" s="18"/>
    </row>
    <row r="40" spans="3:10" ht="18.75" customHeight="1">
      <c r="C40" s="13"/>
      <c r="D40" s="14"/>
      <c r="E40" s="35"/>
      <c r="F40" s="14"/>
      <c r="G40" s="14"/>
      <c r="H40" s="14"/>
      <c r="I40" s="14"/>
      <c r="J40" s="59"/>
    </row>
    <row r="41" spans="3:10" ht="18.75" customHeight="1">
      <c r="C41" s="13"/>
      <c r="D41" s="14"/>
      <c r="E41" s="35"/>
      <c r="F41" s="14"/>
      <c r="G41" s="14"/>
      <c r="H41" s="14"/>
      <c r="I41" s="14"/>
      <c r="J41" s="61"/>
    </row>
    <row r="42" spans="2:10" ht="18.75" customHeight="1">
      <c r="B42" s="12"/>
      <c r="C42" s="13"/>
      <c r="D42" s="13"/>
      <c r="E42" s="13"/>
      <c r="F42" s="13"/>
      <c r="G42" s="13"/>
      <c r="H42" s="13"/>
      <c r="I42" s="23"/>
      <c r="J42" s="44"/>
    </row>
    <row r="48" ht="18.75" customHeight="1">
      <c r="A48" s="2"/>
    </row>
  </sheetData>
  <sheetProtection/>
  <mergeCells count="15">
    <mergeCell ref="B35:I35"/>
    <mergeCell ref="B3:I3"/>
    <mergeCell ref="B5:B7"/>
    <mergeCell ref="C5:C7"/>
    <mergeCell ref="I5:I7"/>
    <mergeCell ref="D5:H5"/>
    <mergeCell ref="F6:H6"/>
    <mergeCell ref="D6:D7"/>
    <mergeCell ref="E6:E7"/>
    <mergeCell ref="T13:U14"/>
    <mergeCell ref="L13:L17"/>
    <mergeCell ref="M13:M17"/>
    <mergeCell ref="N13:O14"/>
    <mergeCell ref="R13:S14"/>
    <mergeCell ref="P14:Q14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view="pageBreakPreview" zoomScaleSheetLayoutView="100" zoomScalePageLayoutView="0" workbookViewId="0" topLeftCell="A1">
      <selection activeCell="B2" sqref="B2"/>
    </sheetView>
  </sheetViews>
  <sheetFormatPr defaultColWidth="11.25390625" defaultRowHeight="18.75" customHeight="1"/>
  <cols>
    <col min="1" max="1" width="11.25390625" style="17" customWidth="1"/>
    <col min="2" max="2" width="11.25390625" style="13" customWidth="1"/>
    <col min="3" max="16384" width="11.25390625" style="17" customWidth="1"/>
  </cols>
  <sheetData>
    <row r="1" spans="10:12" ht="18.75" customHeight="1">
      <c r="J1" s="3"/>
      <c r="K1" s="1"/>
      <c r="L1" s="58"/>
    </row>
    <row r="2" spans="2:12" s="98" customFormat="1" ht="18.75" customHeight="1">
      <c r="B2" s="24">
        <v>68</v>
      </c>
      <c r="I2" s="97"/>
      <c r="K2" s="99"/>
      <c r="L2" s="99"/>
    </row>
    <row r="3" spans="2:13" ht="18.75" customHeight="1">
      <c r="B3" s="139"/>
      <c r="C3" s="139"/>
      <c r="D3" s="139"/>
      <c r="E3" s="139"/>
      <c r="F3" s="139"/>
      <c r="G3" s="139"/>
      <c r="H3" s="139"/>
      <c r="I3" s="139"/>
      <c r="J3" s="20"/>
      <c r="K3" s="20"/>
      <c r="L3" s="20"/>
      <c r="M3" s="20"/>
    </row>
    <row r="4" spans="2:13" ht="18.75" customHeight="1" thickBot="1">
      <c r="B4" s="24" t="s">
        <v>155</v>
      </c>
      <c r="C4" s="13"/>
      <c r="D4" s="13"/>
      <c r="E4" s="13"/>
      <c r="F4" s="13"/>
      <c r="G4" s="13"/>
      <c r="H4" s="13"/>
      <c r="I4" s="23" t="s">
        <v>8</v>
      </c>
      <c r="J4" s="13"/>
      <c r="K4" s="13"/>
      <c r="L4" s="13"/>
      <c r="M4" s="13"/>
    </row>
    <row r="5" spans="2:13" ht="18.75" customHeight="1" thickTop="1">
      <c r="B5" s="148" t="s">
        <v>16</v>
      </c>
      <c r="C5" s="145" t="s">
        <v>29</v>
      </c>
      <c r="D5" s="145"/>
      <c r="E5" s="145"/>
      <c r="F5" s="145" t="s">
        <v>30</v>
      </c>
      <c r="G5" s="145"/>
      <c r="H5" s="145"/>
      <c r="I5" s="150" t="s">
        <v>52</v>
      </c>
      <c r="J5" s="10"/>
      <c r="K5" s="10"/>
      <c r="L5" s="10"/>
      <c r="M5" s="10"/>
    </row>
    <row r="6" spans="2:13" ht="18.75" customHeight="1">
      <c r="B6" s="149"/>
      <c r="C6" s="26" t="s">
        <v>0</v>
      </c>
      <c r="D6" s="26" t="s">
        <v>1</v>
      </c>
      <c r="E6" s="26" t="s">
        <v>2</v>
      </c>
      <c r="F6" s="26" t="s">
        <v>0</v>
      </c>
      <c r="G6" s="26" t="s">
        <v>1</v>
      </c>
      <c r="H6" s="26" t="s">
        <v>2</v>
      </c>
      <c r="I6" s="151"/>
      <c r="J6" s="10"/>
      <c r="K6" s="10"/>
      <c r="L6" s="10"/>
      <c r="M6" s="10"/>
    </row>
    <row r="7" spans="2:13" ht="18.75" customHeight="1">
      <c r="B7" s="33"/>
      <c r="C7" s="23" t="s">
        <v>31</v>
      </c>
      <c r="D7" s="25" t="s">
        <v>31</v>
      </c>
      <c r="E7" s="23" t="s">
        <v>32</v>
      </c>
      <c r="F7" s="23" t="s">
        <v>32</v>
      </c>
      <c r="G7" s="32" t="s">
        <v>32</v>
      </c>
      <c r="H7" s="32" t="s">
        <v>32</v>
      </c>
      <c r="I7" s="25" t="s">
        <v>32</v>
      </c>
      <c r="J7" s="10"/>
      <c r="K7" s="10"/>
      <c r="L7" s="10"/>
      <c r="M7" s="10"/>
    </row>
    <row r="8" spans="2:13" ht="18.75" customHeight="1">
      <c r="B8" s="15" t="s">
        <v>18</v>
      </c>
      <c r="C8" s="47">
        <v>6634</v>
      </c>
      <c r="D8" s="47">
        <v>3256</v>
      </c>
      <c r="E8" s="35">
        <v>3378</v>
      </c>
      <c r="F8" s="35">
        <v>4533</v>
      </c>
      <c r="G8" s="35">
        <v>2376</v>
      </c>
      <c r="H8" s="35">
        <v>2157</v>
      </c>
      <c r="I8" s="35">
        <v>3008</v>
      </c>
      <c r="J8" s="10"/>
      <c r="K8" s="10"/>
      <c r="L8" s="10"/>
      <c r="M8" s="10"/>
    </row>
    <row r="9" spans="2:13" ht="18.75" customHeight="1">
      <c r="B9" s="34" t="s">
        <v>4</v>
      </c>
      <c r="C9" s="48">
        <v>5429</v>
      </c>
      <c r="D9" s="48">
        <v>2668</v>
      </c>
      <c r="E9" s="50">
        <v>2761</v>
      </c>
      <c r="F9" s="50">
        <v>3897</v>
      </c>
      <c r="G9" s="50">
        <v>2051</v>
      </c>
      <c r="H9" s="50">
        <v>1846</v>
      </c>
      <c r="I9" s="50">
        <v>2249</v>
      </c>
      <c r="J9" s="10"/>
      <c r="K9" s="10"/>
      <c r="L9" s="10"/>
      <c r="M9" s="10"/>
    </row>
    <row r="10" spans="2:13" ht="18.75" customHeight="1">
      <c r="B10" s="30" t="s">
        <v>134</v>
      </c>
      <c r="C10" s="35">
        <v>358</v>
      </c>
      <c r="D10" s="35">
        <v>172</v>
      </c>
      <c r="E10" s="35">
        <v>186</v>
      </c>
      <c r="F10" s="35">
        <v>231</v>
      </c>
      <c r="G10" s="35">
        <v>120</v>
      </c>
      <c r="H10" s="35">
        <v>111</v>
      </c>
      <c r="I10" s="35">
        <v>144</v>
      </c>
      <c r="J10" s="10"/>
      <c r="K10" s="10"/>
      <c r="L10" s="10"/>
      <c r="M10" s="10"/>
    </row>
    <row r="11" spans="2:13" ht="18.75" customHeight="1">
      <c r="B11" s="30" t="s">
        <v>37</v>
      </c>
      <c r="C11" s="35">
        <v>522</v>
      </c>
      <c r="D11" s="35">
        <v>251</v>
      </c>
      <c r="E11" s="35">
        <v>271</v>
      </c>
      <c r="F11" s="35">
        <v>385</v>
      </c>
      <c r="G11" s="35">
        <v>199</v>
      </c>
      <c r="H11" s="35">
        <v>186</v>
      </c>
      <c r="I11" s="35">
        <v>238</v>
      </c>
      <c r="J11" s="10"/>
      <c r="K11" s="10"/>
      <c r="L11" s="10"/>
      <c r="M11" s="10"/>
    </row>
    <row r="12" spans="2:13" ht="18.75" customHeight="1">
      <c r="B12" s="30" t="s">
        <v>38</v>
      </c>
      <c r="C12" s="35">
        <v>294</v>
      </c>
      <c r="D12" s="35">
        <v>149</v>
      </c>
      <c r="E12" s="35">
        <v>145</v>
      </c>
      <c r="F12" s="35">
        <v>206</v>
      </c>
      <c r="G12" s="35">
        <v>113</v>
      </c>
      <c r="H12" s="35">
        <v>93</v>
      </c>
      <c r="I12" s="35">
        <v>143</v>
      </c>
      <c r="J12" s="10"/>
      <c r="K12" s="10"/>
      <c r="L12" s="10"/>
      <c r="M12" s="10"/>
    </row>
    <row r="13" spans="2:13" ht="18.75" customHeight="1">
      <c r="B13" s="30" t="s">
        <v>40</v>
      </c>
      <c r="C13" s="35">
        <v>254</v>
      </c>
      <c r="D13" s="35">
        <v>130</v>
      </c>
      <c r="E13" s="35">
        <v>124</v>
      </c>
      <c r="F13" s="35">
        <v>169</v>
      </c>
      <c r="G13" s="35">
        <v>90</v>
      </c>
      <c r="H13" s="35">
        <v>79</v>
      </c>
      <c r="I13" s="35">
        <v>115</v>
      </c>
      <c r="J13" s="10"/>
      <c r="K13" s="10"/>
      <c r="L13" s="10"/>
      <c r="M13" s="10"/>
    </row>
    <row r="14" spans="2:13" ht="18.75" customHeight="1">
      <c r="B14" s="30" t="s">
        <v>41</v>
      </c>
      <c r="C14" s="35" t="s">
        <v>19</v>
      </c>
      <c r="D14" s="35" t="s">
        <v>19</v>
      </c>
      <c r="E14" s="35" t="s">
        <v>19</v>
      </c>
      <c r="F14" s="35" t="s">
        <v>19</v>
      </c>
      <c r="G14" s="35" t="s">
        <v>19</v>
      </c>
      <c r="H14" s="35" t="s">
        <v>19</v>
      </c>
      <c r="I14" s="35" t="s">
        <v>19</v>
      </c>
      <c r="J14" s="10"/>
      <c r="K14" s="10"/>
      <c r="L14" s="10"/>
      <c r="M14" s="10"/>
    </row>
    <row r="15" spans="2:13" ht="18.75" customHeight="1">
      <c r="B15" s="30" t="s">
        <v>42</v>
      </c>
      <c r="C15" s="35" t="s">
        <v>19</v>
      </c>
      <c r="D15" s="35" t="s">
        <v>19</v>
      </c>
      <c r="E15" s="35" t="s">
        <v>19</v>
      </c>
      <c r="F15" s="35" t="s">
        <v>19</v>
      </c>
      <c r="G15" s="35" t="s">
        <v>19</v>
      </c>
      <c r="H15" s="35" t="s">
        <v>19</v>
      </c>
      <c r="I15" s="35" t="s">
        <v>19</v>
      </c>
      <c r="J15" s="10"/>
      <c r="K15" s="10"/>
      <c r="L15" s="10"/>
      <c r="M15" s="10"/>
    </row>
    <row r="16" spans="2:13" ht="18.75" customHeight="1">
      <c r="B16" s="30" t="s">
        <v>43</v>
      </c>
      <c r="C16" s="35">
        <v>520</v>
      </c>
      <c r="D16" s="35">
        <v>262</v>
      </c>
      <c r="E16" s="35">
        <v>258</v>
      </c>
      <c r="F16" s="35">
        <v>380</v>
      </c>
      <c r="G16" s="35">
        <v>198</v>
      </c>
      <c r="H16" s="35">
        <v>182</v>
      </c>
      <c r="I16" s="35">
        <v>213</v>
      </c>
      <c r="J16" s="10"/>
      <c r="K16" s="10"/>
      <c r="L16" s="10"/>
      <c r="M16" s="10"/>
    </row>
    <row r="17" spans="2:13" ht="18.75" customHeight="1">
      <c r="B17" s="30" t="s">
        <v>44</v>
      </c>
      <c r="C17" s="35">
        <v>458</v>
      </c>
      <c r="D17" s="35">
        <v>225</v>
      </c>
      <c r="E17" s="35">
        <v>233</v>
      </c>
      <c r="F17" s="35">
        <v>311</v>
      </c>
      <c r="G17" s="35">
        <v>170</v>
      </c>
      <c r="H17" s="35">
        <v>141</v>
      </c>
      <c r="I17" s="35">
        <v>204</v>
      </c>
      <c r="J17" s="10"/>
      <c r="K17" s="10"/>
      <c r="L17" s="10"/>
      <c r="M17" s="10"/>
    </row>
    <row r="18" spans="2:13" ht="18.75" customHeight="1">
      <c r="B18" s="30" t="s">
        <v>45</v>
      </c>
      <c r="C18" s="35">
        <v>287</v>
      </c>
      <c r="D18" s="35">
        <v>137</v>
      </c>
      <c r="E18" s="35">
        <v>150</v>
      </c>
      <c r="F18" s="35">
        <v>214</v>
      </c>
      <c r="G18" s="35">
        <v>111</v>
      </c>
      <c r="H18" s="35">
        <v>103</v>
      </c>
      <c r="I18" s="35">
        <v>119</v>
      </c>
      <c r="J18" s="10"/>
      <c r="K18" s="10"/>
      <c r="L18" s="10"/>
      <c r="M18" s="10"/>
    </row>
    <row r="19" spans="2:13" ht="18.75" customHeight="1">
      <c r="B19" s="30" t="s">
        <v>46</v>
      </c>
      <c r="C19" s="35">
        <v>436</v>
      </c>
      <c r="D19" s="35">
        <v>208</v>
      </c>
      <c r="E19" s="35">
        <v>228</v>
      </c>
      <c r="F19" s="35">
        <v>326</v>
      </c>
      <c r="G19" s="35">
        <v>166</v>
      </c>
      <c r="H19" s="35">
        <v>160</v>
      </c>
      <c r="I19" s="35">
        <v>141</v>
      </c>
      <c r="J19" s="10"/>
      <c r="K19" s="10"/>
      <c r="L19" s="10"/>
      <c r="M19" s="10"/>
    </row>
    <row r="20" spans="2:13" ht="18.75" customHeight="1">
      <c r="B20" s="30" t="s">
        <v>47</v>
      </c>
      <c r="C20" s="35">
        <v>450</v>
      </c>
      <c r="D20" s="35">
        <v>219</v>
      </c>
      <c r="E20" s="35">
        <v>231</v>
      </c>
      <c r="F20" s="35">
        <v>323</v>
      </c>
      <c r="G20" s="35">
        <v>174</v>
      </c>
      <c r="H20" s="35">
        <v>149</v>
      </c>
      <c r="I20" s="35">
        <v>170</v>
      </c>
      <c r="J20" s="13"/>
      <c r="K20" s="13"/>
      <c r="L20" s="13"/>
      <c r="M20" s="23"/>
    </row>
    <row r="21" spans="2:13" ht="18.75" customHeight="1">
      <c r="B21" s="30" t="s">
        <v>39</v>
      </c>
      <c r="C21" s="35">
        <v>336</v>
      </c>
      <c r="D21" s="35">
        <v>173</v>
      </c>
      <c r="E21" s="35">
        <v>163</v>
      </c>
      <c r="F21" s="35">
        <v>243</v>
      </c>
      <c r="G21" s="35">
        <v>132</v>
      </c>
      <c r="H21" s="35">
        <v>111</v>
      </c>
      <c r="I21" s="35">
        <v>117</v>
      </c>
      <c r="J21" s="10"/>
      <c r="K21" s="10"/>
      <c r="L21" s="10"/>
      <c r="M21" s="10"/>
    </row>
    <row r="22" spans="2:13" ht="18.75" customHeight="1">
      <c r="B22" s="30" t="s">
        <v>48</v>
      </c>
      <c r="C22" s="35">
        <v>563</v>
      </c>
      <c r="D22" s="35">
        <v>266</v>
      </c>
      <c r="E22" s="35">
        <v>297</v>
      </c>
      <c r="F22" s="35">
        <v>404</v>
      </c>
      <c r="G22" s="35">
        <v>205</v>
      </c>
      <c r="H22" s="35">
        <v>199</v>
      </c>
      <c r="I22" s="35">
        <v>228</v>
      </c>
      <c r="J22" s="10"/>
      <c r="K22" s="10"/>
      <c r="L22" s="10"/>
      <c r="M22" s="10"/>
    </row>
    <row r="23" spans="2:13" ht="18.75" customHeight="1">
      <c r="B23" s="30" t="s">
        <v>49</v>
      </c>
      <c r="C23" s="35">
        <v>291</v>
      </c>
      <c r="D23" s="35">
        <v>145</v>
      </c>
      <c r="E23" s="35">
        <v>146</v>
      </c>
      <c r="F23" s="35">
        <v>221</v>
      </c>
      <c r="G23" s="35">
        <v>113</v>
      </c>
      <c r="H23" s="35">
        <v>108</v>
      </c>
      <c r="I23" s="35">
        <v>114</v>
      </c>
      <c r="J23" s="10"/>
      <c r="K23" s="10"/>
      <c r="L23" s="10"/>
      <c r="M23" s="10"/>
    </row>
    <row r="24" spans="2:13" ht="18.75" customHeight="1">
      <c r="B24" s="30" t="s">
        <v>50</v>
      </c>
      <c r="C24" s="35">
        <v>529</v>
      </c>
      <c r="D24" s="35">
        <v>268</v>
      </c>
      <c r="E24" s="35">
        <v>261</v>
      </c>
      <c r="F24" s="35">
        <v>388</v>
      </c>
      <c r="G24" s="35">
        <v>211</v>
      </c>
      <c r="H24" s="35">
        <v>177</v>
      </c>
      <c r="I24" s="35">
        <v>251</v>
      </c>
      <c r="J24" s="10"/>
      <c r="K24" s="10"/>
      <c r="L24" s="10"/>
      <c r="M24" s="10"/>
    </row>
    <row r="25" spans="2:13" ht="18.75" customHeight="1">
      <c r="B25" s="31" t="s">
        <v>51</v>
      </c>
      <c r="C25" s="36">
        <v>90</v>
      </c>
      <c r="D25" s="36">
        <v>43</v>
      </c>
      <c r="E25" s="36">
        <v>47</v>
      </c>
      <c r="F25" s="36">
        <v>63</v>
      </c>
      <c r="G25" s="36">
        <v>31</v>
      </c>
      <c r="H25" s="36">
        <v>32</v>
      </c>
      <c r="I25" s="36">
        <v>36</v>
      </c>
      <c r="J25" s="10"/>
      <c r="K25" s="10"/>
      <c r="L25" s="10"/>
      <c r="M25" s="10"/>
    </row>
    <row r="26" spans="2:13" ht="18.75" customHeight="1">
      <c r="B26" s="12" t="s">
        <v>33</v>
      </c>
      <c r="C26" s="23"/>
      <c r="D26" s="23"/>
      <c r="E26" s="23"/>
      <c r="F26" s="23"/>
      <c r="G26" s="23"/>
      <c r="H26" s="23"/>
      <c r="I26" s="23" t="s">
        <v>20</v>
      </c>
      <c r="J26" s="13"/>
      <c r="K26" s="13"/>
      <c r="L26" s="13"/>
      <c r="M26" s="13"/>
    </row>
    <row r="27" spans="2:13" ht="18.75" customHeight="1">
      <c r="B27" s="12" t="s">
        <v>34</v>
      </c>
      <c r="C27" s="12"/>
      <c r="D27" s="12"/>
      <c r="E27" s="12"/>
      <c r="F27" s="12"/>
      <c r="G27" s="12"/>
      <c r="H27" s="12"/>
      <c r="K27" s="10"/>
      <c r="L27" s="10"/>
      <c r="M27" s="10"/>
    </row>
    <row r="28" spans="2:13" ht="18.75" customHeight="1">
      <c r="B28" s="12" t="s">
        <v>35</v>
      </c>
      <c r="C28" s="12"/>
      <c r="D28" s="12"/>
      <c r="E28" s="12"/>
      <c r="F28" s="12"/>
      <c r="G28" s="12"/>
      <c r="H28" s="12"/>
      <c r="J28" s="12"/>
      <c r="K28" s="10"/>
      <c r="L28" s="10"/>
      <c r="M28" s="10"/>
    </row>
    <row r="29" spans="2:13" ht="18.75" customHeight="1">
      <c r="B29" s="12" t="s">
        <v>196</v>
      </c>
      <c r="C29" s="12"/>
      <c r="D29" s="12"/>
      <c r="E29" s="12"/>
      <c r="F29" s="12"/>
      <c r="G29" s="12"/>
      <c r="H29" s="12"/>
      <c r="I29" s="12"/>
      <c r="J29" s="12"/>
      <c r="K29" s="10"/>
      <c r="L29" s="10"/>
      <c r="M29" s="10"/>
    </row>
    <row r="30" spans="2:13" ht="18.75" customHeight="1">
      <c r="B30" s="12" t="s">
        <v>195</v>
      </c>
      <c r="C30" s="12"/>
      <c r="D30" s="12"/>
      <c r="E30" s="12"/>
      <c r="F30" s="12"/>
      <c r="G30" s="12"/>
      <c r="H30" s="12"/>
      <c r="I30" s="12"/>
      <c r="J30" s="12"/>
      <c r="K30" s="13"/>
      <c r="L30" s="13"/>
      <c r="M30" s="23"/>
    </row>
    <row r="31" spans="2:13" ht="18.75" customHeight="1">
      <c r="B31" s="12"/>
      <c r="C31" s="12"/>
      <c r="D31" s="12"/>
      <c r="E31" s="12"/>
      <c r="F31" s="12"/>
      <c r="G31" s="12"/>
      <c r="H31" s="12"/>
      <c r="I31" s="12"/>
      <c r="J31" s="12"/>
      <c r="K31" s="13"/>
      <c r="L31" s="13"/>
      <c r="M31" s="13"/>
    </row>
    <row r="32" spans="2:10" ht="18.75" customHeight="1">
      <c r="B32" s="12"/>
      <c r="C32" s="12"/>
      <c r="D32" s="12"/>
      <c r="E32" s="12"/>
      <c r="F32" s="12"/>
      <c r="G32" s="12"/>
      <c r="H32" s="12"/>
      <c r="I32" s="12"/>
      <c r="J32" s="18"/>
    </row>
    <row r="33" spans="2:10" ht="18.75" customHeight="1">
      <c r="B33" s="12"/>
      <c r="C33" s="18"/>
      <c r="D33" s="18"/>
      <c r="E33" s="18"/>
      <c r="F33" s="18"/>
      <c r="G33" s="18"/>
      <c r="H33" s="18"/>
      <c r="I33" s="12"/>
      <c r="J33" s="18"/>
    </row>
    <row r="34" spans="2:10" ht="18.75" customHeight="1">
      <c r="B34" s="12"/>
      <c r="C34" s="18"/>
      <c r="D34" s="18"/>
      <c r="E34" s="18"/>
      <c r="F34" s="18"/>
      <c r="G34" s="18"/>
      <c r="H34" s="18"/>
      <c r="I34" s="18"/>
      <c r="J34" s="18"/>
    </row>
    <row r="47" ht="18.75" customHeight="1">
      <c r="A47" s="2"/>
    </row>
  </sheetData>
  <sheetProtection/>
  <mergeCells count="5">
    <mergeCell ref="B5:B6"/>
    <mergeCell ref="C5:E5"/>
    <mergeCell ref="F5:H5"/>
    <mergeCell ref="I5:I6"/>
    <mergeCell ref="B3:I3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view="pageBreakPreview" zoomScaleSheetLayoutView="100" zoomScalePageLayoutView="0" workbookViewId="0" topLeftCell="A1">
      <selection activeCell="B2" sqref="B2"/>
    </sheetView>
  </sheetViews>
  <sheetFormatPr defaultColWidth="10.00390625" defaultRowHeight="18.75" customHeight="1"/>
  <cols>
    <col min="1" max="1" width="10.00390625" style="17" customWidth="1"/>
    <col min="2" max="2" width="10.00390625" style="13" customWidth="1"/>
    <col min="3" max="10" width="10.00390625" style="17" customWidth="1"/>
    <col min="11" max="11" width="12.875" style="17" bestFit="1" customWidth="1"/>
    <col min="12" max="16384" width="10.00390625" style="17" customWidth="1"/>
  </cols>
  <sheetData>
    <row r="1" spans="11:13" ht="18.75" customHeight="1">
      <c r="K1" s="3"/>
      <c r="L1" s="1"/>
      <c r="M1" s="58"/>
    </row>
    <row r="2" spans="2:12" s="98" customFormat="1" ht="18.75" customHeight="1">
      <c r="B2" s="24"/>
      <c r="J2" s="97">
        <v>69</v>
      </c>
      <c r="K2" s="99"/>
      <c r="L2" s="99"/>
    </row>
    <row r="3" spans="2:13" ht="18.75" customHeight="1">
      <c r="B3" s="139"/>
      <c r="C3" s="139"/>
      <c r="D3" s="139"/>
      <c r="E3" s="139"/>
      <c r="F3" s="139"/>
      <c r="G3" s="139"/>
      <c r="H3" s="139"/>
      <c r="I3" s="139"/>
      <c r="J3" s="20"/>
      <c r="K3" s="20"/>
      <c r="L3" s="20"/>
      <c r="M3" s="20"/>
    </row>
    <row r="4" spans="2:13" ht="18.75" customHeight="1" thickBot="1">
      <c r="B4" s="80" t="s">
        <v>161</v>
      </c>
      <c r="C4" s="21"/>
      <c r="D4" s="13"/>
      <c r="E4" s="13"/>
      <c r="F4" s="13"/>
      <c r="G4" s="13"/>
      <c r="H4" s="13"/>
      <c r="I4" s="21"/>
      <c r="J4" s="22" t="s">
        <v>8</v>
      </c>
      <c r="K4" s="13"/>
      <c r="L4" s="13"/>
      <c r="M4" s="13"/>
    </row>
    <row r="5" spans="2:13" ht="18.75" customHeight="1" thickTop="1">
      <c r="B5" s="160" t="s">
        <v>16</v>
      </c>
      <c r="C5" s="161"/>
      <c r="D5" s="148" t="s">
        <v>156</v>
      </c>
      <c r="E5" s="145" t="s">
        <v>7</v>
      </c>
      <c r="F5" s="145"/>
      <c r="G5" s="145" t="s">
        <v>54</v>
      </c>
      <c r="H5" s="145"/>
      <c r="I5" s="157" t="s">
        <v>6</v>
      </c>
      <c r="J5" s="143"/>
      <c r="K5" s="10"/>
      <c r="L5" s="10"/>
      <c r="M5" s="10"/>
    </row>
    <row r="6" spans="2:13" ht="18.75" customHeight="1">
      <c r="B6" s="160"/>
      <c r="C6" s="161"/>
      <c r="D6" s="158"/>
      <c r="E6" s="152" t="s">
        <v>157</v>
      </c>
      <c r="F6" s="146" t="s">
        <v>5</v>
      </c>
      <c r="G6" s="147" t="s">
        <v>158</v>
      </c>
      <c r="H6" s="146" t="s">
        <v>5</v>
      </c>
      <c r="I6" s="147" t="s">
        <v>159</v>
      </c>
      <c r="J6" s="144" t="s">
        <v>5</v>
      </c>
      <c r="K6" s="10"/>
      <c r="L6" s="10"/>
      <c r="M6" s="10"/>
    </row>
    <row r="7" spans="2:13" ht="18.75" customHeight="1">
      <c r="B7" s="160"/>
      <c r="C7" s="161"/>
      <c r="D7" s="158"/>
      <c r="E7" s="153"/>
      <c r="F7" s="146"/>
      <c r="G7" s="147"/>
      <c r="H7" s="146"/>
      <c r="I7" s="147"/>
      <c r="J7" s="144"/>
      <c r="K7" s="10"/>
      <c r="L7" s="10"/>
      <c r="M7" s="10"/>
    </row>
    <row r="8" spans="2:13" ht="18.75" customHeight="1">
      <c r="B8" s="162"/>
      <c r="C8" s="149"/>
      <c r="D8" s="159"/>
      <c r="E8" s="154"/>
      <c r="F8" s="146"/>
      <c r="G8" s="147"/>
      <c r="H8" s="146"/>
      <c r="I8" s="147"/>
      <c r="J8" s="144"/>
      <c r="K8" s="10"/>
      <c r="L8" s="10"/>
      <c r="M8" s="10"/>
    </row>
    <row r="9" spans="2:13" ht="18.75" customHeight="1">
      <c r="B9" s="155"/>
      <c r="C9" s="156"/>
      <c r="D9" s="25" t="s">
        <v>55</v>
      </c>
      <c r="E9" s="23" t="s">
        <v>56</v>
      </c>
      <c r="F9" s="23" t="s">
        <v>55</v>
      </c>
      <c r="G9" s="23" t="s">
        <v>56</v>
      </c>
      <c r="H9" s="23" t="s">
        <v>55</v>
      </c>
      <c r="I9" s="23" t="s">
        <v>56</v>
      </c>
      <c r="J9" s="23" t="s">
        <v>55</v>
      </c>
      <c r="K9" s="10"/>
      <c r="L9" s="10"/>
      <c r="M9" s="10"/>
    </row>
    <row r="10" spans="2:13" ht="18.75" customHeight="1">
      <c r="B10" s="10" t="s">
        <v>18</v>
      </c>
      <c r="C10" s="81"/>
      <c r="D10" s="35">
        <v>1263</v>
      </c>
      <c r="E10" s="35">
        <v>927</v>
      </c>
      <c r="F10" s="35">
        <v>370</v>
      </c>
      <c r="G10" s="35">
        <v>763</v>
      </c>
      <c r="H10" s="35">
        <v>153</v>
      </c>
      <c r="I10" s="35">
        <v>1190</v>
      </c>
      <c r="J10" s="35">
        <v>740</v>
      </c>
      <c r="K10" s="10"/>
      <c r="L10" s="10"/>
      <c r="M10" s="10"/>
    </row>
    <row r="11" spans="2:13" ht="18.75" customHeight="1">
      <c r="B11" s="83" t="s">
        <v>4</v>
      </c>
      <c r="C11" s="82"/>
      <c r="D11" s="50">
        <v>1166.98</v>
      </c>
      <c r="E11" s="50">
        <v>792</v>
      </c>
      <c r="F11" s="50">
        <v>346.8</v>
      </c>
      <c r="G11" s="50">
        <v>703</v>
      </c>
      <c r="H11" s="50">
        <v>169.41</v>
      </c>
      <c r="I11" s="50">
        <v>1032</v>
      </c>
      <c r="J11" s="50">
        <v>650.77</v>
      </c>
      <c r="K11" s="10"/>
      <c r="L11" s="10"/>
      <c r="M11" s="10"/>
    </row>
    <row r="12" spans="2:13" ht="18.75" customHeight="1">
      <c r="B12" s="12" t="s">
        <v>134</v>
      </c>
      <c r="C12" s="81"/>
      <c r="D12" s="35">
        <v>64.35</v>
      </c>
      <c r="E12" s="35">
        <v>31</v>
      </c>
      <c r="F12" s="35">
        <v>8.39</v>
      </c>
      <c r="G12" s="35">
        <v>50</v>
      </c>
      <c r="H12" s="35">
        <v>16.68</v>
      </c>
      <c r="I12" s="35">
        <v>66</v>
      </c>
      <c r="J12" s="35">
        <v>39.28</v>
      </c>
      <c r="K12" s="10"/>
      <c r="L12" s="10"/>
      <c r="M12" s="10"/>
    </row>
    <row r="13" spans="2:13" ht="18.75" customHeight="1">
      <c r="B13" s="12" t="s">
        <v>37</v>
      </c>
      <c r="C13" s="81"/>
      <c r="D13" s="35">
        <v>107.23</v>
      </c>
      <c r="E13" s="35">
        <v>50</v>
      </c>
      <c r="F13" s="35">
        <v>10.77</v>
      </c>
      <c r="G13" s="35">
        <v>108</v>
      </c>
      <c r="H13" s="35">
        <v>31.12</v>
      </c>
      <c r="I13" s="35">
        <v>119</v>
      </c>
      <c r="J13" s="35">
        <v>65.34</v>
      </c>
      <c r="K13" s="10"/>
      <c r="L13" s="10"/>
      <c r="M13" s="10"/>
    </row>
    <row r="14" spans="2:13" ht="18.75" customHeight="1">
      <c r="B14" s="12" t="s">
        <v>38</v>
      </c>
      <c r="C14" s="81"/>
      <c r="D14" s="35">
        <v>78.65</v>
      </c>
      <c r="E14" s="35">
        <v>4</v>
      </c>
      <c r="F14" s="35">
        <v>0.78</v>
      </c>
      <c r="G14" s="35">
        <v>20</v>
      </c>
      <c r="H14" s="35">
        <v>8.13</v>
      </c>
      <c r="I14" s="35">
        <v>79</v>
      </c>
      <c r="J14" s="35">
        <v>69.74</v>
      </c>
      <c r="K14" s="10"/>
      <c r="L14" s="10"/>
      <c r="M14" s="10"/>
    </row>
    <row r="15" spans="2:13" ht="18.75" customHeight="1">
      <c r="B15" s="12" t="s">
        <v>40</v>
      </c>
      <c r="C15" s="81"/>
      <c r="D15" s="35">
        <v>44.67</v>
      </c>
      <c r="E15" s="35">
        <v>17</v>
      </c>
      <c r="F15" s="35">
        <v>4.43</v>
      </c>
      <c r="G15" s="35">
        <v>35</v>
      </c>
      <c r="H15" s="35">
        <v>15.58</v>
      </c>
      <c r="I15" s="35">
        <v>47</v>
      </c>
      <c r="J15" s="35">
        <v>24.66</v>
      </c>
      <c r="K15" s="10"/>
      <c r="L15" s="10"/>
      <c r="M15" s="10"/>
    </row>
    <row r="16" spans="2:13" ht="18.75" customHeight="1">
      <c r="B16" s="12" t="s">
        <v>41</v>
      </c>
      <c r="C16" s="81"/>
      <c r="D16" s="35" t="s">
        <v>19</v>
      </c>
      <c r="E16" s="35" t="s">
        <v>19</v>
      </c>
      <c r="F16" s="35" t="s">
        <v>19</v>
      </c>
      <c r="G16" s="35" t="s">
        <v>19</v>
      </c>
      <c r="H16" s="35" t="s">
        <v>19</v>
      </c>
      <c r="I16" s="35" t="s">
        <v>19</v>
      </c>
      <c r="J16" s="35" t="s">
        <v>19</v>
      </c>
      <c r="K16" s="10"/>
      <c r="L16" s="10"/>
      <c r="M16" s="10"/>
    </row>
    <row r="17" spans="2:13" ht="18.75" customHeight="1">
      <c r="B17" s="12" t="s">
        <v>42</v>
      </c>
      <c r="C17" s="81"/>
      <c r="D17" s="35" t="s">
        <v>19</v>
      </c>
      <c r="E17" s="35" t="s">
        <v>19</v>
      </c>
      <c r="F17" s="35" t="s">
        <v>19</v>
      </c>
      <c r="G17" s="35" t="s">
        <v>19</v>
      </c>
      <c r="H17" s="35" t="s">
        <v>19</v>
      </c>
      <c r="I17" s="35" t="s">
        <v>19</v>
      </c>
      <c r="J17" s="35" t="s">
        <v>19</v>
      </c>
      <c r="K17" s="10"/>
      <c r="L17" s="10"/>
      <c r="M17" s="10"/>
    </row>
    <row r="18" spans="2:13" ht="18.75" customHeight="1">
      <c r="B18" s="12" t="s">
        <v>43</v>
      </c>
      <c r="C18" s="81"/>
      <c r="D18" s="35">
        <v>124.81</v>
      </c>
      <c r="E18" s="35">
        <v>73</v>
      </c>
      <c r="F18" s="35">
        <v>14.86</v>
      </c>
      <c r="G18" s="35">
        <v>54</v>
      </c>
      <c r="H18" s="35">
        <v>6.48</v>
      </c>
      <c r="I18" s="35">
        <v>125</v>
      </c>
      <c r="J18" s="35">
        <v>103.47</v>
      </c>
      <c r="K18" s="10"/>
      <c r="L18" s="10"/>
      <c r="M18" s="10"/>
    </row>
    <row r="19" spans="2:13" ht="18.75" customHeight="1">
      <c r="B19" s="12" t="s">
        <v>44</v>
      </c>
      <c r="C19" s="81"/>
      <c r="D19" s="35">
        <v>126.37</v>
      </c>
      <c r="E19" s="35">
        <v>1</v>
      </c>
      <c r="F19" s="35">
        <v>0.12</v>
      </c>
      <c r="G19" s="35">
        <v>1</v>
      </c>
      <c r="H19" s="35">
        <v>0.07</v>
      </c>
      <c r="I19" s="35">
        <v>118</v>
      </c>
      <c r="J19" s="35">
        <v>126.18</v>
      </c>
      <c r="K19" s="10"/>
      <c r="L19" s="10"/>
      <c r="M19" s="10"/>
    </row>
    <row r="20" spans="2:13" ht="18.75" customHeight="1">
      <c r="B20" s="12" t="s">
        <v>45</v>
      </c>
      <c r="C20" s="81"/>
      <c r="D20" s="35">
        <v>57.34</v>
      </c>
      <c r="E20" s="35">
        <v>50</v>
      </c>
      <c r="F20" s="35">
        <v>9.5</v>
      </c>
      <c r="G20" s="35">
        <v>32</v>
      </c>
      <c r="H20" s="35">
        <v>3.94</v>
      </c>
      <c r="I20" s="35">
        <v>78</v>
      </c>
      <c r="J20" s="35">
        <v>43.9</v>
      </c>
      <c r="K20" s="10"/>
      <c r="L20" s="10"/>
      <c r="M20" s="10"/>
    </row>
    <row r="21" spans="2:13" ht="18.75" customHeight="1">
      <c r="B21" s="12" t="s">
        <v>46</v>
      </c>
      <c r="C21" s="81"/>
      <c r="D21" s="35">
        <v>92.95</v>
      </c>
      <c r="E21" s="35">
        <v>106</v>
      </c>
      <c r="F21" s="35">
        <v>86.93</v>
      </c>
      <c r="G21" s="35">
        <v>34</v>
      </c>
      <c r="H21" s="35">
        <v>3.66</v>
      </c>
      <c r="I21" s="35">
        <v>10</v>
      </c>
      <c r="J21" s="35">
        <v>2.36</v>
      </c>
      <c r="K21" s="13"/>
      <c r="L21" s="13"/>
      <c r="M21" s="23"/>
    </row>
    <row r="22" spans="2:13" ht="18.75" customHeight="1">
      <c r="B22" s="12" t="s">
        <v>47</v>
      </c>
      <c r="C22" s="81"/>
      <c r="D22" s="35">
        <v>66.3</v>
      </c>
      <c r="E22" s="35">
        <v>99</v>
      </c>
      <c r="F22" s="35">
        <v>41.93</v>
      </c>
      <c r="G22" s="35">
        <v>66</v>
      </c>
      <c r="H22" s="35">
        <v>8.8</v>
      </c>
      <c r="I22" s="35">
        <v>48</v>
      </c>
      <c r="J22" s="35">
        <v>15.57</v>
      </c>
      <c r="K22" s="10"/>
      <c r="L22" s="10"/>
      <c r="M22" s="10"/>
    </row>
    <row r="23" spans="2:13" ht="18.75" customHeight="1">
      <c r="B23" s="12" t="s">
        <v>39</v>
      </c>
      <c r="C23" s="81"/>
      <c r="D23" s="35">
        <v>64.25</v>
      </c>
      <c r="E23" s="35">
        <v>82</v>
      </c>
      <c r="F23" s="35">
        <v>43.54</v>
      </c>
      <c r="G23" s="35">
        <v>64</v>
      </c>
      <c r="H23" s="35">
        <v>8.86</v>
      </c>
      <c r="I23" s="35">
        <v>53</v>
      </c>
      <c r="J23" s="35">
        <v>11.85</v>
      </c>
      <c r="K23" s="10"/>
      <c r="L23" s="10"/>
      <c r="M23" s="10"/>
    </row>
    <row r="24" spans="2:13" ht="18.75" customHeight="1">
      <c r="B24" s="12" t="s">
        <v>48</v>
      </c>
      <c r="C24" s="81"/>
      <c r="D24" s="35">
        <v>149.01</v>
      </c>
      <c r="E24" s="35">
        <v>116</v>
      </c>
      <c r="F24" s="35">
        <v>64.94</v>
      </c>
      <c r="G24" s="35">
        <v>68</v>
      </c>
      <c r="H24" s="35">
        <v>13.6</v>
      </c>
      <c r="I24" s="35">
        <v>117</v>
      </c>
      <c r="J24" s="35">
        <v>70.47</v>
      </c>
      <c r="K24" s="10"/>
      <c r="L24" s="10"/>
      <c r="M24" s="10"/>
    </row>
    <row r="25" spans="2:13" ht="18.75" customHeight="1">
      <c r="B25" s="12" t="s">
        <v>49</v>
      </c>
      <c r="C25" s="81"/>
      <c r="D25" s="35">
        <v>53.59</v>
      </c>
      <c r="E25" s="35">
        <v>70</v>
      </c>
      <c r="F25" s="35">
        <v>43.05</v>
      </c>
      <c r="G25" s="35">
        <v>47</v>
      </c>
      <c r="H25" s="35">
        <v>4.44</v>
      </c>
      <c r="I25" s="35">
        <v>35</v>
      </c>
      <c r="J25" s="35">
        <v>6.1</v>
      </c>
      <c r="K25" s="10"/>
      <c r="L25" s="10"/>
      <c r="M25" s="10"/>
    </row>
    <row r="26" spans="2:13" ht="18.75" customHeight="1">
      <c r="B26" s="12" t="s">
        <v>50</v>
      </c>
      <c r="C26" s="81"/>
      <c r="D26" s="35">
        <v>114.81</v>
      </c>
      <c r="E26" s="35">
        <v>74</v>
      </c>
      <c r="F26" s="35">
        <v>11.77</v>
      </c>
      <c r="G26" s="35">
        <v>110</v>
      </c>
      <c r="H26" s="35">
        <v>45.07</v>
      </c>
      <c r="I26" s="35">
        <v>108</v>
      </c>
      <c r="J26" s="35">
        <v>57.97</v>
      </c>
      <c r="K26" s="10"/>
      <c r="L26" s="10"/>
      <c r="M26" s="10"/>
    </row>
    <row r="27" spans="2:13" ht="18.75" customHeight="1">
      <c r="B27" s="77" t="s">
        <v>51</v>
      </c>
      <c r="C27" s="53"/>
      <c r="D27" s="36">
        <v>17.25</v>
      </c>
      <c r="E27" s="36">
        <v>9</v>
      </c>
      <c r="F27" s="36">
        <v>1.97</v>
      </c>
      <c r="G27" s="36">
        <v>6</v>
      </c>
      <c r="H27" s="36">
        <v>2.04</v>
      </c>
      <c r="I27" s="36">
        <v>25</v>
      </c>
      <c r="J27" s="36">
        <v>13.24</v>
      </c>
      <c r="K27" s="13"/>
      <c r="L27" s="13"/>
      <c r="M27" s="13"/>
    </row>
    <row r="28" spans="2:13" ht="18.75" customHeight="1">
      <c r="B28" s="12"/>
      <c r="J28" s="19" t="s">
        <v>57</v>
      </c>
      <c r="K28" s="10"/>
      <c r="L28" s="10"/>
      <c r="M28" s="10"/>
    </row>
    <row r="29" spans="2:13" ht="18.75" customHeight="1">
      <c r="B29" s="12"/>
      <c r="C29" s="12"/>
      <c r="D29" s="12"/>
      <c r="E29" s="12"/>
      <c r="F29" s="12"/>
      <c r="G29" s="12"/>
      <c r="H29" s="12"/>
      <c r="J29" s="12"/>
      <c r="K29" s="10"/>
      <c r="L29" s="10"/>
      <c r="M29" s="10"/>
    </row>
    <row r="30" spans="2:13" ht="18.75" customHeight="1">
      <c r="B30" s="12"/>
      <c r="C30" s="12"/>
      <c r="D30" s="12"/>
      <c r="E30" s="12"/>
      <c r="F30" s="12"/>
      <c r="G30" s="12"/>
      <c r="H30" s="12"/>
      <c r="I30" s="12"/>
      <c r="J30" s="12"/>
      <c r="K30" s="10"/>
      <c r="L30" s="10"/>
      <c r="M30" s="10"/>
    </row>
    <row r="31" spans="2:13" ht="18.75" customHeight="1">
      <c r="B31" s="12"/>
      <c r="C31" s="12"/>
      <c r="D31" s="12"/>
      <c r="E31" s="12"/>
      <c r="F31" s="12"/>
      <c r="G31" s="12"/>
      <c r="H31" s="12"/>
      <c r="I31" s="12"/>
      <c r="J31" s="12"/>
      <c r="K31" s="13"/>
      <c r="L31" s="13"/>
      <c r="M31" s="23"/>
    </row>
    <row r="32" spans="2:13" ht="18.75" customHeight="1">
      <c r="B32" s="12"/>
      <c r="C32" s="12"/>
      <c r="D32" s="12"/>
      <c r="E32" s="12"/>
      <c r="F32" s="12"/>
      <c r="G32" s="12"/>
      <c r="H32" s="12"/>
      <c r="I32" s="12"/>
      <c r="J32" s="12"/>
      <c r="K32" s="13"/>
      <c r="L32" s="13"/>
      <c r="M32" s="13"/>
    </row>
    <row r="33" spans="2:10" ht="18.75" customHeight="1">
      <c r="B33" s="12"/>
      <c r="C33" s="12"/>
      <c r="D33" s="12"/>
      <c r="E33" s="12"/>
      <c r="F33" s="12"/>
      <c r="G33" s="12"/>
      <c r="H33" s="12"/>
      <c r="I33" s="12"/>
      <c r="J33" s="18"/>
    </row>
    <row r="34" spans="2:10" ht="18.75" customHeight="1">
      <c r="B34" s="12"/>
      <c r="C34" s="18"/>
      <c r="D34" s="18"/>
      <c r="E34" s="18"/>
      <c r="F34" s="18"/>
      <c r="G34" s="18"/>
      <c r="H34" s="18"/>
      <c r="I34" s="12"/>
      <c r="J34" s="18"/>
    </row>
    <row r="35" spans="2:10" ht="18.75" customHeight="1">
      <c r="B35" s="12"/>
      <c r="C35" s="18"/>
      <c r="D35" s="18"/>
      <c r="E35" s="18"/>
      <c r="F35" s="18"/>
      <c r="G35" s="18"/>
      <c r="H35" s="18"/>
      <c r="I35" s="18"/>
      <c r="J35" s="18"/>
    </row>
    <row r="48" ht="18.75" customHeight="1">
      <c r="A48" s="2"/>
    </row>
  </sheetData>
  <sheetProtection/>
  <mergeCells count="13">
    <mergeCell ref="H6:H8"/>
    <mergeCell ref="I6:I8"/>
    <mergeCell ref="J6:J8"/>
    <mergeCell ref="G6:G8"/>
    <mergeCell ref="F6:F8"/>
    <mergeCell ref="E6:E8"/>
    <mergeCell ref="B9:C9"/>
    <mergeCell ref="B3:I3"/>
    <mergeCell ref="E5:F5"/>
    <mergeCell ref="I5:J5"/>
    <mergeCell ref="G5:H5"/>
    <mergeCell ref="D5:D8"/>
    <mergeCell ref="B5:C8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9"/>
  <sheetViews>
    <sheetView view="pageBreakPreview" zoomScaleSheetLayoutView="100" zoomScalePageLayoutView="0" workbookViewId="0" topLeftCell="A1">
      <selection activeCell="B2" sqref="B2"/>
    </sheetView>
  </sheetViews>
  <sheetFormatPr defaultColWidth="9.00390625" defaultRowHeight="18" customHeight="1"/>
  <cols>
    <col min="1" max="1" width="9.00390625" style="1" customWidth="1"/>
    <col min="2" max="2" width="11.25390625" style="7" customWidth="1"/>
    <col min="3" max="12" width="7.875" style="1" customWidth="1"/>
    <col min="13" max="13" width="12.875" style="1" bestFit="1" customWidth="1"/>
    <col min="14" max="16384" width="9.00390625" style="1" customWidth="1"/>
  </cols>
  <sheetData>
    <row r="1" spans="13:15" ht="18" customHeight="1">
      <c r="M1" s="3"/>
      <c r="O1" s="58"/>
    </row>
    <row r="2" spans="2:12" s="102" customFormat="1" ht="18" customHeight="1">
      <c r="B2" s="86">
        <v>70</v>
      </c>
      <c r="K2" s="103"/>
      <c r="L2" s="104"/>
    </row>
    <row r="3" spans="2:12" ht="18" customHeight="1"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</row>
    <row r="4" spans="2:12" ht="18" customHeight="1" thickBot="1">
      <c r="B4" s="4" t="s">
        <v>160</v>
      </c>
      <c r="C4" s="5"/>
      <c r="D4" s="5"/>
      <c r="E4" s="5"/>
      <c r="F4" s="5"/>
      <c r="G4" s="5"/>
      <c r="H4" s="5"/>
      <c r="I4" s="5"/>
      <c r="J4" s="5"/>
      <c r="K4" s="5"/>
      <c r="L4" s="9" t="s">
        <v>188</v>
      </c>
    </row>
    <row r="5" spans="2:12" ht="18" customHeight="1" thickTop="1">
      <c r="B5" s="148" t="s">
        <v>16</v>
      </c>
      <c r="C5" s="150" t="s">
        <v>3</v>
      </c>
      <c r="D5" s="148"/>
      <c r="E5" s="171" t="s">
        <v>61</v>
      </c>
      <c r="F5" s="171" t="s">
        <v>62</v>
      </c>
      <c r="G5" s="171" t="s">
        <v>63</v>
      </c>
      <c r="H5" s="171" t="s">
        <v>64</v>
      </c>
      <c r="I5" s="171" t="s">
        <v>65</v>
      </c>
      <c r="J5" s="171" t="s">
        <v>66</v>
      </c>
      <c r="K5" s="171" t="s">
        <v>58</v>
      </c>
      <c r="L5" s="150" t="s">
        <v>59</v>
      </c>
    </row>
    <row r="6" spans="2:12" ht="18" customHeight="1">
      <c r="B6" s="149"/>
      <c r="C6" s="151"/>
      <c r="D6" s="149"/>
      <c r="E6" s="154"/>
      <c r="F6" s="154"/>
      <c r="G6" s="154"/>
      <c r="H6" s="154"/>
      <c r="I6" s="154"/>
      <c r="J6" s="154"/>
      <c r="K6" s="154"/>
      <c r="L6" s="151"/>
    </row>
    <row r="7" spans="2:12" ht="18" customHeight="1">
      <c r="B7" s="15" t="s">
        <v>18</v>
      </c>
      <c r="C7" s="35"/>
      <c r="D7" s="35">
        <v>1531</v>
      </c>
      <c r="E7" s="35">
        <v>29</v>
      </c>
      <c r="F7" s="35">
        <v>403</v>
      </c>
      <c r="G7" s="35">
        <v>672</v>
      </c>
      <c r="H7" s="35">
        <v>261</v>
      </c>
      <c r="I7" s="35">
        <v>108</v>
      </c>
      <c r="J7" s="35">
        <v>43</v>
      </c>
      <c r="K7" s="35">
        <v>11</v>
      </c>
      <c r="L7" s="35">
        <v>4</v>
      </c>
    </row>
    <row r="8" spans="2:12" ht="18" customHeight="1">
      <c r="B8" s="114" t="s">
        <v>4</v>
      </c>
      <c r="C8" s="50"/>
      <c r="D8" s="50">
        <v>1352</v>
      </c>
      <c r="E8" s="50">
        <v>31</v>
      </c>
      <c r="F8" s="50">
        <v>343</v>
      </c>
      <c r="G8" s="50">
        <v>581</v>
      </c>
      <c r="H8" s="50">
        <v>239</v>
      </c>
      <c r="I8" s="50">
        <v>95</v>
      </c>
      <c r="J8" s="50">
        <v>50</v>
      </c>
      <c r="K8" s="50">
        <v>7</v>
      </c>
      <c r="L8" s="50">
        <v>6</v>
      </c>
    </row>
    <row r="9" spans="2:12" ht="18" customHeight="1">
      <c r="B9" s="30" t="s">
        <v>134</v>
      </c>
      <c r="C9" s="35"/>
      <c r="D9" s="35">
        <v>86</v>
      </c>
      <c r="E9" s="35">
        <v>6</v>
      </c>
      <c r="F9" s="35">
        <v>16</v>
      </c>
      <c r="G9" s="35">
        <v>37</v>
      </c>
      <c r="H9" s="35">
        <v>23</v>
      </c>
      <c r="I9" s="35">
        <v>3</v>
      </c>
      <c r="J9" s="35">
        <v>1</v>
      </c>
      <c r="K9" s="35" t="s">
        <v>60</v>
      </c>
      <c r="L9" s="35" t="s">
        <v>60</v>
      </c>
    </row>
    <row r="10" spans="2:12" ht="18" customHeight="1">
      <c r="B10" s="30" t="s">
        <v>37</v>
      </c>
      <c r="C10" s="35"/>
      <c r="D10" s="35">
        <v>139</v>
      </c>
      <c r="E10" s="35">
        <v>1</v>
      </c>
      <c r="F10" s="35">
        <v>40</v>
      </c>
      <c r="G10" s="35">
        <v>67</v>
      </c>
      <c r="H10" s="35">
        <v>19</v>
      </c>
      <c r="I10" s="35">
        <v>8</v>
      </c>
      <c r="J10" s="35">
        <v>4</v>
      </c>
      <c r="K10" s="35" t="s">
        <v>60</v>
      </c>
      <c r="L10" s="35" t="s">
        <v>60</v>
      </c>
    </row>
    <row r="11" spans="2:12" ht="18" customHeight="1">
      <c r="B11" s="30" t="s">
        <v>38</v>
      </c>
      <c r="C11" s="35"/>
      <c r="D11" s="35">
        <v>84</v>
      </c>
      <c r="E11" s="35">
        <v>1</v>
      </c>
      <c r="F11" s="35">
        <v>17</v>
      </c>
      <c r="G11" s="35">
        <v>30</v>
      </c>
      <c r="H11" s="35">
        <v>21</v>
      </c>
      <c r="I11" s="35">
        <v>11</v>
      </c>
      <c r="J11" s="35">
        <v>4</v>
      </c>
      <c r="K11" s="35" t="s">
        <v>60</v>
      </c>
      <c r="L11" s="35" t="s">
        <v>60</v>
      </c>
    </row>
    <row r="12" spans="2:12" ht="18" customHeight="1">
      <c r="B12" s="30" t="s">
        <v>40</v>
      </c>
      <c r="C12" s="35"/>
      <c r="D12" s="35">
        <v>59</v>
      </c>
      <c r="E12" s="35" t="s">
        <v>193</v>
      </c>
      <c r="F12" s="35">
        <v>14</v>
      </c>
      <c r="G12" s="35">
        <v>30</v>
      </c>
      <c r="H12" s="35">
        <v>13</v>
      </c>
      <c r="I12" s="35">
        <v>2</v>
      </c>
      <c r="J12" s="35" t="s">
        <v>60</v>
      </c>
      <c r="K12" s="35" t="s">
        <v>60</v>
      </c>
      <c r="L12" s="35" t="s">
        <v>60</v>
      </c>
    </row>
    <row r="13" spans="2:12" ht="18" customHeight="1">
      <c r="B13" s="30" t="s">
        <v>41</v>
      </c>
      <c r="C13" s="35"/>
      <c r="D13" s="35">
        <v>2</v>
      </c>
      <c r="E13" s="35" t="s">
        <v>194</v>
      </c>
      <c r="F13" s="35" t="s">
        <v>19</v>
      </c>
      <c r="G13" s="35" t="s">
        <v>19</v>
      </c>
      <c r="H13" s="35" t="s">
        <v>19</v>
      </c>
      <c r="I13" s="35" t="s">
        <v>19</v>
      </c>
      <c r="J13" s="35" t="s">
        <v>19</v>
      </c>
      <c r="K13" s="35" t="s">
        <v>19</v>
      </c>
      <c r="L13" s="35" t="s">
        <v>19</v>
      </c>
    </row>
    <row r="14" spans="2:12" ht="18" customHeight="1">
      <c r="B14" s="30" t="s">
        <v>42</v>
      </c>
      <c r="C14" s="35"/>
      <c r="D14" s="35">
        <v>8</v>
      </c>
      <c r="E14" s="35" t="s">
        <v>168</v>
      </c>
      <c r="F14" s="35" t="s">
        <v>19</v>
      </c>
      <c r="G14" s="35" t="s">
        <v>19</v>
      </c>
      <c r="H14" s="35" t="s">
        <v>19</v>
      </c>
      <c r="I14" s="35" t="s">
        <v>19</v>
      </c>
      <c r="J14" s="35" t="s">
        <v>19</v>
      </c>
      <c r="K14" s="35" t="s">
        <v>19</v>
      </c>
      <c r="L14" s="35" t="s">
        <v>19</v>
      </c>
    </row>
    <row r="15" spans="2:12" ht="18" customHeight="1">
      <c r="B15" s="30" t="s">
        <v>43</v>
      </c>
      <c r="C15" s="35"/>
      <c r="D15" s="35">
        <v>127</v>
      </c>
      <c r="E15" s="35">
        <v>1</v>
      </c>
      <c r="F15" s="35">
        <v>29</v>
      </c>
      <c r="G15" s="35">
        <v>46</v>
      </c>
      <c r="H15" s="35">
        <v>28</v>
      </c>
      <c r="I15" s="35">
        <v>16</v>
      </c>
      <c r="J15" s="35">
        <v>6</v>
      </c>
      <c r="K15" s="35" t="s">
        <v>60</v>
      </c>
      <c r="L15" s="35">
        <v>1</v>
      </c>
    </row>
    <row r="16" spans="2:12" ht="18" customHeight="1">
      <c r="B16" s="30" t="s">
        <v>44</v>
      </c>
      <c r="C16" s="35"/>
      <c r="D16" s="35">
        <v>118</v>
      </c>
      <c r="E16" s="35">
        <v>2</v>
      </c>
      <c r="F16" s="35">
        <v>12</v>
      </c>
      <c r="G16" s="35">
        <v>43</v>
      </c>
      <c r="H16" s="35">
        <v>31</v>
      </c>
      <c r="I16" s="35">
        <v>19</v>
      </c>
      <c r="J16" s="35">
        <v>10</v>
      </c>
      <c r="K16" s="35">
        <v>1</v>
      </c>
      <c r="L16" s="35" t="s">
        <v>60</v>
      </c>
    </row>
    <row r="17" spans="2:12" ht="18" customHeight="1">
      <c r="B17" s="30" t="s">
        <v>45</v>
      </c>
      <c r="C17" s="35"/>
      <c r="D17" s="35">
        <v>78</v>
      </c>
      <c r="E17" s="35">
        <v>3</v>
      </c>
      <c r="F17" s="35">
        <v>30</v>
      </c>
      <c r="G17" s="35">
        <v>33</v>
      </c>
      <c r="H17" s="35">
        <v>4</v>
      </c>
      <c r="I17" s="35">
        <v>4</v>
      </c>
      <c r="J17" s="35">
        <v>3</v>
      </c>
      <c r="K17" s="35">
        <v>1</v>
      </c>
      <c r="L17" s="35" t="s">
        <v>60</v>
      </c>
    </row>
    <row r="18" spans="2:12" ht="18" customHeight="1">
      <c r="B18" s="30" t="s">
        <v>46</v>
      </c>
      <c r="C18" s="35"/>
      <c r="D18" s="35">
        <v>106</v>
      </c>
      <c r="E18" s="35" t="s">
        <v>193</v>
      </c>
      <c r="F18" s="35">
        <v>27</v>
      </c>
      <c r="G18" s="35">
        <v>47</v>
      </c>
      <c r="H18" s="35">
        <v>20</v>
      </c>
      <c r="I18" s="35">
        <v>7</v>
      </c>
      <c r="J18" s="35">
        <v>4</v>
      </c>
      <c r="K18" s="35">
        <v>1</v>
      </c>
      <c r="L18" s="35" t="s">
        <v>60</v>
      </c>
    </row>
    <row r="19" spans="2:12" ht="18" customHeight="1">
      <c r="B19" s="30" t="s">
        <v>47</v>
      </c>
      <c r="C19" s="35"/>
      <c r="D19" s="35">
        <v>100</v>
      </c>
      <c r="E19" s="35">
        <v>3</v>
      </c>
      <c r="F19" s="35">
        <v>42</v>
      </c>
      <c r="G19" s="35">
        <v>37</v>
      </c>
      <c r="H19" s="35">
        <v>13</v>
      </c>
      <c r="I19" s="35">
        <v>4</v>
      </c>
      <c r="J19" s="35">
        <v>1</v>
      </c>
      <c r="K19" s="35" t="s">
        <v>60</v>
      </c>
      <c r="L19" s="35" t="s">
        <v>60</v>
      </c>
    </row>
    <row r="20" spans="2:12" ht="18" customHeight="1">
      <c r="B20" s="30" t="s">
        <v>39</v>
      </c>
      <c r="C20" s="35"/>
      <c r="D20" s="35">
        <v>82</v>
      </c>
      <c r="E20" s="35" t="s">
        <v>193</v>
      </c>
      <c r="F20" s="35">
        <v>24</v>
      </c>
      <c r="G20" s="35">
        <v>41</v>
      </c>
      <c r="H20" s="35">
        <v>11</v>
      </c>
      <c r="I20" s="35">
        <v>3</v>
      </c>
      <c r="J20" s="35">
        <v>2</v>
      </c>
      <c r="K20" s="35">
        <v>1</v>
      </c>
      <c r="L20" s="35" t="s">
        <v>60</v>
      </c>
    </row>
    <row r="21" spans="2:12" ht="18" customHeight="1">
      <c r="B21" s="30" t="s">
        <v>48</v>
      </c>
      <c r="C21" s="35"/>
      <c r="D21" s="35">
        <v>134</v>
      </c>
      <c r="E21" s="35">
        <v>2</v>
      </c>
      <c r="F21" s="35">
        <v>26</v>
      </c>
      <c r="G21" s="35">
        <v>52</v>
      </c>
      <c r="H21" s="35">
        <v>31</v>
      </c>
      <c r="I21" s="35">
        <v>9</v>
      </c>
      <c r="J21" s="35">
        <v>8</v>
      </c>
      <c r="K21" s="35">
        <v>3</v>
      </c>
      <c r="L21" s="35">
        <v>3</v>
      </c>
    </row>
    <row r="22" spans="2:12" ht="18" customHeight="1">
      <c r="B22" s="30" t="s">
        <v>49</v>
      </c>
      <c r="C22" s="35"/>
      <c r="D22" s="35">
        <v>70</v>
      </c>
      <c r="E22" s="35">
        <v>1</v>
      </c>
      <c r="F22" s="35">
        <v>25</v>
      </c>
      <c r="G22" s="35">
        <v>35</v>
      </c>
      <c r="H22" s="35">
        <v>6</v>
      </c>
      <c r="I22" s="35">
        <v>1</v>
      </c>
      <c r="J22" s="35">
        <v>1</v>
      </c>
      <c r="K22" s="35" t="s">
        <v>60</v>
      </c>
      <c r="L22" s="35">
        <v>1</v>
      </c>
    </row>
    <row r="23" spans="2:12" ht="18" customHeight="1">
      <c r="B23" s="30" t="s">
        <v>50</v>
      </c>
      <c r="C23" s="35"/>
      <c r="D23" s="35">
        <v>134</v>
      </c>
      <c r="E23" s="35">
        <v>10</v>
      </c>
      <c r="F23" s="35">
        <v>29</v>
      </c>
      <c r="G23" s="35">
        <v>67</v>
      </c>
      <c r="H23" s="35">
        <v>14</v>
      </c>
      <c r="I23" s="35">
        <v>7</v>
      </c>
      <c r="J23" s="35">
        <v>6</v>
      </c>
      <c r="K23" s="35" t="s">
        <v>60</v>
      </c>
      <c r="L23" s="35">
        <v>1</v>
      </c>
    </row>
    <row r="24" spans="2:12" ht="18" customHeight="1">
      <c r="B24" s="31" t="s">
        <v>51</v>
      </c>
      <c r="C24" s="36"/>
      <c r="D24" s="36">
        <v>25</v>
      </c>
      <c r="E24" s="36">
        <v>1</v>
      </c>
      <c r="F24" s="36">
        <v>7</v>
      </c>
      <c r="G24" s="36">
        <v>12</v>
      </c>
      <c r="H24" s="36">
        <v>4</v>
      </c>
      <c r="I24" s="36">
        <v>1</v>
      </c>
      <c r="J24" s="36" t="s">
        <v>60</v>
      </c>
      <c r="K24" s="36" t="s">
        <v>60</v>
      </c>
      <c r="L24" s="36" t="s">
        <v>60</v>
      </c>
    </row>
    <row r="25" spans="2:12" ht="18" customHeight="1">
      <c r="B25" s="10"/>
      <c r="C25" s="10"/>
      <c r="D25" s="10"/>
      <c r="E25" s="11"/>
      <c r="F25" s="11"/>
      <c r="G25" s="11"/>
      <c r="H25" s="11"/>
      <c r="I25" s="11"/>
      <c r="J25" s="11"/>
      <c r="K25" s="10"/>
      <c r="L25" s="23" t="s">
        <v>57</v>
      </c>
    </row>
    <row r="26" spans="2:12" ht="18" customHeight="1"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</row>
    <row r="27" spans="2:12" ht="18" customHeight="1" thickBot="1">
      <c r="B27" s="4" t="s">
        <v>172</v>
      </c>
      <c r="C27" s="84"/>
      <c r="D27" s="84"/>
      <c r="E27" s="85"/>
      <c r="F27" s="85"/>
      <c r="G27" s="5"/>
      <c r="H27" s="5"/>
      <c r="I27" s="5"/>
      <c r="J27" s="85"/>
      <c r="K27" s="84"/>
      <c r="L27" s="9" t="s">
        <v>99</v>
      </c>
    </row>
    <row r="28" spans="2:12" ht="18" customHeight="1" thickTop="1">
      <c r="B28" s="180" t="s">
        <v>70</v>
      </c>
      <c r="C28" s="150" t="s">
        <v>192</v>
      </c>
      <c r="D28" s="148"/>
      <c r="E28" s="176" t="s">
        <v>162</v>
      </c>
      <c r="F28" s="176"/>
      <c r="G28" s="176"/>
      <c r="H28" s="182"/>
      <c r="I28" s="175" t="s">
        <v>164</v>
      </c>
      <c r="J28" s="176"/>
      <c r="K28" s="176"/>
      <c r="L28" s="176"/>
    </row>
    <row r="29" spans="2:12" ht="18" customHeight="1">
      <c r="B29" s="158"/>
      <c r="C29" s="181"/>
      <c r="D29" s="161"/>
      <c r="E29" s="163" t="s">
        <v>167</v>
      </c>
      <c r="F29" s="164"/>
      <c r="G29" s="167" t="s">
        <v>163</v>
      </c>
      <c r="H29" s="168"/>
      <c r="I29" s="177" t="s">
        <v>167</v>
      </c>
      <c r="J29" s="178"/>
      <c r="K29" s="173" t="s">
        <v>163</v>
      </c>
      <c r="L29" s="173"/>
    </row>
    <row r="30" spans="2:12" ht="18" customHeight="1">
      <c r="B30" s="159"/>
      <c r="C30" s="151"/>
      <c r="D30" s="149"/>
      <c r="E30" s="165"/>
      <c r="F30" s="166"/>
      <c r="G30" s="169"/>
      <c r="H30" s="170"/>
      <c r="I30" s="179"/>
      <c r="J30" s="166"/>
      <c r="K30" s="174"/>
      <c r="L30" s="174"/>
    </row>
    <row r="31" spans="2:12" ht="18" customHeight="1">
      <c r="B31" s="37"/>
      <c r="C31" s="115"/>
      <c r="D31" s="35" t="s">
        <v>17</v>
      </c>
      <c r="E31" s="35"/>
      <c r="F31" s="35" t="s">
        <v>17</v>
      </c>
      <c r="G31" s="35"/>
      <c r="H31" s="35" t="s">
        <v>165</v>
      </c>
      <c r="J31" s="35" t="s">
        <v>17</v>
      </c>
      <c r="K31" s="35"/>
      <c r="L31" s="35" t="s">
        <v>166</v>
      </c>
    </row>
    <row r="32" spans="2:12" ht="18" customHeight="1">
      <c r="B32" s="116" t="s">
        <v>3</v>
      </c>
      <c r="C32" s="117"/>
      <c r="D32" s="50">
        <v>956</v>
      </c>
      <c r="E32" s="50"/>
      <c r="F32" s="50">
        <v>956</v>
      </c>
      <c r="G32" s="50"/>
      <c r="H32" s="50">
        <v>58800</v>
      </c>
      <c r="I32" s="102"/>
      <c r="J32" s="50">
        <v>17</v>
      </c>
      <c r="K32" s="50"/>
      <c r="L32" s="50">
        <v>329</v>
      </c>
    </row>
    <row r="33" spans="2:12" ht="18" customHeight="1">
      <c r="B33" s="38" t="s">
        <v>134</v>
      </c>
      <c r="C33" s="118"/>
      <c r="D33" s="35">
        <v>59</v>
      </c>
      <c r="E33" s="35"/>
      <c r="F33" s="35">
        <v>59</v>
      </c>
      <c r="G33" s="35"/>
      <c r="H33" s="35">
        <v>2775</v>
      </c>
      <c r="J33" s="35" t="s">
        <v>169</v>
      </c>
      <c r="K33" s="35"/>
      <c r="L33" s="35" t="s">
        <v>169</v>
      </c>
    </row>
    <row r="34" spans="2:12" ht="18" customHeight="1">
      <c r="B34" s="38" t="s">
        <v>36</v>
      </c>
      <c r="C34" s="118"/>
      <c r="D34" s="35">
        <v>108</v>
      </c>
      <c r="E34" s="35"/>
      <c r="F34" s="35">
        <v>108</v>
      </c>
      <c r="G34" s="35"/>
      <c r="H34" s="35">
        <v>5426</v>
      </c>
      <c r="J34" s="35" t="s">
        <v>170</v>
      </c>
      <c r="K34" s="35"/>
      <c r="L34" s="35" t="s">
        <v>169</v>
      </c>
    </row>
    <row r="35" spans="2:12" ht="18" customHeight="1">
      <c r="B35" s="38" t="s">
        <v>38</v>
      </c>
      <c r="C35" s="118"/>
      <c r="D35" s="35">
        <v>77</v>
      </c>
      <c r="E35" s="35"/>
      <c r="F35" s="35">
        <v>77</v>
      </c>
      <c r="G35" s="35"/>
      <c r="H35" s="35">
        <v>6462</v>
      </c>
      <c r="J35" s="35">
        <v>1</v>
      </c>
      <c r="K35" s="35"/>
      <c r="L35" s="35" t="s">
        <v>168</v>
      </c>
    </row>
    <row r="36" spans="2:12" ht="18" customHeight="1">
      <c r="B36" s="38" t="s">
        <v>40</v>
      </c>
      <c r="C36" s="119"/>
      <c r="D36" s="87">
        <v>45</v>
      </c>
      <c r="E36" s="87"/>
      <c r="F36" s="87">
        <v>45</v>
      </c>
      <c r="G36" s="87"/>
      <c r="H36" s="87">
        <v>2340</v>
      </c>
      <c r="J36" s="87" t="s">
        <v>170</v>
      </c>
      <c r="K36" s="87"/>
      <c r="L36" s="87" t="s">
        <v>169</v>
      </c>
    </row>
    <row r="37" spans="2:12" ht="18" customHeight="1">
      <c r="B37" s="38" t="s">
        <v>41</v>
      </c>
      <c r="C37" s="119"/>
      <c r="D37" s="87" t="s">
        <v>19</v>
      </c>
      <c r="E37" s="87"/>
      <c r="F37" s="87" t="s">
        <v>19</v>
      </c>
      <c r="G37" s="87"/>
      <c r="H37" s="87" t="s">
        <v>19</v>
      </c>
      <c r="J37" s="87" t="s">
        <v>19</v>
      </c>
      <c r="K37" s="87"/>
      <c r="L37" s="87" t="s">
        <v>168</v>
      </c>
    </row>
    <row r="38" spans="2:12" ht="18" customHeight="1">
      <c r="B38" s="38" t="s">
        <v>42</v>
      </c>
      <c r="C38" s="119"/>
      <c r="D38" s="87" t="s">
        <v>19</v>
      </c>
      <c r="E38" s="87"/>
      <c r="F38" s="87" t="s">
        <v>19</v>
      </c>
      <c r="G38" s="87"/>
      <c r="H38" s="87" t="s">
        <v>19</v>
      </c>
      <c r="J38" s="87" t="s">
        <v>19</v>
      </c>
      <c r="K38" s="87"/>
      <c r="L38" s="87" t="s">
        <v>168</v>
      </c>
    </row>
    <row r="39" spans="2:12" ht="18" customHeight="1">
      <c r="B39" s="38" t="s">
        <v>43</v>
      </c>
      <c r="C39" s="119"/>
      <c r="D39" s="88">
        <v>124</v>
      </c>
      <c r="E39" s="88"/>
      <c r="F39" s="88">
        <v>124</v>
      </c>
      <c r="G39" s="88"/>
      <c r="H39" s="88">
        <v>10078</v>
      </c>
      <c r="J39" s="88">
        <v>1</v>
      </c>
      <c r="K39" s="88"/>
      <c r="L39" s="88" t="s">
        <v>168</v>
      </c>
    </row>
    <row r="40" spans="2:12" ht="18" customHeight="1">
      <c r="B40" s="38" t="s">
        <v>44</v>
      </c>
      <c r="C40" s="119"/>
      <c r="D40" s="88">
        <v>117</v>
      </c>
      <c r="E40" s="88"/>
      <c r="F40" s="88">
        <v>117</v>
      </c>
      <c r="G40" s="88"/>
      <c r="H40" s="88">
        <v>11335</v>
      </c>
      <c r="J40" s="88">
        <v>9</v>
      </c>
      <c r="K40" s="88"/>
      <c r="L40" s="88">
        <v>186</v>
      </c>
    </row>
    <row r="41" spans="2:12" ht="18" customHeight="1">
      <c r="B41" s="38" t="s">
        <v>45</v>
      </c>
      <c r="C41" s="119"/>
      <c r="D41" s="88">
        <v>76</v>
      </c>
      <c r="E41" s="88"/>
      <c r="F41" s="88">
        <v>76</v>
      </c>
      <c r="G41" s="88"/>
      <c r="H41" s="88">
        <v>4217</v>
      </c>
      <c r="J41" s="88" t="s">
        <v>170</v>
      </c>
      <c r="K41" s="88"/>
      <c r="L41" s="88" t="s">
        <v>169</v>
      </c>
    </row>
    <row r="42" spans="2:12" ht="18" customHeight="1">
      <c r="B42" s="38" t="s">
        <v>46</v>
      </c>
      <c r="C42" s="119"/>
      <c r="D42" s="88">
        <v>3</v>
      </c>
      <c r="E42" s="88"/>
      <c r="F42" s="88">
        <v>3</v>
      </c>
      <c r="G42" s="88"/>
      <c r="H42" s="88">
        <v>84</v>
      </c>
      <c r="J42" s="88">
        <v>1</v>
      </c>
      <c r="K42" s="88"/>
      <c r="L42" s="88" t="s">
        <v>168</v>
      </c>
    </row>
    <row r="43" spans="2:12" ht="18" customHeight="1">
      <c r="B43" s="38" t="s">
        <v>47</v>
      </c>
      <c r="C43" s="119"/>
      <c r="D43" s="88">
        <v>39</v>
      </c>
      <c r="E43" s="88"/>
      <c r="F43" s="88">
        <v>39</v>
      </c>
      <c r="G43" s="88"/>
      <c r="H43" s="88">
        <v>1285</v>
      </c>
      <c r="J43" s="88">
        <v>2</v>
      </c>
      <c r="K43" s="88"/>
      <c r="L43" s="88" t="s">
        <v>168</v>
      </c>
    </row>
    <row r="44" spans="2:12" ht="18" customHeight="1">
      <c r="B44" s="30" t="s">
        <v>39</v>
      </c>
      <c r="C44" s="119"/>
      <c r="D44" s="88">
        <v>47</v>
      </c>
      <c r="E44" s="88"/>
      <c r="F44" s="88">
        <v>47</v>
      </c>
      <c r="G44" s="88"/>
      <c r="H44" s="88">
        <v>1049</v>
      </c>
      <c r="J44" s="88">
        <v>1</v>
      </c>
      <c r="K44" s="88"/>
      <c r="L44" s="88" t="s">
        <v>168</v>
      </c>
    </row>
    <row r="45" spans="2:12" ht="18" customHeight="1">
      <c r="B45" s="38" t="s">
        <v>48</v>
      </c>
      <c r="C45" s="119"/>
      <c r="D45" s="88">
        <v>113</v>
      </c>
      <c r="E45" s="88"/>
      <c r="F45" s="88">
        <v>113</v>
      </c>
      <c r="G45" s="88"/>
      <c r="H45" s="88">
        <v>6386</v>
      </c>
      <c r="J45" s="88">
        <v>1</v>
      </c>
      <c r="K45" s="88"/>
      <c r="L45" s="88" t="s">
        <v>168</v>
      </c>
    </row>
    <row r="46" spans="2:12" ht="18" customHeight="1">
      <c r="B46" s="30" t="s">
        <v>49</v>
      </c>
      <c r="C46" s="119"/>
      <c r="D46" s="88">
        <v>30</v>
      </c>
      <c r="E46" s="88"/>
      <c r="F46" s="88">
        <v>30</v>
      </c>
      <c r="G46" s="88"/>
      <c r="H46" s="88">
        <v>565</v>
      </c>
      <c r="J46" s="88" t="s">
        <v>169</v>
      </c>
      <c r="K46" s="88"/>
      <c r="L46" s="88" t="s">
        <v>169</v>
      </c>
    </row>
    <row r="47" spans="2:12" ht="18" customHeight="1">
      <c r="B47" s="38" t="s">
        <v>50</v>
      </c>
      <c r="C47" s="119"/>
      <c r="D47" s="88">
        <v>91</v>
      </c>
      <c r="E47" s="88"/>
      <c r="F47" s="88">
        <v>91</v>
      </c>
      <c r="G47" s="88"/>
      <c r="H47" s="88">
        <v>5448</v>
      </c>
      <c r="J47" s="88">
        <v>1</v>
      </c>
      <c r="K47" s="88"/>
      <c r="L47" s="88" t="s">
        <v>168</v>
      </c>
    </row>
    <row r="48" spans="1:12" ht="18" customHeight="1">
      <c r="A48" s="2"/>
      <c r="B48" s="39" t="s">
        <v>51</v>
      </c>
      <c r="C48" s="120"/>
      <c r="D48" s="54">
        <v>25</v>
      </c>
      <c r="E48" s="54"/>
      <c r="F48" s="54">
        <v>25</v>
      </c>
      <c r="G48" s="54"/>
      <c r="H48" s="54">
        <v>1308</v>
      </c>
      <c r="I48" s="121"/>
      <c r="J48" s="54" t="s">
        <v>170</v>
      </c>
      <c r="K48" s="54"/>
      <c r="L48" s="54" t="s">
        <v>169</v>
      </c>
    </row>
    <row r="49" ht="18" customHeight="1">
      <c r="L49" s="6" t="s">
        <v>57</v>
      </c>
    </row>
  </sheetData>
  <sheetProtection/>
  <mergeCells count="20">
    <mergeCell ref="K29:L30"/>
    <mergeCell ref="I5:I6"/>
    <mergeCell ref="B26:L26"/>
    <mergeCell ref="C5:D6"/>
    <mergeCell ref="I28:L28"/>
    <mergeCell ref="I29:J30"/>
    <mergeCell ref="J5:J6"/>
    <mergeCell ref="B28:B30"/>
    <mergeCell ref="C28:D30"/>
    <mergeCell ref="E28:H28"/>
    <mergeCell ref="E29:F30"/>
    <mergeCell ref="G29:H30"/>
    <mergeCell ref="G5:G6"/>
    <mergeCell ref="H5:H6"/>
    <mergeCell ref="B3:L3"/>
    <mergeCell ref="B5:B6"/>
    <mergeCell ref="K5:K6"/>
    <mergeCell ref="L5:L6"/>
    <mergeCell ref="E5:E6"/>
    <mergeCell ref="F5:F6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0"/>
  <sheetViews>
    <sheetView view="pageBreakPreview" zoomScaleSheetLayoutView="100" zoomScalePageLayoutView="0" workbookViewId="0" topLeftCell="G40">
      <selection activeCell="N58" sqref="N58"/>
    </sheetView>
  </sheetViews>
  <sheetFormatPr defaultColWidth="7.50390625" defaultRowHeight="18" customHeight="1"/>
  <cols>
    <col min="1" max="1" width="7.50390625" style="1" customWidth="1"/>
    <col min="2" max="2" width="12.25390625" style="7" customWidth="1"/>
    <col min="3" max="3" width="6.25390625" style="7" customWidth="1"/>
    <col min="4" max="4" width="6.25390625" style="1" customWidth="1"/>
    <col min="5" max="12" width="7.25390625" style="1" customWidth="1"/>
    <col min="13" max="13" width="7.25390625" style="7" customWidth="1"/>
    <col min="14" max="14" width="12.875" style="1" bestFit="1" customWidth="1"/>
    <col min="15" max="16384" width="7.50390625" style="1" customWidth="1"/>
  </cols>
  <sheetData>
    <row r="1" spans="4:16" ht="18" customHeight="1">
      <c r="D1" s="7"/>
      <c r="E1" s="7"/>
      <c r="F1" s="7"/>
      <c r="G1" s="7"/>
      <c r="H1" s="7"/>
      <c r="I1" s="7"/>
      <c r="J1" s="7"/>
      <c r="K1" s="7"/>
      <c r="L1" s="7"/>
      <c r="N1" s="3"/>
      <c r="P1" s="58"/>
    </row>
    <row r="2" spans="2:13" s="102" customFormat="1" ht="18" customHeight="1">
      <c r="B2" s="86"/>
      <c r="C2" s="86"/>
      <c r="L2" s="103"/>
      <c r="M2" s="110">
        <v>71</v>
      </c>
    </row>
    <row r="3" spans="2:13" ht="18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11"/>
    </row>
    <row r="4" spans="2:13" ht="18" customHeight="1" thickBot="1">
      <c r="B4" s="4" t="s">
        <v>171</v>
      </c>
      <c r="C4" s="4"/>
      <c r="D4" s="5"/>
      <c r="E4" s="5"/>
      <c r="F4" s="5"/>
      <c r="G4" s="5"/>
      <c r="H4" s="5"/>
      <c r="I4" s="5"/>
      <c r="J4" s="5"/>
      <c r="K4" s="5"/>
      <c r="L4" s="5"/>
      <c r="M4" s="9" t="s">
        <v>76</v>
      </c>
    </row>
    <row r="5" spans="2:13" ht="18" customHeight="1" thickTop="1">
      <c r="B5" s="158" t="s">
        <v>70</v>
      </c>
      <c r="C5" s="184" t="s">
        <v>173</v>
      </c>
      <c r="D5" s="185"/>
      <c r="E5" s="147" t="s">
        <v>67</v>
      </c>
      <c r="F5" s="147" t="s">
        <v>71</v>
      </c>
      <c r="G5" s="147" t="s">
        <v>72</v>
      </c>
      <c r="H5" s="147" t="s">
        <v>73</v>
      </c>
      <c r="I5" s="147" t="s">
        <v>74</v>
      </c>
      <c r="J5" s="147" t="s">
        <v>68</v>
      </c>
      <c r="K5" s="147" t="s">
        <v>75</v>
      </c>
      <c r="L5" s="147" t="s">
        <v>69</v>
      </c>
      <c r="M5" s="183" t="s">
        <v>138</v>
      </c>
    </row>
    <row r="6" spans="2:13" ht="18" customHeight="1">
      <c r="B6" s="159"/>
      <c r="C6" s="186"/>
      <c r="D6" s="187"/>
      <c r="E6" s="147"/>
      <c r="F6" s="147"/>
      <c r="G6" s="147"/>
      <c r="H6" s="147"/>
      <c r="I6" s="147"/>
      <c r="J6" s="147"/>
      <c r="K6" s="147"/>
      <c r="L6" s="147"/>
      <c r="M6" s="183"/>
    </row>
    <row r="7" spans="2:13" ht="18" customHeight="1">
      <c r="B7" s="40" t="s">
        <v>3</v>
      </c>
      <c r="C7" s="86"/>
      <c r="D7" s="50">
        <v>853</v>
      </c>
      <c r="E7" s="50">
        <v>542</v>
      </c>
      <c r="F7" s="50">
        <v>1</v>
      </c>
      <c r="G7" s="50">
        <v>2</v>
      </c>
      <c r="H7" s="50">
        <v>69</v>
      </c>
      <c r="I7" s="50">
        <v>27</v>
      </c>
      <c r="J7" s="50">
        <v>49</v>
      </c>
      <c r="K7" s="50">
        <v>374</v>
      </c>
      <c r="L7" s="50">
        <v>114</v>
      </c>
      <c r="M7" s="50">
        <v>21</v>
      </c>
    </row>
    <row r="8" spans="2:13" ht="18" customHeight="1">
      <c r="B8" s="38" t="s">
        <v>134</v>
      </c>
      <c r="C8" s="10"/>
      <c r="D8" s="35">
        <v>59</v>
      </c>
      <c r="E8" s="35">
        <v>14</v>
      </c>
      <c r="F8" s="35" t="s">
        <v>60</v>
      </c>
      <c r="G8" s="35" t="s">
        <v>60</v>
      </c>
      <c r="H8" s="35">
        <v>8</v>
      </c>
      <c r="I8" s="35">
        <v>2</v>
      </c>
      <c r="J8" s="35">
        <v>14</v>
      </c>
      <c r="K8" s="35">
        <v>34</v>
      </c>
      <c r="L8" s="35">
        <v>14</v>
      </c>
      <c r="M8" s="35">
        <v>3</v>
      </c>
    </row>
    <row r="9" spans="2:13" ht="18" customHeight="1">
      <c r="B9" s="38" t="s">
        <v>36</v>
      </c>
      <c r="C9" s="10"/>
      <c r="D9" s="35">
        <v>95</v>
      </c>
      <c r="E9" s="35">
        <v>12</v>
      </c>
      <c r="F9" s="35" t="s">
        <v>60</v>
      </c>
      <c r="G9" s="35">
        <v>1</v>
      </c>
      <c r="H9" s="35">
        <v>22</v>
      </c>
      <c r="I9" s="35">
        <v>7</v>
      </c>
      <c r="J9" s="35">
        <v>23</v>
      </c>
      <c r="K9" s="35">
        <v>81</v>
      </c>
      <c r="L9" s="35">
        <v>7</v>
      </c>
      <c r="M9" s="35">
        <v>5</v>
      </c>
    </row>
    <row r="10" spans="2:13" ht="18" customHeight="1">
      <c r="B10" s="38" t="s">
        <v>38</v>
      </c>
      <c r="C10" s="10"/>
      <c r="D10" s="35">
        <v>24</v>
      </c>
      <c r="E10" s="35" t="s">
        <v>60</v>
      </c>
      <c r="F10" s="35" t="s">
        <v>60</v>
      </c>
      <c r="G10" s="35" t="s">
        <v>60</v>
      </c>
      <c r="H10" s="35" t="s">
        <v>60</v>
      </c>
      <c r="I10" s="35" t="s">
        <v>60</v>
      </c>
      <c r="J10" s="35">
        <v>2</v>
      </c>
      <c r="K10" s="35">
        <v>9</v>
      </c>
      <c r="L10" s="35">
        <v>16</v>
      </c>
      <c r="M10" s="35">
        <v>1</v>
      </c>
    </row>
    <row r="11" spans="2:13" ht="18" customHeight="1">
      <c r="B11" s="38" t="s">
        <v>40</v>
      </c>
      <c r="C11" s="10"/>
      <c r="D11" s="35">
        <v>30</v>
      </c>
      <c r="E11" s="35">
        <v>8</v>
      </c>
      <c r="F11" s="35" t="s">
        <v>60</v>
      </c>
      <c r="G11" s="35" t="s">
        <v>60</v>
      </c>
      <c r="H11" s="35">
        <v>2</v>
      </c>
      <c r="I11" s="35">
        <v>1</v>
      </c>
      <c r="J11" s="35">
        <v>2</v>
      </c>
      <c r="K11" s="35">
        <v>12</v>
      </c>
      <c r="L11" s="35">
        <v>12</v>
      </c>
      <c r="M11" s="35">
        <v>1</v>
      </c>
    </row>
    <row r="12" spans="2:13" ht="18" customHeight="1">
      <c r="B12" s="38" t="s">
        <v>41</v>
      </c>
      <c r="C12" s="10"/>
      <c r="D12" s="35" t="s">
        <v>19</v>
      </c>
      <c r="E12" s="35" t="s">
        <v>19</v>
      </c>
      <c r="F12" s="35" t="s">
        <v>19</v>
      </c>
      <c r="G12" s="35" t="s">
        <v>19</v>
      </c>
      <c r="H12" s="35" t="s">
        <v>19</v>
      </c>
      <c r="I12" s="35" t="s">
        <v>19</v>
      </c>
      <c r="J12" s="35" t="s">
        <v>19</v>
      </c>
      <c r="K12" s="35" t="s">
        <v>19</v>
      </c>
      <c r="L12" s="35" t="s">
        <v>19</v>
      </c>
      <c r="M12" s="35" t="s">
        <v>19</v>
      </c>
    </row>
    <row r="13" spans="2:13" ht="18" customHeight="1">
      <c r="B13" s="38" t="s">
        <v>42</v>
      </c>
      <c r="C13" s="10"/>
      <c r="D13" s="35" t="s">
        <v>19</v>
      </c>
      <c r="E13" s="35" t="s">
        <v>19</v>
      </c>
      <c r="F13" s="35" t="s">
        <v>19</v>
      </c>
      <c r="G13" s="35" t="s">
        <v>19</v>
      </c>
      <c r="H13" s="35" t="s">
        <v>19</v>
      </c>
      <c r="I13" s="35" t="s">
        <v>19</v>
      </c>
      <c r="J13" s="35" t="s">
        <v>19</v>
      </c>
      <c r="K13" s="35" t="s">
        <v>19</v>
      </c>
      <c r="L13" s="35" t="s">
        <v>19</v>
      </c>
      <c r="M13" s="35" t="s">
        <v>19</v>
      </c>
    </row>
    <row r="14" spans="2:13" ht="18" customHeight="1">
      <c r="B14" s="38" t="s">
        <v>43</v>
      </c>
      <c r="C14" s="10"/>
      <c r="D14" s="35">
        <v>65</v>
      </c>
      <c r="E14" s="35">
        <v>47</v>
      </c>
      <c r="F14" s="35">
        <v>1</v>
      </c>
      <c r="G14" s="35" t="s">
        <v>60</v>
      </c>
      <c r="H14" s="35">
        <v>6</v>
      </c>
      <c r="I14" s="35" t="s">
        <v>60</v>
      </c>
      <c r="J14" s="35">
        <v>3</v>
      </c>
      <c r="K14" s="35">
        <v>24</v>
      </c>
      <c r="L14" s="35">
        <v>12</v>
      </c>
      <c r="M14" s="35">
        <v>3</v>
      </c>
    </row>
    <row r="15" spans="2:13" ht="18" customHeight="1">
      <c r="B15" s="38" t="s">
        <v>44</v>
      </c>
      <c r="C15" s="10"/>
      <c r="D15" s="35">
        <v>14</v>
      </c>
      <c r="E15" s="35">
        <v>1</v>
      </c>
      <c r="F15" s="35" t="s">
        <v>60</v>
      </c>
      <c r="G15" s="35" t="s">
        <v>60</v>
      </c>
      <c r="H15" s="35" t="s">
        <v>60</v>
      </c>
      <c r="I15" s="35" t="s">
        <v>60</v>
      </c>
      <c r="J15" s="35">
        <v>1</v>
      </c>
      <c r="K15" s="35">
        <v>1</v>
      </c>
      <c r="L15" s="35">
        <v>12</v>
      </c>
      <c r="M15" s="35" t="s">
        <v>60</v>
      </c>
    </row>
    <row r="16" spans="2:13" ht="18" customHeight="1">
      <c r="B16" s="38" t="s">
        <v>45</v>
      </c>
      <c r="C16" s="10"/>
      <c r="D16" s="35">
        <v>41</v>
      </c>
      <c r="E16" s="35">
        <v>33</v>
      </c>
      <c r="F16" s="35" t="s">
        <v>60</v>
      </c>
      <c r="G16" s="35" t="s">
        <v>60</v>
      </c>
      <c r="H16" s="35">
        <v>2</v>
      </c>
      <c r="I16" s="35" t="s">
        <v>60</v>
      </c>
      <c r="J16" s="35" t="s">
        <v>60</v>
      </c>
      <c r="K16" s="35">
        <v>12</v>
      </c>
      <c r="L16" s="35">
        <v>5</v>
      </c>
      <c r="M16" s="35" t="s">
        <v>60</v>
      </c>
    </row>
    <row r="17" spans="2:13" ht="18" customHeight="1">
      <c r="B17" s="38" t="s">
        <v>46</v>
      </c>
      <c r="C17" s="10"/>
      <c r="D17" s="35">
        <v>97</v>
      </c>
      <c r="E17" s="35">
        <v>97</v>
      </c>
      <c r="F17" s="35" t="s">
        <v>60</v>
      </c>
      <c r="G17" s="35" t="s">
        <v>60</v>
      </c>
      <c r="H17" s="35">
        <v>3</v>
      </c>
      <c r="I17" s="35">
        <v>2</v>
      </c>
      <c r="J17" s="35" t="s">
        <v>60</v>
      </c>
      <c r="K17" s="35">
        <v>14</v>
      </c>
      <c r="L17" s="35">
        <v>1</v>
      </c>
      <c r="M17" s="35">
        <v>1</v>
      </c>
    </row>
    <row r="18" spans="2:13" ht="18" customHeight="1">
      <c r="B18" s="38" t="s">
        <v>47</v>
      </c>
      <c r="C18" s="10"/>
      <c r="D18" s="35">
        <v>85</v>
      </c>
      <c r="E18" s="35">
        <v>81</v>
      </c>
      <c r="F18" s="35" t="s">
        <v>60</v>
      </c>
      <c r="G18" s="35" t="s">
        <v>60</v>
      </c>
      <c r="H18" s="35">
        <v>5</v>
      </c>
      <c r="I18" s="35">
        <v>1</v>
      </c>
      <c r="J18" s="35">
        <v>2</v>
      </c>
      <c r="K18" s="35">
        <v>37</v>
      </c>
      <c r="L18" s="35">
        <v>3</v>
      </c>
      <c r="M18" s="35">
        <v>4</v>
      </c>
    </row>
    <row r="19" spans="2:13" ht="18" customHeight="1">
      <c r="B19" s="30" t="s">
        <v>39</v>
      </c>
      <c r="C19" s="13"/>
      <c r="D19" s="35">
        <v>76</v>
      </c>
      <c r="E19" s="35">
        <v>75</v>
      </c>
      <c r="F19" s="35" t="s">
        <v>60</v>
      </c>
      <c r="G19" s="35" t="s">
        <v>60</v>
      </c>
      <c r="H19" s="35">
        <v>9</v>
      </c>
      <c r="I19" s="35">
        <v>5</v>
      </c>
      <c r="J19" s="35">
        <v>2</v>
      </c>
      <c r="K19" s="35">
        <v>26</v>
      </c>
      <c r="L19" s="35">
        <v>4</v>
      </c>
      <c r="M19" s="35">
        <v>1</v>
      </c>
    </row>
    <row r="20" spans="2:13" ht="18" customHeight="1">
      <c r="B20" s="38" t="s">
        <v>48</v>
      </c>
      <c r="C20" s="10"/>
      <c r="D20" s="35">
        <v>90</v>
      </c>
      <c r="E20" s="35">
        <v>84</v>
      </c>
      <c r="F20" s="35" t="s">
        <v>60</v>
      </c>
      <c r="G20" s="35" t="s">
        <v>60</v>
      </c>
      <c r="H20" s="35">
        <v>3</v>
      </c>
      <c r="I20" s="35">
        <v>7</v>
      </c>
      <c r="J20" s="35" t="s">
        <v>60</v>
      </c>
      <c r="K20" s="35">
        <v>15</v>
      </c>
      <c r="L20" s="35">
        <v>10</v>
      </c>
      <c r="M20" s="35" t="s">
        <v>60</v>
      </c>
    </row>
    <row r="21" spans="2:13" ht="18" customHeight="1">
      <c r="B21" s="30" t="s">
        <v>49</v>
      </c>
      <c r="C21" s="12"/>
      <c r="D21" s="35">
        <v>66</v>
      </c>
      <c r="E21" s="35">
        <v>66</v>
      </c>
      <c r="F21" s="35" t="s">
        <v>60</v>
      </c>
      <c r="G21" s="35" t="s">
        <v>60</v>
      </c>
      <c r="H21" s="35">
        <v>3</v>
      </c>
      <c r="I21" s="35">
        <v>1</v>
      </c>
      <c r="J21" s="35" t="s">
        <v>60</v>
      </c>
      <c r="K21" s="35">
        <v>22</v>
      </c>
      <c r="L21" s="35" t="s">
        <v>60</v>
      </c>
      <c r="M21" s="35">
        <v>2</v>
      </c>
    </row>
    <row r="22" spans="2:13" ht="18" customHeight="1">
      <c r="B22" s="38" t="s">
        <v>50</v>
      </c>
      <c r="C22" s="10"/>
      <c r="D22" s="35">
        <v>97</v>
      </c>
      <c r="E22" s="35">
        <v>13</v>
      </c>
      <c r="F22" s="35" t="s">
        <v>60</v>
      </c>
      <c r="G22" s="35" t="s">
        <v>60</v>
      </c>
      <c r="H22" s="35">
        <v>4</v>
      </c>
      <c r="I22" s="35">
        <v>1</v>
      </c>
      <c r="J22" s="35" t="s">
        <v>60</v>
      </c>
      <c r="K22" s="35">
        <v>80</v>
      </c>
      <c r="L22" s="35">
        <v>18</v>
      </c>
      <c r="M22" s="35" t="s">
        <v>60</v>
      </c>
    </row>
    <row r="23" spans="2:13" ht="18" customHeight="1">
      <c r="B23" s="39" t="s">
        <v>51</v>
      </c>
      <c r="C23" s="76"/>
      <c r="D23" s="54">
        <v>5</v>
      </c>
      <c r="E23" s="54">
        <v>3</v>
      </c>
      <c r="F23" s="54" t="s">
        <v>60</v>
      </c>
      <c r="G23" s="54" t="s">
        <v>60</v>
      </c>
      <c r="H23" s="54" t="s">
        <v>60</v>
      </c>
      <c r="I23" s="54" t="s">
        <v>60</v>
      </c>
      <c r="J23" s="54" t="s">
        <v>60</v>
      </c>
      <c r="K23" s="54">
        <v>3</v>
      </c>
      <c r="L23" s="54" t="s">
        <v>60</v>
      </c>
      <c r="M23" s="54" t="s">
        <v>60</v>
      </c>
    </row>
    <row r="24" ht="18" customHeight="1">
      <c r="M24" s="8" t="s">
        <v>57</v>
      </c>
    </row>
    <row r="25" spans="2:13" ht="18" customHeight="1"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</row>
    <row r="26" spans="2:13" ht="18" customHeight="1" thickBot="1">
      <c r="B26" s="4" t="s">
        <v>175</v>
      </c>
      <c r="C26" s="4"/>
      <c r="D26" s="5"/>
      <c r="E26" s="5"/>
      <c r="F26" s="5"/>
      <c r="G26" s="5"/>
      <c r="H26" s="5"/>
      <c r="I26" s="5"/>
      <c r="J26" s="5"/>
      <c r="K26" s="5"/>
      <c r="L26" s="5"/>
      <c r="M26" s="9" t="s">
        <v>77</v>
      </c>
    </row>
    <row r="27" spans="2:13" ht="18" customHeight="1" thickTop="1">
      <c r="B27" s="180" t="s">
        <v>70</v>
      </c>
      <c r="C27" s="184" t="s">
        <v>174</v>
      </c>
      <c r="D27" s="185"/>
      <c r="E27" s="147" t="s">
        <v>67</v>
      </c>
      <c r="F27" s="147" t="s">
        <v>71</v>
      </c>
      <c r="G27" s="147" t="s">
        <v>72</v>
      </c>
      <c r="H27" s="147" t="s">
        <v>73</v>
      </c>
      <c r="I27" s="147" t="s">
        <v>74</v>
      </c>
      <c r="J27" s="147" t="s">
        <v>68</v>
      </c>
      <c r="K27" s="147" t="s">
        <v>75</v>
      </c>
      <c r="L27" s="147" t="s">
        <v>69</v>
      </c>
      <c r="M27" s="183" t="s">
        <v>138</v>
      </c>
    </row>
    <row r="28" spans="2:13" ht="18" customHeight="1">
      <c r="B28" s="159"/>
      <c r="C28" s="186"/>
      <c r="D28" s="187"/>
      <c r="E28" s="147"/>
      <c r="F28" s="147"/>
      <c r="G28" s="147"/>
      <c r="H28" s="147"/>
      <c r="I28" s="147"/>
      <c r="J28" s="147"/>
      <c r="K28" s="147"/>
      <c r="L28" s="147"/>
      <c r="M28" s="183"/>
    </row>
    <row r="29" spans="2:13" ht="18" customHeight="1">
      <c r="B29" s="40" t="s">
        <v>3</v>
      </c>
      <c r="C29" s="86"/>
      <c r="D29" s="50" t="s">
        <v>19</v>
      </c>
      <c r="E29" s="50" t="s">
        <v>19</v>
      </c>
      <c r="F29" s="50" t="s">
        <v>19</v>
      </c>
      <c r="G29" s="50" t="s">
        <v>19</v>
      </c>
      <c r="H29" s="50">
        <v>264</v>
      </c>
      <c r="I29" s="50">
        <v>125</v>
      </c>
      <c r="J29" s="50">
        <v>1035</v>
      </c>
      <c r="K29" s="50">
        <v>8792</v>
      </c>
      <c r="L29" s="50">
        <v>4746</v>
      </c>
      <c r="M29" s="50" t="s">
        <v>19</v>
      </c>
    </row>
    <row r="30" spans="2:13" ht="18" customHeight="1">
      <c r="B30" s="38" t="s">
        <v>134</v>
      </c>
      <c r="C30" s="10"/>
      <c r="D30" s="35" t="s">
        <v>19</v>
      </c>
      <c r="E30" s="35">
        <v>478</v>
      </c>
      <c r="F30" s="35" t="s">
        <v>60</v>
      </c>
      <c r="G30" s="35" t="s">
        <v>60</v>
      </c>
      <c r="H30" s="35" t="s">
        <v>19</v>
      </c>
      <c r="I30" s="35" t="s">
        <v>19</v>
      </c>
      <c r="J30" s="35">
        <v>258</v>
      </c>
      <c r="K30" s="35">
        <v>1176</v>
      </c>
      <c r="L30" s="35" t="s">
        <v>19</v>
      </c>
      <c r="M30" s="35">
        <v>75</v>
      </c>
    </row>
    <row r="31" spans="2:13" ht="18" customHeight="1">
      <c r="B31" s="38" t="s">
        <v>36</v>
      </c>
      <c r="C31" s="10"/>
      <c r="D31" s="35" t="s">
        <v>19</v>
      </c>
      <c r="E31" s="35" t="s">
        <v>19</v>
      </c>
      <c r="F31" s="35" t="s">
        <v>60</v>
      </c>
      <c r="G31" s="35" t="s">
        <v>19</v>
      </c>
      <c r="H31" s="35">
        <v>108</v>
      </c>
      <c r="I31" s="35">
        <v>17</v>
      </c>
      <c r="J31" s="35">
        <v>620</v>
      </c>
      <c r="K31" s="35" t="s">
        <v>19</v>
      </c>
      <c r="L31" s="35">
        <v>134</v>
      </c>
      <c r="M31" s="35">
        <v>121</v>
      </c>
    </row>
    <row r="32" spans="2:13" ht="18" customHeight="1">
      <c r="B32" s="38" t="s">
        <v>38</v>
      </c>
      <c r="C32" s="10"/>
      <c r="D32" s="35" t="s">
        <v>19</v>
      </c>
      <c r="E32" s="35" t="s">
        <v>60</v>
      </c>
      <c r="F32" s="35" t="s">
        <v>60</v>
      </c>
      <c r="G32" s="35" t="s">
        <v>60</v>
      </c>
      <c r="H32" s="35" t="s">
        <v>60</v>
      </c>
      <c r="I32" s="35" t="s">
        <v>60</v>
      </c>
      <c r="J32" s="35" t="s">
        <v>19</v>
      </c>
      <c r="K32" s="35">
        <v>187</v>
      </c>
      <c r="L32" s="35">
        <v>959</v>
      </c>
      <c r="M32" s="35" t="s">
        <v>19</v>
      </c>
    </row>
    <row r="33" spans="2:13" ht="18" customHeight="1">
      <c r="B33" s="38" t="s">
        <v>40</v>
      </c>
      <c r="C33" s="10"/>
      <c r="D33" s="35" t="s">
        <v>19</v>
      </c>
      <c r="E33" s="35">
        <v>197</v>
      </c>
      <c r="F33" s="35" t="s">
        <v>60</v>
      </c>
      <c r="G33" s="35" t="s">
        <v>60</v>
      </c>
      <c r="H33" s="35" t="s">
        <v>19</v>
      </c>
      <c r="I33" s="35" t="s">
        <v>19</v>
      </c>
      <c r="J33" s="35" t="s">
        <v>19</v>
      </c>
      <c r="K33" s="35">
        <v>370</v>
      </c>
      <c r="L33" s="35" t="s">
        <v>19</v>
      </c>
      <c r="M33" s="35" t="s">
        <v>19</v>
      </c>
    </row>
    <row r="34" spans="2:13" ht="18" customHeight="1">
      <c r="B34" s="38" t="s">
        <v>41</v>
      </c>
      <c r="C34" s="10"/>
      <c r="D34" s="35" t="s">
        <v>19</v>
      </c>
      <c r="E34" s="35" t="s">
        <v>19</v>
      </c>
      <c r="F34" s="35" t="s">
        <v>19</v>
      </c>
      <c r="G34" s="35" t="s">
        <v>19</v>
      </c>
      <c r="H34" s="35" t="s">
        <v>19</v>
      </c>
      <c r="I34" s="35" t="s">
        <v>19</v>
      </c>
      <c r="J34" s="35" t="s">
        <v>19</v>
      </c>
      <c r="K34" s="35" t="s">
        <v>19</v>
      </c>
      <c r="L34" s="35" t="s">
        <v>19</v>
      </c>
      <c r="M34" s="35" t="s">
        <v>19</v>
      </c>
    </row>
    <row r="35" spans="2:13" ht="18" customHeight="1">
      <c r="B35" s="38" t="s">
        <v>42</v>
      </c>
      <c r="C35" s="10"/>
      <c r="D35" s="35" t="s">
        <v>19</v>
      </c>
      <c r="E35" s="35" t="s">
        <v>19</v>
      </c>
      <c r="F35" s="35" t="s">
        <v>19</v>
      </c>
      <c r="G35" s="35" t="s">
        <v>19</v>
      </c>
      <c r="H35" s="35" t="s">
        <v>19</v>
      </c>
      <c r="I35" s="35" t="s">
        <v>19</v>
      </c>
      <c r="J35" s="35" t="s">
        <v>19</v>
      </c>
      <c r="K35" s="35" t="s">
        <v>19</v>
      </c>
      <c r="L35" s="35" t="s">
        <v>19</v>
      </c>
      <c r="M35" s="35" t="s">
        <v>19</v>
      </c>
    </row>
    <row r="36" spans="2:13" ht="18" customHeight="1">
      <c r="B36" s="38" t="s">
        <v>43</v>
      </c>
      <c r="C36" s="10"/>
      <c r="D36" s="35" t="s">
        <v>19</v>
      </c>
      <c r="E36" s="35">
        <v>990</v>
      </c>
      <c r="F36" s="35" t="s">
        <v>19</v>
      </c>
      <c r="G36" s="35" t="s">
        <v>60</v>
      </c>
      <c r="H36" s="35" t="s">
        <v>19</v>
      </c>
      <c r="I36" s="35" t="s">
        <v>60</v>
      </c>
      <c r="J36" s="35">
        <v>80</v>
      </c>
      <c r="K36" s="35" t="s">
        <v>19</v>
      </c>
      <c r="L36" s="35" t="s">
        <v>19</v>
      </c>
      <c r="M36" s="35">
        <v>57</v>
      </c>
    </row>
    <row r="37" spans="2:13" ht="18" customHeight="1">
      <c r="B37" s="38" t="s">
        <v>44</v>
      </c>
      <c r="C37" s="10"/>
      <c r="D37" s="35" t="s">
        <v>19</v>
      </c>
      <c r="E37" s="35" t="s">
        <v>19</v>
      </c>
      <c r="F37" s="35" t="s">
        <v>60</v>
      </c>
      <c r="G37" s="35" t="s">
        <v>60</v>
      </c>
      <c r="H37" s="35" t="s">
        <v>60</v>
      </c>
      <c r="I37" s="35" t="s">
        <v>60</v>
      </c>
      <c r="J37" s="35" t="s">
        <v>19</v>
      </c>
      <c r="K37" s="35" t="s">
        <v>19</v>
      </c>
      <c r="L37" s="35" t="s">
        <v>19</v>
      </c>
      <c r="M37" s="35" t="s">
        <v>60</v>
      </c>
    </row>
    <row r="38" spans="2:13" ht="18" customHeight="1">
      <c r="B38" s="38" t="s">
        <v>45</v>
      </c>
      <c r="C38" s="10"/>
      <c r="D38" s="35" t="s">
        <v>19</v>
      </c>
      <c r="E38" s="35">
        <v>666</v>
      </c>
      <c r="F38" s="35" t="s">
        <v>60</v>
      </c>
      <c r="G38" s="35" t="s">
        <v>60</v>
      </c>
      <c r="H38" s="35" t="s">
        <v>19</v>
      </c>
      <c r="I38" s="35" t="s">
        <v>60</v>
      </c>
      <c r="J38" s="35" t="s">
        <v>60</v>
      </c>
      <c r="K38" s="35">
        <v>116</v>
      </c>
      <c r="L38" s="35" t="s">
        <v>19</v>
      </c>
      <c r="M38" s="35" t="s">
        <v>60</v>
      </c>
    </row>
    <row r="39" spans="2:13" ht="18" customHeight="1">
      <c r="B39" s="38" t="s">
        <v>46</v>
      </c>
      <c r="C39" s="10"/>
      <c r="D39" s="35" t="s">
        <v>19</v>
      </c>
      <c r="E39" s="35">
        <v>7522</v>
      </c>
      <c r="F39" s="35" t="s">
        <v>60</v>
      </c>
      <c r="G39" s="35" t="s">
        <v>60</v>
      </c>
      <c r="H39" s="35">
        <v>3</v>
      </c>
      <c r="I39" s="35" t="s">
        <v>19</v>
      </c>
      <c r="J39" s="35" t="s">
        <v>60</v>
      </c>
      <c r="K39" s="35">
        <v>131</v>
      </c>
      <c r="L39" s="35" t="s">
        <v>19</v>
      </c>
      <c r="M39" s="35" t="s">
        <v>19</v>
      </c>
    </row>
    <row r="40" spans="2:13" ht="18" customHeight="1">
      <c r="B40" s="38" t="s">
        <v>47</v>
      </c>
      <c r="C40" s="10"/>
      <c r="D40" s="35" t="s">
        <v>19</v>
      </c>
      <c r="E40" s="35">
        <v>3192</v>
      </c>
      <c r="F40" s="35" t="s">
        <v>60</v>
      </c>
      <c r="G40" s="35" t="s">
        <v>60</v>
      </c>
      <c r="H40" s="35" t="s">
        <v>19</v>
      </c>
      <c r="I40" s="35" t="s">
        <v>19</v>
      </c>
      <c r="J40" s="35" t="s">
        <v>19</v>
      </c>
      <c r="K40" s="35">
        <v>427</v>
      </c>
      <c r="L40" s="35" t="s">
        <v>19</v>
      </c>
      <c r="M40" s="35" t="s">
        <v>19</v>
      </c>
    </row>
    <row r="41" spans="2:13" ht="18" customHeight="1">
      <c r="B41" s="30" t="s">
        <v>39</v>
      </c>
      <c r="C41" s="13"/>
      <c r="D41" s="35" t="s">
        <v>19</v>
      </c>
      <c r="E41" s="35">
        <v>3771</v>
      </c>
      <c r="F41" s="35" t="s">
        <v>60</v>
      </c>
      <c r="G41" s="35" t="s">
        <v>60</v>
      </c>
      <c r="H41" s="35">
        <v>25</v>
      </c>
      <c r="I41" s="35" t="s">
        <v>19</v>
      </c>
      <c r="J41" s="35" t="s">
        <v>19</v>
      </c>
      <c r="K41" s="35" t="s">
        <v>19</v>
      </c>
      <c r="L41" s="35" t="s">
        <v>19</v>
      </c>
      <c r="M41" s="35" t="s">
        <v>19</v>
      </c>
    </row>
    <row r="42" spans="2:13" ht="18" customHeight="1">
      <c r="B42" s="38" t="s">
        <v>48</v>
      </c>
      <c r="C42" s="10"/>
      <c r="D42" s="35" t="s">
        <v>19</v>
      </c>
      <c r="E42" s="35">
        <v>5328</v>
      </c>
      <c r="F42" s="35" t="s">
        <v>60</v>
      </c>
      <c r="G42" s="35" t="s">
        <v>60</v>
      </c>
      <c r="H42" s="35" t="s">
        <v>19</v>
      </c>
      <c r="I42" s="35" t="s">
        <v>19</v>
      </c>
      <c r="J42" s="35" t="s">
        <v>60</v>
      </c>
      <c r="K42" s="35">
        <v>284</v>
      </c>
      <c r="L42" s="35">
        <v>680</v>
      </c>
      <c r="M42" s="35" t="s">
        <v>60</v>
      </c>
    </row>
    <row r="43" spans="2:13" ht="18" customHeight="1">
      <c r="B43" s="30" t="s">
        <v>49</v>
      </c>
      <c r="C43" s="12"/>
      <c r="D43" s="35" t="s">
        <v>19</v>
      </c>
      <c r="E43" s="35">
        <v>3831</v>
      </c>
      <c r="F43" s="35" t="s">
        <v>60</v>
      </c>
      <c r="G43" s="35" t="s">
        <v>60</v>
      </c>
      <c r="H43" s="35" t="s">
        <v>19</v>
      </c>
      <c r="I43" s="35" t="s">
        <v>19</v>
      </c>
      <c r="J43" s="35" t="s">
        <v>60</v>
      </c>
      <c r="K43" s="35" t="s">
        <v>19</v>
      </c>
      <c r="L43" s="35" t="s">
        <v>60</v>
      </c>
      <c r="M43" s="35" t="s">
        <v>19</v>
      </c>
    </row>
    <row r="44" spans="2:13" ht="18" customHeight="1">
      <c r="B44" s="38" t="s">
        <v>50</v>
      </c>
      <c r="C44" s="10"/>
      <c r="D44" s="35" t="s">
        <v>19</v>
      </c>
      <c r="E44" s="35">
        <v>329</v>
      </c>
      <c r="F44" s="35" t="s">
        <v>60</v>
      </c>
      <c r="G44" s="35" t="s">
        <v>60</v>
      </c>
      <c r="H44" s="35" t="s">
        <v>19</v>
      </c>
      <c r="I44" s="35" t="s">
        <v>19</v>
      </c>
      <c r="J44" s="35" t="s">
        <v>60</v>
      </c>
      <c r="K44" s="35">
        <v>3057</v>
      </c>
      <c r="L44" s="35" t="s">
        <v>19</v>
      </c>
      <c r="M44" s="35" t="s">
        <v>60</v>
      </c>
    </row>
    <row r="45" spans="2:13" ht="18" customHeight="1">
      <c r="B45" s="39" t="s">
        <v>51</v>
      </c>
      <c r="C45" s="76"/>
      <c r="D45" s="54">
        <v>256</v>
      </c>
      <c r="E45" s="54">
        <v>103</v>
      </c>
      <c r="F45" s="54" t="s">
        <v>60</v>
      </c>
      <c r="G45" s="54" t="s">
        <v>60</v>
      </c>
      <c r="H45" s="54" t="s">
        <v>60</v>
      </c>
      <c r="I45" s="54" t="s">
        <v>60</v>
      </c>
      <c r="J45" s="54" t="s">
        <v>60</v>
      </c>
      <c r="K45" s="54">
        <v>153</v>
      </c>
      <c r="L45" s="54" t="s">
        <v>60</v>
      </c>
      <c r="M45" s="54" t="s">
        <v>60</v>
      </c>
    </row>
    <row r="46" ht="18" customHeight="1">
      <c r="M46" s="8" t="s">
        <v>57</v>
      </c>
    </row>
    <row r="47" spans="2:13" ht="18" customHeight="1"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</row>
    <row r="50" ht="18" customHeight="1">
      <c r="A50" s="2"/>
    </row>
  </sheetData>
  <sheetProtection/>
  <mergeCells count="24">
    <mergeCell ref="B27:B28"/>
    <mergeCell ref="B47:M47"/>
    <mergeCell ref="K27:K28"/>
    <mergeCell ref="L27:L28"/>
    <mergeCell ref="E27:E28"/>
    <mergeCell ref="F27:F28"/>
    <mergeCell ref="G27:G28"/>
    <mergeCell ref="H27:H28"/>
    <mergeCell ref="F5:F6"/>
    <mergeCell ref="E5:E6"/>
    <mergeCell ref="M27:M28"/>
    <mergeCell ref="B25:M25"/>
    <mergeCell ref="B5:B6"/>
    <mergeCell ref="J5:J6"/>
    <mergeCell ref="I5:I6"/>
    <mergeCell ref="H5:H6"/>
    <mergeCell ref="C5:D6"/>
    <mergeCell ref="C27:D28"/>
    <mergeCell ref="G5:G6"/>
    <mergeCell ref="M5:M6"/>
    <mergeCell ref="L5:L6"/>
    <mergeCell ref="K5:K6"/>
    <mergeCell ref="I27:I28"/>
    <mergeCell ref="J27:J28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7"/>
  <sheetViews>
    <sheetView view="pageBreakPreview" zoomScaleSheetLayoutView="100" zoomScalePageLayoutView="0" workbookViewId="0" topLeftCell="B1">
      <selection activeCell="B2" sqref="B2"/>
    </sheetView>
  </sheetViews>
  <sheetFormatPr defaultColWidth="11.25390625" defaultRowHeight="18.75" customHeight="1"/>
  <cols>
    <col min="1" max="1" width="11.25390625" style="17" customWidth="1"/>
    <col min="2" max="2" width="11.25390625" style="13" customWidth="1"/>
    <col min="3" max="9" width="11.25390625" style="17" customWidth="1"/>
    <col min="10" max="10" width="11.25390625" style="13" customWidth="1"/>
    <col min="11" max="17" width="11.25390625" style="17" customWidth="1"/>
    <col min="18" max="18" width="16.125" style="17" bestFit="1" customWidth="1"/>
    <col min="19" max="19" width="11.25390625" style="17" customWidth="1"/>
    <col min="20" max="20" width="11.25390625" style="67" customWidth="1"/>
    <col min="21" max="16384" width="11.25390625" style="17" customWidth="1"/>
  </cols>
  <sheetData>
    <row r="1" spans="18:20" ht="18.75" customHeight="1">
      <c r="R1" s="3"/>
      <c r="S1" s="1"/>
      <c r="T1" s="58"/>
    </row>
    <row r="2" spans="2:20" s="98" customFormat="1" ht="18.75" customHeight="1">
      <c r="B2" s="24">
        <v>72</v>
      </c>
      <c r="I2" s="97"/>
      <c r="J2" s="24"/>
      <c r="Q2" s="97">
        <v>73</v>
      </c>
      <c r="R2" s="107"/>
      <c r="T2" s="100"/>
    </row>
    <row r="3" spans="2:18" ht="18.75" customHeight="1"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"/>
    </row>
    <row r="4" spans="2:18" ht="18.75" customHeight="1" thickBot="1">
      <c r="B4" s="24" t="s">
        <v>139</v>
      </c>
      <c r="C4" s="13"/>
      <c r="D4" s="13"/>
      <c r="E4" s="13"/>
      <c r="F4" s="13"/>
      <c r="G4" s="13"/>
      <c r="H4" s="13"/>
      <c r="K4" s="13"/>
      <c r="L4" s="13"/>
      <c r="M4" s="13"/>
      <c r="Q4" s="23" t="s">
        <v>78</v>
      </c>
      <c r="R4" s="13"/>
    </row>
    <row r="5" spans="2:20" ht="18.75" customHeight="1" thickTop="1">
      <c r="B5" s="189" t="s">
        <v>16</v>
      </c>
      <c r="C5" s="198" t="s">
        <v>3</v>
      </c>
      <c r="D5" s="198" t="s">
        <v>79</v>
      </c>
      <c r="E5" s="189" t="s">
        <v>80</v>
      </c>
      <c r="F5" s="198" t="s">
        <v>184</v>
      </c>
      <c r="G5" s="198" t="s">
        <v>185</v>
      </c>
      <c r="H5" s="198" t="s">
        <v>183</v>
      </c>
      <c r="I5" s="195" t="s">
        <v>182</v>
      </c>
      <c r="J5" s="195" t="s">
        <v>181</v>
      </c>
      <c r="K5" s="192" t="s">
        <v>81</v>
      </c>
      <c r="L5" s="192" t="s">
        <v>82</v>
      </c>
      <c r="M5" s="192" t="s">
        <v>83</v>
      </c>
      <c r="N5" s="192" t="s">
        <v>84</v>
      </c>
      <c r="O5" s="192" t="s">
        <v>179</v>
      </c>
      <c r="P5" s="198" t="s">
        <v>180</v>
      </c>
      <c r="Q5" s="195" t="s">
        <v>176</v>
      </c>
      <c r="T5" s="69"/>
    </row>
    <row r="6" spans="2:20" ht="18.75" customHeight="1">
      <c r="B6" s="190"/>
      <c r="C6" s="199"/>
      <c r="D6" s="199"/>
      <c r="E6" s="190"/>
      <c r="F6" s="199"/>
      <c r="G6" s="199"/>
      <c r="H6" s="199"/>
      <c r="I6" s="196"/>
      <c r="J6" s="196"/>
      <c r="K6" s="193"/>
      <c r="L6" s="193"/>
      <c r="M6" s="193"/>
      <c r="N6" s="193"/>
      <c r="O6" s="193"/>
      <c r="P6" s="199"/>
      <c r="Q6" s="196"/>
      <c r="R6" s="13"/>
      <c r="T6" s="68"/>
    </row>
    <row r="7" spans="2:18" ht="18.75" customHeight="1">
      <c r="B7" s="191"/>
      <c r="C7" s="200"/>
      <c r="D7" s="200"/>
      <c r="E7" s="191"/>
      <c r="F7" s="200"/>
      <c r="G7" s="200"/>
      <c r="H7" s="200"/>
      <c r="I7" s="197"/>
      <c r="J7" s="197"/>
      <c r="K7" s="194"/>
      <c r="L7" s="194"/>
      <c r="M7" s="194"/>
      <c r="N7" s="194"/>
      <c r="O7" s="194"/>
      <c r="P7" s="200"/>
      <c r="Q7" s="197"/>
      <c r="R7" s="13"/>
    </row>
    <row r="8" spans="2:18" ht="18.75" customHeight="1">
      <c r="B8" s="15" t="s">
        <v>18</v>
      </c>
      <c r="C8" s="49">
        <v>1531</v>
      </c>
      <c r="D8" s="49">
        <v>123</v>
      </c>
      <c r="E8" s="49">
        <v>508</v>
      </c>
      <c r="F8" s="49">
        <v>311</v>
      </c>
      <c r="G8" s="49">
        <v>204</v>
      </c>
      <c r="H8" s="49">
        <v>109</v>
      </c>
      <c r="I8" s="49">
        <v>109</v>
      </c>
      <c r="J8" s="35">
        <v>62</v>
      </c>
      <c r="K8" s="49">
        <v>45</v>
      </c>
      <c r="L8" s="49">
        <v>32</v>
      </c>
      <c r="M8" s="49">
        <v>15</v>
      </c>
      <c r="N8" s="49">
        <v>8</v>
      </c>
      <c r="O8" s="49">
        <v>4</v>
      </c>
      <c r="P8" s="35">
        <v>1</v>
      </c>
      <c r="Q8" s="25" t="s">
        <v>177</v>
      </c>
      <c r="R8" s="13"/>
    </row>
    <row r="9" spans="2:20" s="90" customFormat="1" ht="18.75" customHeight="1">
      <c r="B9" s="34" t="s">
        <v>4</v>
      </c>
      <c r="C9" s="91">
        <v>1352</v>
      </c>
      <c r="D9" s="91">
        <v>48</v>
      </c>
      <c r="E9" s="91">
        <v>484</v>
      </c>
      <c r="F9" s="91">
        <v>278</v>
      </c>
      <c r="G9" s="91">
        <v>195</v>
      </c>
      <c r="H9" s="91">
        <v>107</v>
      </c>
      <c r="I9" s="91">
        <v>97</v>
      </c>
      <c r="J9" s="50">
        <v>49</v>
      </c>
      <c r="K9" s="91">
        <v>41</v>
      </c>
      <c r="L9" s="91">
        <v>31</v>
      </c>
      <c r="M9" s="91">
        <v>10</v>
      </c>
      <c r="N9" s="91">
        <v>10</v>
      </c>
      <c r="O9" s="91">
        <v>1</v>
      </c>
      <c r="P9" s="50">
        <v>1</v>
      </c>
      <c r="Q9" s="89" t="s">
        <v>177</v>
      </c>
      <c r="R9" s="92"/>
      <c r="T9" s="93"/>
    </row>
    <row r="10" spans="2:17" ht="18.75" customHeight="1">
      <c r="B10" s="38" t="s">
        <v>134</v>
      </c>
      <c r="C10" s="35">
        <v>86</v>
      </c>
      <c r="D10" s="35">
        <v>5</v>
      </c>
      <c r="E10" s="35">
        <v>28</v>
      </c>
      <c r="F10" s="35">
        <v>13</v>
      </c>
      <c r="G10" s="35">
        <v>8</v>
      </c>
      <c r="H10" s="35">
        <v>11</v>
      </c>
      <c r="I10" s="35">
        <v>7</v>
      </c>
      <c r="J10" s="35">
        <v>6</v>
      </c>
      <c r="K10" s="35">
        <v>3</v>
      </c>
      <c r="L10" s="35">
        <v>3</v>
      </c>
      <c r="M10" s="49">
        <v>1</v>
      </c>
      <c r="N10" s="49">
        <v>1</v>
      </c>
      <c r="O10" s="49" t="s">
        <v>177</v>
      </c>
      <c r="P10" s="35" t="s">
        <v>170</v>
      </c>
      <c r="Q10" s="35" t="s">
        <v>170</v>
      </c>
    </row>
    <row r="11" spans="2:17" ht="18.75" customHeight="1">
      <c r="B11" s="38" t="s">
        <v>36</v>
      </c>
      <c r="C11" s="35">
        <v>139</v>
      </c>
      <c r="D11" s="35">
        <v>6</v>
      </c>
      <c r="E11" s="35">
        <v>52</v>
      </c>
      <c r="F11" s="35">
        <v>23</v>
      </c>
      <c r="G11" s="35">
        <v>24</v>
      </c>
      <c r="H11" s="35">
        <v>9</v>
      </c>
      <c r="I11" s="35">
        <v>14</v>
      </c>
      <c r="J11" s="35">
        <v>5</v>
      </c>
      <c r="K11" s="35">
        <v>2</v>
      </c>
      <c r="L11" s="35">
        <v>3</v>
      </c>
      <c r="M11" s="49" t="s">
        <v>60</v>
      </c>
      <c r="N11" s="49">
        <v>1</v>
      </c>
      <c r="O11" s="49" t="s">
        <v>170</v>
      </c>
      <c r="P11" s="35" t="s">
        <v>177</v>
      </c>
      <c r="Q11" s="35" t="s">
        <v>177</v>
      </c>
    </row>
    <row r="12" spans="2:17" ht="18.75" customHeight="1">
      <c r="B12" s="30" t="s">
        <v>85</v>
      </c>
      <c r="C12" s="35">
        <v>84</v>
      </c>
      <c r="D12" s="35" t="s">
        <v>60</v>
      </c>
      <c r="E12" s="35">
        <v>24</v>
      </c>
      <c r="F12" s="35">
        <v>20</v>
      </c>
      <c r="G12" s="35">
        <v>17</v>
      </c>
      <c r="H12" s="35">
        <v>10</v>
      </c>
      <c r="I12" s="35">
        <v>7</v>
      </c>
      <c r="J12" s="35">
        <v>3</v>
      </c>
      <c r="K12" s="35">
        <v>2</v>
      </c>
      <c r="L12" s="35">
        <v>1</v>
      </c>
      <c r="M12" s="49" t="s">
        <v>60</v>
      </c>
      <c r="N12" s="49" t="s">
        <v>60</v>
      </c>
      <c r="O12" s="49" t="s">
        <v>170</v>
      </c>
      <c r="P12" s="35" t="s">
        <v>170</v>
      </c>
      <c r="Q12" s="35" t="s">
        <v>170</v>
      </c>
    </row>
    <row r="13" spans="2:17" ht="18.75" customHeight="1">
      <c r="B13" s="30" t="s">
        <v>86</v>
      </c>
      <c r="C13" s="35">
        <v>59</v>
      </c>
      <c r="D13" s="35">
        <v>2</v>
      </c>
      <c r="E13" s="35">
        <v>23</v>
      </c>
      <c r="F13" s="35">
        <v>10</v>
      </c>
      <c r="G13" s="35">
        <v>10</v>
      </c>
      <c r="H13" s="35">
        <v>6</v>
      </c>
      <c r="I13" s="35">
        <v>3</v>
      </c>
      <c r="J13" s="35">
        <v>4</v>
      </c>
      <c r="K13" s="35">
        <v>1</v>
      </c>
      <c r="L13" s="35" t="s">
        <v>60</v>
      </c>
      <c r="M13" s="49" t="s">
        <v>60</v>
      </c>
      <c r="N13" s="49" t="s">
        <v>60</v>
      </c>
      <c r="O13" s="49" t="s">
        <v>177</v>
      </c>
      <c r="P13" s="35" t="s">
        <v>177</v>
      </c>
      <c r="Q13" s="35" t="s">
        <v>177</v>
      </c>
    </row>
    <row r="14" spans="2:17" ht="18.75" customHeight="1">
      <c r="B14" s="30" t="s">
        <v>87</v>
      </c>
      <c r="C14" s="35">
        <v>2</v>
      </c>
      <c r="D14" s="35" t="s">
        <v>19</v>
      </c>
      <c r="E14" s="35" t="s">
        <v>19</v>
      </c>
      <c r="F14" s="35" t="s">
        <v>19</v>
      </c>
      <c r="G14" s="35" t="s">
        <v>19</v>
      </c>
      <c r="H14" s="35" t="s">
        <v>19</v>
      </c>
      <c r="I14" s="35" t="s">
        <v>19</v>
      </c>
      <c r="J14" s="35" t="s">
        <v>19</v>
      </c>
      <c r="K14" s="35" t="s">
        <v>19</v>
      </c>
      <c r="L14" s="35" t="s">
        <v>19</v>
      </c>
      <c r="M14" s="49" t="s">
        <v>19</v>
      </c>
      <c r="N14" s="49" t="s">
        <v>19</v>
      </c>
      <c r="O14" s="49" t="s">
        <v>154</v>
      </c>
      <c r="P14" s="35" t="s">
        <v>154</v>
      </c>
      <c r="Q14" s="23" t="s">
        <v>178</v>
      </c>
    </row>
    <row r="15" spans="2:17" ht="18.75" customHeight="1">
      <c r="B15" s="30" t="s">
        <v>88</v>
      </c>
      <c r="C15" s="35">
        <v>8</v>
      </c>
      <c r="D15" s="35" t="s">
        <v>19</v>
      </c>
      <c r="E15" s="35" t="s">
        <v>19</v>
      </c>
      <c r="F15" s="35" t="s">
        <v>19</v>
      </c>
      <c r="G15" s="35" t="s">
        <v>19</v>
      </c>
      <c r="H15" s="35" t="s">
        <v>19</v>
      </c>
      <c r="I15" s="35" t="s">
        <v>19</v>
      </c>
      <c r="J15" s="35" t="s">
        <v>19</v>
      </c>
      <c r="K15" s="35" t="s">
        <v>19</v>
      </c>
      <c r="L15" s="35" t="s">
        <v>19</v>
      </c>
      <c r="M15" s="49" t="s">
        <v>19</v>
      </c>
      <c r="N15" s="49" t="s">
        <v>19</v>
      </c>
      <c r="O15" s="49" t="s">
        <v>154</v>
      </c>
      <c r="P15" s="35" t="s">
        <v>154</v>
      </c>
      <c r="Q15" s="23" t="s">
        <v>154</v>
      </c>
    </row>
    <row r="16" spans="2:17" ht="18.75" customHeight="1">
      <c r="B16" s="30" t="s">
        <v>89</v>
      </c>
      <c r="C16" s="35">
        <v>127</v>
      </c>
      <c r="D16" s="35">
        <v>1</v>
      </c>
      <c r="E16" s="35">
        <v>35</v>
      </c>
      <c r="F16" s="35">
        <v>20</v>
      </c>
      <c r="G16" s="35">
        <v>28</v>
      </c>
      <c r="H16" s="35">
        <v>10</v>
      </c>
      <c r="I16" s="35">
        <v>14</v>
      </c>
      <c r="J16" s="35">
        <v>8</v>
      </c>
      <c r="K16" s="35">
        <v>7</v>
      </c>
      <c r="L16" s="35">
        <v>2</v>
      </c>
      <c r="M16" s="49">
        <v>1</v>
      </c>
      <c r="N16" s="49">
        <v>1</v>
      </c>
      <c r="O16" s="49" t="s">
        <v>177</v>
      </c>
      <c r="P16" s="35" t="s">
        <v>177</v>
      </c>
      <c r="Q16" s="23" t="s">
        <v>177</v>
      </c>
    </row>
    <row r="17" spans="2:17" ht="18.75" customHeight="1">
      <c r="B17" s="30" t="s">
        <v>90</v>
      </c>
      <c r="C17" s="35">
        <v>118</v>
      </c>
      <c r="D17" s="35" t="s">
        <v>60</v>
      </c>
      <c r="E17" s="35">
        <v>27</v>
      </c>
      <c r="F17" s="35">
        <v>29</v>
      </c>
      <c r="G17" s="35">
        <v>16</v>
      </c>
      <c r="H17" s="35">
        <v>14</v>
      </c>
      <c r="I17" s="35">
        <v>18</v>
      </c>
      <c r="J17" s="35">
        <v>6</v>
      </c>
      <c r="K17" s="35">
        <v>6</v>
      </c>
      <c r="L17" s="35">
        <v>2</v>
      </c>
      <c r="M17" s="49" t="s">
        <v>60</v>
      </c>
      <c r="N17" s="49" t="s">
        <v>60</v>
      </c>
      <c r="O17" s="49" t="s">
        <v>170</v>
      </c>
      <c r="P17" s="35" t="s">
        <v>177</v>
      </c>
      <c r="Q17" s="23" t="s">
        <v>177</v>
      </c>
    </row>
    <row r="18" spans="2:17" ht="18.75" customHeight="1">
      <c r="B18" s="30" t="s">
        <v>91</v>
      </c>
      <c r="C18" s="35">
        <v>78</v>
      </c>
      <c r="D18" s="35" t="s">
        <v>60</v>
      </c>
      <c r="E18" s="35">
        <v>35</v>
      </c>
      <c r="F18" s="35">
        <v>18</v>
      </c>
      <c r="G18" s="35">
        <v>11</v>
      </c>
      <c r="H18" s="35">
        <v>3</v>
      </c>
      <c r="I18" s="35">
        <v>8</v>
      </c>
      <c r="J18" s="35">
        <v>1</v>
      </c>
      <c r="K18" s="35" t="s">
        <v>60</v>
      </c>
      <c r="L18" s="35">
        <v>1</v>
      </c>
      <c r="M18" s="49" t="s">
        <v>60</v>
      </c>
      <c r="N18" s="49" t="s">
        <v>60</v>
      </c>
      <c r="O18" s="49">
        <v>1</v>
      </c>
      <c r="P18" s="35" t="s">
        <v>177</v>
      </c>
      <c r="Q18" s="23" t="s">
        <v>177</v>
      </c>
    </row>
    <row r="19" spans="2:17" ht="18.75" customHeight="1">
      <c r="B19" s="30" t="s">
        <v>92</v>
      </c>
      <c r="C19" s="35">
        <v>106</v>
      </c>
      <c r="D19" s="35">
        <v>10</v>
      </c>
      <c r="E19" s="35">
        <v>47</v>
      </c>
      <c r="F19" s="35">
        <v>30</v>
      </c>
      <c r="G19" s="35">
        <v>8</v>
      </c>
      <c r="H19" s="35">
        <v>5</v>
      </c>
      <c r="I19" s="35" t="s">
        <v>60</v>
      </c>
      <c r="J19" s="35">
        <v>2</v>
      </c>
      <c r="K19" s="35">
        <v>3</v>
      </c>
      <c r="L19" s="35" t="s">
        <v>60</v>
      </c>
      <c r="M19" s="49" t="s">
        <v>60</v>
      </c>
      <c r="N19" s="49">
        <v>1</v>
      </c>
      <c r="O19" s="49" t="s">
        <v>177</v>
      </c>
      <c r="P19" s="35" t="s">
        <v>177</v>
      </c>
      <c r="Q19" s="23" t="s">
        <v>177</v>
      </c>
    </row>
    <row r="20" spans="2:17" ht="18.75" customHeight="1">
      <c r="B20" s="30" t="s">
        <v>93</v>
      </c>
      <c r="C20" s="35">
        <v>100</v>
      </c>
      <c r="D20" s="35">
        <v>8</v>
      </c>
      <c r="E20" s="35">
        <v>48</v>
      </c>
      <c r="F20" s="35">
        <v>14</v>
      </c>
      <c r="G20" s="35">
        <v>13</v>
      </c>
      <c r="H20" s="35">
        <v>5</v>
      </c>
      <c r="I20" s="35">
        <v>6</v>
      </c>
      <c r="J20" s="35">
        <v>2</v>
      </c>
      <c r="K20" s="35">
        <v>2</v>
      </c>
      <c r="L20" s="35">
        <v>2</v>
      </c>
      <c r="M20" s="49" t="s">
        <v>60</v>
      </c>
      <c r="N20" s="49" t="s">
        <v>60</v>
      </c>
      <c r="O20" s="49" t="s">
        <v>177</v>
      </c>
      <c r="P20" s="35" t="s">
        <v>177</v>
      </c>
      <c r="Q20" s="23" t="s">
        <v>177</v>
      </c>
    </row>
    <row r="21" spans="2:17" ht="18.75" customHeight="1">
      <c r="B21" s="30" t="s">
        <v>94</v>
      </c>
      <c r="C21" s="35">
        <v>82</v>
      </c>
      <c r="D21" s="35">
        <v>5</v>
      </c>
      <c r="E21" s="35">
        <v>43</v>
      </c>
      <c r="F21" s="35">
        <v>12</v>
      </c>
      <c r="G21" s="35">
        <v>13</v>
      </c>
      <c r="H21" s="35">
        <v>1</v>
      </c>
      <c r="I21" s="35">
        <v>3</v>
      </c>
      <c r="J21" s="35">
        <v>3</v>
      </c>
      <c r="K21" s="35">
        <v>1</v>
      </c>
      <c r="L21" s="35">
        <v>1</v>
      </c>
      <c r="M21" s="49" t="s">
        <v>60</v>
      </c>
      <c r="N21" s="49" t="s">
        <v>60</v>
      </c>
      <c r="O21" s="49" t="s">
        <v>170</v>
      </c>
      <c r="P21" s="35" t="s">
        <v>177</v>
      </c>
      <c r="Q21" s="23" t="s">
        <v>177</v>
      </c>
    </row>
    <row r="22" spans="2:17" ht="18.75" customHeight="1">
      <c r="B22" s="30" t="s">
        <v>95</v>
      </c>
      <c r="C22" s="35">
        <v>134</v>
      </c>
      <c r="D22" s="35">
        <v>5</v>
      </c>
      <c r="E22" s="35">
        <v>41</v>
      </c>
      <c r="F22" s="35">
        <v>34</v>
      </c>
      <c r="G22" s="35">
        <v>17</v>
      </c>
      <c r="H22" s="35">
        <v>10</v>
      </c>
      <c r="I22" s="35">
        <v>9</v>
      </c>
      <c r="J22" s="35">
        <v>4</v>
      </c>
      <c r="K22" s="35">
        <v>6</v>
      </c>
      <c r="L22" s="35">
        <v>6</v>
      </c>
      <c r="M22" s="49">
        <v>1</v>
      </c>
      <c r="N22" s="49">
        <v>1</v>
      </c>
      <c r="O22" s="49" t="s">
        <v>170</v>
      </c>
      <c r="P22" s="35" t="s">
        <v>177</v>
      </c>
      <c r="Q22" s="23" t="s">
        <v>177</v>
      </c>
    </row>
    <row r="23" spans="2:17" ht="18.75" customHeight="1">
      <c r="B23" s="30" t="s">
        <v>96</v>
      </c>
      <c r="C23" s="35">
        <v>70</v>
      </c>
      <c r="D23" s="35">
        <v>4</v>
      </c>
      <c r="E23" s="35">
        <v>41</v>
      </c>
      <c r="F23" s="35">
        <v>10</v>
      </c>
      <c r="G23" s="35">
        <v>4</v>
      </c>
      <c r="H23" s="35">
        <v>4</v>
      </c>
      <c r="I23" s="35">
        <v>2</v>
      </c>
      <c r="J23" s="35">
        <v>1</v>
      </c>
      <c r="K23" s="35">
        <v>2</v>
      </c>
      <c r="L23" s="35">
        <v>1</v>
      </c>
      <c r="M23" s="49">
        <v>1</v>
      </c>
      <c r="N23" s="49" t="s">
        <v>60</v>
      </c>
      <c r="O23" s="49" t="s">
        <v>170</v>
      </c>
      <c r="P23" s="35" t="s">
        <v>177</v>
      </c>
      <c r="Q23" s="23" t="s">
        <v>177</v>
      </c>
    </row>
    <row r="24" spans="2:17" ht="18.75" customHeight="1">
      <c r="B24" s="30" t="s">
        <v>97</v>
      </c>
      <c r="C24" s="35">
        <v>134</v>
      </c>
      <c r="D24" s="35">
        <v>1</v>
      </c>
      <c r="E24" s="35">
        <v>25</v>
      </c>
      <c r="F24" s="35">
        <v>36</v>
      </c>
      <c r="G24" s="35">
        <v>19</v>
      </c>
      <c r="H24" s="35">
        <v>18</v>
      </c>
      <c r="I24" s="35">
        <v>5</v>
      </c>
      <c r="J24" s="35">
        <v>4</v>
      </c>
      <c r="K24" s="35">
        <v>5</v>
      </c>
      <c r="L24" s="35">
        <v>9</v>
      </c>
      <c r="M24" s="49">
        <v>6</v>
      </c>
      <c r="N24" s="49">
        <v>5</v>
      </c>
      <c r="O24" s="49" t="s">
        <v>170</v>
      </c>
      <c r="P24" s="35">
        <v>1</v>
      </c>
      <c r="Q24" s="23" t="s">
        <v>177</v>
      </c>
    </row>
    <row r="25" spans="2:17" ht="18.75" customHeight="1">
      <c r="B25" s="31" t="s">
        <v>98</v>
      </c>
      <c r="C25" s="36">
        <v>25</v>
      </c>
      <c r="D25" s="36" t="s">
        <v>60</v>
      </c>
      <c r="E25" s="36">
        <v>8</v>
      </c>
      <c r="F25" s="36">
        <v>9</v>
      </c>
      <c r="G25" s="36">
        <v>5</v>
      </c>
      <c r="H25" s="36">
        <v>1</v>
      </c>
      <c r="I25" s="36">
        <v>1</v>
      </c>
      <c r="J25" s="36" t="s">
        <v>60</v>
      </c>
      <c r="K25" s="36">
        <v>1</v>
      </c>
      <c r="L25" s="36" t="s">
        <v>60</v>
      </c>
      <c r="M25" s="36" t="s">
        <v>60</v>
      </c>
      <c r="N25" s="36" t="s">
        <v>60</v>
      </c>
      <c r="O25" s="36" t="s">
        <v>177</v>
      </c>
      <c r="P25" s="36" t="s">
        <v>177</v>
      </c>
      <c r="Q25" s="75" t="s">
        <v>177</v>
      </c>
    </row>
    <row r="26" spans="2:17" ht="18.75" customHeight="1">
      <c r="B26" s="41"/>
      <c r="C26" s="16"/>
      <c r="D26" s="16"/>
      <c r="E26" s="16"/>
      <c r="F26" s="16"/>
      <c r="G26" s="16"/>
      <c r="I26" s="10"/>
      <c r="J26" s="10"/>
      <c r="K26" s="10"/>
      <c r="L26" s="10"/>
      <c r="Q26" s="23" t="s">
        <v>20</v>
      </c>
    </row>
    <row r="27" spans="2:12" ht="18.75" customHeight="1">
      <c r="B27" s="12"/>
      <c r="C27" s="23"/>
      <c r="D27" s="23"/>
      <c r="E27" s="23"/>
      <c r="F27" s="23"/>
      <c r="G27" s="23"/>
      <c r="I27" s="13"/>
      <c r="K27" s="13"/>
      <c r="L27" s="13"/>
    </row>
    <row r="28" spans="2:12" ht="18.75" customHeight="1">
      <c r="B28" s="12"/>
      <c r="C28" s="12"/>
      <c r="D28" s="12"/>
      <c r="E28" s="12"/>
      <c r="F28" s="12"/>
      <c r="G28" s="12"/>
      <c r="J28" s="10"/>
      <c r="K28" s="10"/>
      <c r="L28" s="10"/>
    </row>
    <row r="29" spans="2:12" ht="18.75" customHeight="1">
      <c r="B29" s="12"/>
      <c r="C29" s="12"/>
      <c r="D29" s="12"/>
      <c r="E29" s="12"/>
      <c r="F29" s="12"/>
      <c r="G29" s="12"/>
      <c r="I29" s="12"/>
      <c r="J29" s="10"/>
      <c r="K29" s="10"/>
      <c r="L29" s="10"/>
    </row>
    <row r="30" spans="2:12" ht="18.75" customHeight="1">
      <c r="B30" s="12"/>
      <c r="C30" s="12"/>
      <c r="D30" s="12"/>
      <c r="E30" s="12"/>
      <c r="F30" s="12"/>
      <c r="G30" s="12"/>
      <c r="H30" s="12"/>
      <c r="I30" s="12"/>
      <c r="J30" s="10"/>
      <c r="K30" s="10"/>
      <c r="L30" s="10"/>
    </row>
    <row r="31" spans="2:12" ht="18.75" customHeight="1">
      <c r="B31" s="12"/>
      <c r="C31" s="12"/>
      <c r="D31" s="12"/>
      <c r="E31" s="12"/>
      <c r="F31" s="12"/>
      <c r="G31" s="12"/>
      <c r="H31" s="12"/>
      <c r="I31" s="12"/>
      <c r="K31" s="13"/>
      <c r="L31" s="23"/>
    </row>
    <row r="32" spans="2:12" ht="18.75" customHeight="1">
      <c r="B32" s="12"/>
      <c r="C32" s="12"/>
      <c r="D32" s="12"/>
      <c r="E32" s="12"/>
      <c r="F32" s="12"/>
      <c r="G32" s="12"/>
      <c r="H32" s="12"/>
      <c r="I32" s="12"/>
      <c r="K32" s="13"/>
      <c r="L32" s="13"/>
    </row>
    <row r="33" spans="2:9" ht="18.75" customHeight="1">
      <c r="B33" s="12"/>
      <c r="C33" s="12"/>
      <c r="D33" s="12"/>
      <c r="E33" s="12"/>
      <c r="F33" s="12"/>
      <c r="G33" s="12"/>
      <c r="H33" s="12"/>
      <c r="I33" s="18"/>
    </row>
    <row r="34" spans="2:9" ht="18.75" customHeight="1">
      <c r="B34" s="12"/>
      <c r="C34" s="18"/>
      <c r="D34" s="18"/>
      <c r="E34" s="18"/>
      <c r="F34" s="18"/>
      <c r="G34" s="18"/>
      <c r="H34" s="12"/>
      <c r="I34" s="18"/>
    </row>
    <row r="35" spans="2:9" ht="18.75" customHeight="1">
      <c r="B35" s="12"/>
      <c r="C35" s="18"/>
      <c r="D35" s="18"/>
      <c r="E35" s="18"/>
      <c r="F35" s="18"/>
      <c r="G35" s="18"/>
      <c r="H35" s="18"/>
      <c r="I35" s="18"/>
    </row>
    <row r="47" ht="18.75" customHeight="1">
      <c r="A47" s="2"/>
    </row>
  </sheetData>
  <sheetProtection/>
  <mergeCells count="19">
    <mergeCell ref="J3:Q3"/>
    <mergeCell ref="I5:I7"/>
    <mergeCell ref="C5:C7"/>
    <mergeCell ref="D5:D7"/>
    <mergeCell ref="E5:E7"/>
    <mergeCell ref="F5:F7"/>
    <mergeCell ref="G5:G7"/>
    <mergeCell ref="P5:P7"/>
    <mergeCell ref="B5:B7"/>
    <mergeCell ref="B3:I3"/>
    <mergeCell ref="O5:O7"/>
    <mergeCell ref="Q5:Q7"/>
    <mergeCell ref="H5:H7"/>
    <mergeCell ref="J5:J7"/>
    <mergeCell ref="K5:K7"/>
    <mergeCell ref="L5:L7"/>
    <mergeCell ref="M5:M7"/>
    <mergeCell ref="N5:N7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9"/>
  <sheetViews>
    <sheetView view="pageBreakPreview" zoomScaleSheetLayoutView="100" zoomScalePageLayoutView="0" workbookViewId="0" topLeftCell="A1">
      <selection activeCell="B2" sqref="B2"/>
    </sheetView>
  </sheetViews>
  <sheetFormatPr defaultColWidth="7.50390625" defaultRowHeight="18.75" customHeight="1"/>
  <cols>
    <col min="1" max="1" width="7.50390625" style="1" customWidth="1"/>
    <col min="2" max="2" width="7.50390625" style="7" customWidth="1"/>
    <col min="3" max="13" width="7.50390625" style="1" customWidth="1"/>
    <col min="14" max="14" width="12.875" style="1" bestFit="1" customWidth="1"/>
    <col min="15" max="15" width="7.50390625" style="72" customWidth="1"/>
    <col min="16" max="16" width="7.50390625" style="58" customWidth="1"/>
    <col min="17" max="16384" width="7.50390625" style="1" customWidth="1"/>
  </cols>
  <sheetData>
    <row r="1" spans="14:15" ht="18.75" customHeight="1">
      <c r="N1" s="3"/>
      <c r="O1" s="71"/>
    </row>
    <row r="2" spans="2:16" s="102" customFormat="1" ht="18.75" customHeight="1">
      <c r="B2" s="86">
        <v>74</v>
      </c>
      <c r="K2" s="103"/>
      <c r="L2" s="103"/>
      <c r="M2" s="104"/>
      <c r="N2" s="104"/>
      <c r="O2" s="105"/>
      <c r="P2" s="106"/>
    </row>
    <row r="3" spans="2:13" ht="18.75" customHeight="1"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</row>
    <row r="4" spans="2:16" ht="18.75" customHeight="1" thickBot="1">
      <c r="B4" s="4" t="s">
        <v>186</v>
      </c>
      <c r="C4" s="5"/>
      <c r="D4" s="5"/>
      <c r="E4" s="5"/>
      <c r="F4" s="5"/>
      <c r="G4" s="5"/>
      <c r="H4" s="5"/>
      <c r="I4" s="5"/>
      <c r="J4" s="5"/>
      <c r="K4" s="5"/>
      <c r="L4" s="5"/>
      <c r="M4" s="9" t="s">
        <v>151</v>
      </c>
      <c r="N4" s="8"/>
      <c r="P4" s="45"/>
    </row>
    <row r="5" spans="2:14" ht="18.75" customHeight="1" thickTop="1">
      <c r="B5" s="201" t="s">
        <v>100</v>
      </c>
      <c r="C5" s="180"/>
      <c r="D5" s="207" t="s">
        <v>102</v>
      </c>
      <c r="E5" s="142"/>
      <c r="F5" s="207" t="s">
        <v>103</v>
      </c>
      <c r="G5" s="142"/>
      <c r="H5" s="207" t="s">
        <v>104</v>
      </c>
      <c r="I5" s="142"/>
      <c r="J5" s="207" t="s">
        <v>105</v>
      </c>
      <c r="K5" s="142"/>
      <c r="L5" s="208" t="s">
        <v>187</v>
      </c>
      <c r="M5" s="207"/>
      <c r="N5" s="13"/>
    </row>
    <row r="6" spans="2:14" ht="18.75" customHeight="1">
      <c r="B6" s="138"/>
      <c r="C6" s="158"/>
      <c r="D6" s="178" t="s">
        <v>53</v>
      </c>
      <c r="E6" s="205" t="s">
        <v>101</v>
      </c>
      <c r="F6" s="205" t="s">
        <v>53</v>
      </c>
      <c r="G6" s="205" t="s">
        <v>101</v>
      </c>
      <c r="H6" s="205" t="s">
        <v>53</v>
      </c>
      <c r="I6" s="205" t="s">
        <v>101</v>
      </c>
      <c r="J6" s="205" t="s">
        <v>53</v>
      </c>
      <c r="K6" s="205" t="s">
        <v>204</v>
      </c>
      <c r="L6" s="205" t="s">
        <v>53</v>
      </c>
      <c r="M6" s="177" t="s">
        <v>204</v>
      </c>
      <c r="N6" s="23"/>
    </row>
    <row r="7" spans="2:14" ht="18.75" customHeight="1">
      <c r="B7" s="202"/>
      <c r="C7" s="159"/>
      <c r="D7" s="166"/>
      <c r="E7" s="206"/>
      <c r="F7" s="206"/>
      <c r="G7" s="206"/>
      <c r="H7" s="206"/>
      <c r="I7" s="206"/>
      <c r="J7" s="206"/>
      <c r="K7" s="206"/>
      <c r="L7" s="206"/>
      <c r="M7" s="179"/>
      <c r="N7" s="35"/>
    </row>
    <row r="8" spans="2:14" ht="18.75" customHeight="1">
      <c r="B8" s="13"/>
      <c r="C8" s="37"/>
      <c r="D8" s="47" t="s">
        <v>201</v>
      </c>
      <c r="E8" s="47" t="s">
        <v>202</v>
      </c>
      <c r="F8" s="47" t="s">
        <v>201</v>
      </c>
      <c r="G8" s="47" t="s">
        <v>202</v>
      </c>
      <c r="H8" s="47" t="s">
        <v>201</v>
      </c>
      <c r="I8" s="47" t="s">
        <v>202</v>
      </c>
      <c r="J8" s="47" t="s">
        <v>201</v>
      </c>
      <c r="K8" s="47" t="s">
        <v>203</v>
      </c>
      <c r="L8" s="47" t="s">
        <v>201</v>
      </c>
      <c r="M8" s="47" t="s">
        <v>203</v>
      </c>
      <c r="N8" s="35"/>
    </row>
    <row r="9" spans="2:14" ht="18.75" customHeight="1">
      <c r="B9" s="203" t="s">
        <v>18</v>
      </c>
      <c r="C9" s="204"/>
      <c r="D9" s="35">
        <v>16</v>
      </c>
      <c r="E9" s="35">
        <v>461</v>
      </c>
      <c r="F9" s="35">
        <v>4</v>
      </c>
      <c r="G9" s="35">
        <v>40</v>
      </c>
      <c r="H9" s="35">
        <v>1</v>
      </c>
      <c r="I9" s="35" t="s">
        <v>133</v>
      </c>
      <c r="J9" s="35">
        <v>4</v>
      </c>
      <c r="K9" s="35">
        <v>83</v>
      </c>
      <c r="L9" s="35" t="s">
        <v>60</v>
      </c>
      <c r="M9" s="35" t="s">
        <v>60</v>
      </c>
      <c r="N9" s="35"/>
    </row>
    <row r="10" spans="2:14" ht="18.75" customHeight="1">
      <c r="B10" s="24" t="s">
        <v>4</v>
      </c>
      <c r="C10" s="78"/>
      <c r="D10" s="50">
        <v>13</v>
      </c>
      <c r="E10" s="50">
        <v>325</v>
      </c>
      <c r="F10" s="50">
        <v>4</v>
      </c>
      <c r="G10" s="50">
        <v>53</v>
      </c>
      <c r="H10" s="50" t="s">
        <v>60</v>
      </c>
      <c r="I10" s="50" t="s">
        <v>60</v>
      </c>
      <c r="J10" s="50">
        <v>3</v>
      </c>
      <c r="K10" s="50">
        <v>73</v>
      </c>
      <c r="L10" s="50" t="s">
        <v>60</v>
      </c>
      <c r="M10" s="50" t="s">
        <v>60</v>
      </c>
      <c r="N10" s="35"/>
    </row>
    <row r="11" spans="2:14" ht="18.75" customHeight="1">
      <c r="B11" s="10" t="s">
        <v>134</v>
      </c>
      <c r="C11" s="30"/>
      <c r="D11" s="35" t="s">
        <v>60</v>
      </c>
      <c r="E11" s="35" t="s">
        <v>60</v>
      </c>
      <c r="F11" s="35" t="s">
        <v>60</v>
      </c>
      <c r="G11" s="35" t="s">
        <v>60</v>
      </c>
      <c r="H11" s="35" t="s">
        <v>60</v>
      </c>
      <c r="I11" s="35" t="s">
        <v>60</v>
      </c>
      <c r="J11" s="35">
        <v>1</v>
      </c>
      <c r="K11" s="35" t="s">
        <v>154</v>
      </c>
      <c r="L11" s="35" t="s">
        <v>60</v>
      </c>
      <c r="M11" s="35" t="s">
        <v>60</v>
      </c>
      <c r="N11" s="35"/>
    </row>
    <row r="12" spans="2:14" ht="18.75" customHeight="1">
      <c r="B12" s="10" t="s">
        <v>36</v>
      </c>
      <c r="C12" s="30"/>
      <c r="D12" s="35" t="s">
        <v>60</v>
      </c>
      <c r="E12" s="35" t="s">
        <v>60</v>
      </c>
      <c r="F12" s="35" t="s">
        <v>60</v>
      </c>
      <c r="G12" s="35" t="s">
        <v>60</v>
      </c>
      <c r="H12" s="35" t="s">
        <v>60</v>
      </c>
      <c r="I12" s="35" t="s">
        <v>60</v>
      </c>
      <c r="J12" s="35" t="s">
        <v>60</v>
      </c>
      <c r="K12" s="35" t="s">
        <v>60</v>
      </c>
      <c r="L12" s="35" t="s">
        <v>60</v>
      </c>
      <c r="M12" s="35" t="s">
        <v>60</v>
      </c>
      <c r="N12" s="13"/>
    </row>
    <row r="13" spans="2:14" ht="18.75" customHeight="1">
      <c r="B13" s="12" t="s">
        <v>85</v>
      </c>
      <c r="C13" s="30"/>
      <c r="D13" s="35" t="s">
        <v>60</v>
      </c>
      <c r="E13" s="35" t="s">
        <v>60</v>
      </c>
      <c r="F13" s="35" t="s">
        <v>60</v>
      </c>
      <c r="G13" s="35" t="s">
        <v>60</v>
      </c>
      <c r="H13" s="35" t="s">
        <v>60</v>
      </c>
      <c r="I13" s="35" t="s">
        <v>60</v>
      </c>
      <c r="J13" s="35" t="s">
        <v>60</v>
      </c>
      <c r="K13" s="35" t="s">
        <v>60</v>
      </c>
      <c r="L13" s="35" t="s">
        <v>60</v>
      </c>
      <c r="M13" s="35" t="s">
        <v>60</v>
      </c>
      <c r="N13" s="44"/>
    </row>
    <row r="14" spans="2:16" ht="18.75" customHeight="1">
      <c r="B14" s="12" t="s">
        <v>86</v>
      </c>
      <c r="C14" s="30"/>
      <c r="D14" s="35" t="s">
        <v>60</v>
      </c>
      <c r="E14" s="35" t="s">
        <v>60</v>
      </c>
      <c r="F14" s="35" t="s">
        <v>60</v>
      </c>
      <c r="G14" s="35" t="s">
        <v>60</v>
      </c>
      <c r="H14" s="35" t="s">
        <v>60</v>
      </c>
      <c r="I14" s="35" t="s">
        <v>60</v>
      </c>
      <c r="J14" s="35" t="s">
        <v>60</v>
      </c>
      <c r="K14" s="35" t="s">
        <v>60</v>
      </c>
      <c r="L14" s="35" t="s">
        <v>60</v>
      </c>
      <c r="M14" s="35" t="s">
        <v>60</v>
      </c>
      <c r="N14" s="55"/>
      <c r="P14" s="45"/>
    </row>
    <row r="15" spans="2:16" ht="18.75" customHeight="1">
      <c r="B15" s="12" t="s">
        <v>87</v>
      </c>
      <c r="C15" s="94"/>
      <c r="D15" s="87" t="s">
        <v>154</v>
      </c>
      <c r="E15" s="87" t="s">
        <v>154</v>
      </c>
      <c r="F15" s="87" t="s">
        <v>154</v>
      </c>
      <c r="G15" s="87" t="s">
        <v>154</v>
      </c>
      <c r="H15" s="87" t="s">
        <v>154</v>
      </c>
      <c r="I15" s="87" t="s">
        <v>154</v>
      </c>
      <c r="J15" s="87" t="s">
        <v>154</v>
      </c>
      <c r="K15" s="87" t="s">
        <v>154</v>
      </c>
      <c r="L15" s="87" t="s">
        <v>154</v>
      </c>
      <c r="M15" s="87" t="s">
        <v>154</v>
      </c>
      <c r="N15" s="55"/>
      <c r="P15" s="45"/>
    </row>
    <row r="16" spans="2:14" ht="18.75" customHeight="1">
      <c r="B16" s="51" t="s">
        <v>88</v>
      </c>
      <c r="C16" s="94"/>
      <c r="D16" s="87" t="s">
        <v>154</v>
      </c>
      <c r="E16" s="87" t="s">
        <v>154</v>
      </c>
      <c r="F16" s="87" t="s">
        <v>154</v>
      </c>
      <c r="G16" s="87" t="s">
        <v>154</v>
      </c>
      <c r="H16" s="87" t="s">
        <v>154</v>
      </c>
      <c r="I16" s="87" t="s">
        <v>154</v>
      </c>
      <c r="J16" s="87" t="s">
        <v>154</v>
      </c>
      <c r="K16" s="87" t="s">
        <v>154</v>
      </c>
      <c r="L16" s="87" t="s">
        <v>154</v>
      </c>
      <c r="M16" s="87" t="s">
        <v>154</v>
      </c>
      <c r="N16" s="44"/>
    </row>
    <row r="17" spans="2:14" ht="18.75" customHeight="1">
      <c r="B17" s="51" t="s">
        <v>89</v>
      </c>
      <c r="C17" s="94"/>
      <c r="D17" s="87" t="s">
        <v>60</v>
      </c>
      <c r="E17" s="87" t="s">
        <v>60</v>
      </c>
      <c r="F17" s="87" t="s">
        <v>60</v>
      </c>
      <c r="G17" s="87" t="s">
        <v>60</v>
      </c>
      <c r="H17" s="87" t="s">
        <v>60</v>
      </c>
      <c r="I17" s="87" t="s">
        <v>60</v>
      </c>
      <c r="J17" s="87" t="s">
        <v>60</v>
      </c>
      <c r="K17" s="87" t="s">
        <v>60</v>
      </c>
      <c r="L17" s="87" t="s">
        <v>60</v>
      </c>
      <c r="M17" s="88" t="s">
        <v>60</v>
      </c>
      <c r="N17" s="60"/>
    </row>
    <row r="18" spans="2:14" ht="18.75" customHeight="1">
      <c r="B18" s="51" t="s">
        <v>90</v>
      </c>
      <c r="C18" s="94"/>
      <c r="D18" s="87" t="s">
        <v>60</v>
      </c>
      <c r="E18" s="87" t="s">
        <v>60</v>
      </c>
      <c r="F18" s="87" t="s">
        <v>60</v>
      </c>
      <c r="G18" s="87" t="s">
        <v>60</v>
      </c>
      <c r="H18" s="87" t="s">
        <v>60</v>
      </c>
      <c r="I18" s="87" t="s">
        <v>60</v>
      </c>
      <c r="J18" s="87" t="s">
        <v>60</v>
      </c>
      <c r="K18" s="87" t="s">
        <v>60</v>
      </c>
      <c r="L18" s="87" t="s">
        <v>60</v>
      </c>
      <c r="M18" s="88" t="s">
        <v>60</v>
      </c>
      <c r="N18" s="60"/>
    </row>
    <row r="19" spans="2:14" ht="18.75" customHeight="1">
      <c r="B19" s="51" t="s">
        <v>91</v>
      </c>
      <c r="C19" s="94"/>
      <c r="D19" s="87" t="s">
        <v>60</v>
      </c>
      <c r="E19" s="87" t="s">
        <v>60</v>
      </c>
      <c r="F19" s="87" t="s">
        <v>60</v>
      </c>
      <c r="G19" s="87" t="s">
        <v>60</v>
      </c>
      <c r="H19" s="87" t="s">
        <v>60</v>
      </c>
      <c r="I19" s="87" t="s">
        <v>60</v>
      </c>
      <c r="J19" s="87" t="s">
        <v>60</v>
      </c>
      <c r="K19" s="87" t="s">
        <v>60</v>
      </c>
      <c r="L19" s="87" t="s">
        <v>60</v>
      </c>
      <c r="M19" s="88" t="s">
        <v>60</v>
      </c>
      <c r="N19" s="56"/>
    </row>
    <row r="20" spans="2:14" ht="18.75" customHeight="1">
      <c r="B20" s="51" t="s">
        <v>92</v>
      </c>
      <c r="C20" s="94"/>
      <c r="D20" s="87" t="s">
        <v>60</v>
      </c>
      <c r="E20" s="87" t="s">
        <v>60</v>
      </c>
      <c r="F20" s="87" t="s">
        <v>60</v>
      </c>
      <c r="G20" s="87" t="s">
        <v>60</v>
      </c>
      <c r="H20" s="87" t="s">
        <v>60</v>
      </c>
      <c r="I20" s="87" t="s">
        <v>60</v>
      </c>
      <c r="J20" s="87">
        <v>1</v>
      </c>
      <c r="K20" s="87" t="s">
        <v>154</v>
      </c>
      <c r="L20" s="87" t="s">
        <v>60</v>
      </c>
      <c r="M20" s="88" t="s">
        <v>60</v>
      </c>
      <c r="N20" s="56"/>
    </row>
    <row r="21" spans="2:14" ht="18.75" customHeight="1">
      <c r="B21" s="51" t="s">
        <v>93</v>
      </c>
      <c r="C21" s="94"/>
      <c r="D21" s="87" t="s">
        <v>60</v>
      </c>
      <c r="E21" s="87" t="s">
        <v>60</v>
      </c>
      <c r="F21" s="87" t="s">
        <v>60</v>
      </c>
      <c r="G21" s="87" t="s">
        <v>60</v>
      </c>
      <c r="H21" s="87" t="s">
        <v>60</v>
      </c>
      <c r="I21" s="87" t="s">
        <v>60</v>
      </c>
      <c r="J21" s="87" t="s">
        <v>177</v>
      </c>
      <c r="K21" s="87" t="s">
        <v>177</v>
      </c>
      <c r="L21" s="87" t="s">
        <v>60</v>
      </c>
      <c r="M21" s="88" t="s">
        <v>60</v>
      </c>
      <c r="N21" s="52"/>
    </row>
    <row r="22" spans="2:14" ht="18.75" customHeight="1">
      <c r="B22" s="51" t="s">
        <v>94</v>
      </c>
      <c r="C22" s="94"/>
      <c r="D22" s="87" t="s">
        <v>60</v>
      </c>
      <c r="E22" s="87" t="s">
        <v>60</v>
      </c>
      <c r="F22" s="87" t="s">
        <v>60</v>
      </c>
      <c r="G22" s="87" t="s">
        <v>60</v>
      </c>
      <c r="H22" s="87" t="s">
        <v>60</v>
      </c>
      <c r="I22" s="87" t="s">
        <v>60</v>
      </c>
      <c r="J22" s="87">
        <v>1</v>
      </c>
      <c r="K22" s="87" t="s">
        <v>154</v>
      </c>
      <c r="L22" s="87" t="s">
        <v>60</v>
      </c>
      <c r="M22" s="88" t="s">
        <v>60</v>
      </c>
      <c r="N22" s="52"/>
    </row>
    <row r="23" spans="2:14" ht="18.75" customHeight="1">
      <c r="B23" s="51" t="s">
        <v>95</v>
      </c>
      <c r="C23" s="94"/>
      <c r="D23" s="87" t="s">
        <v>60</v>
      </c>
      <c r="E23" s="87" t="s">
        <v>60</v>
      </c>
      <c r="F23" s="87" t="s">
        <v>60</v>
      </c>
      <c r="G23" s="87" t="s">
        <v>60</v>
      </c>
      <c r="H23" s="87" t="s">
        <v>60</v>
      </c>
      <c r="I23" s="87" t="s">
        <v>60</v>
      </c>
      <c r="J23" s="87" t="s">
        <v>60</v>
      </c>
      <c r="K23" s="87" t="s">
        <v>60</v>
      </c>
      <c r="L23" s="87" t="s">
        <v>60</v>
      </c>
      <c r="M23" s="88" t="s">
        <v>60</v>
      </c>
      <c r="N23" s="52"/>
    </row>
    <row r="24" spans="2:14" ht="18.75" customHeight="1">
      <c r="B24" s="51" t="s">
        <v>96</v>
      </c>
      <c r="C24" s="94"/>
      <c r="D24" s="87" t="s">
        <v>60</v>
      </c>
      <c r="E24" s="87" t="s">
        <v>60</v>
      </c>
      <c r="F24" s="87" t="s">
        <v>60</v>
      </c>
      <c r="G24" s="87" t="s">
        <v>60</v>
      </c>
      <c r="H24" s="87" t="s">
        <v>60</v>
      </c>
      <c r="I24" s="87" t="s">
        <v>60</v>
      </c>
      <c r="J24" s="87" t="s">
        <v>60</v>
      </c>
      <c r="K24" s="87" t="s">
        <v>60</v>
      </c>
      <c r="L24" s="87" t="s">
        <v>60</v>
      </c>
      <c r="M24" s="88" t="s">
        <v>60</v>
      </c>
      <c r="N24" s="7"/>
    </row>
    <row r="25" spans="2:14" ht="18.75" customHeight="1">
      <c r="B25" s="51" t="s">
        <v>97</v>
      </c>
      <c r="C25" s="94"/>
      <c r="D25" s="87">
        <v>13</v>
      </c>
      <c r="E25" s="87">
        <v>325</v>
      </c>
      <c r="F25" s="87">
        <v>4</v>
      </c>
      <c r="G25" s="87">
        <v>53</v>
      </c>
      <c r="H25" s="87" t="s">
        <v>60</v>
      </c>
      <c r="I25" s="87" t="s">
        <v>60</v>
      </c>
      <c r="J25" s="87" t="s">
        <v>60</v>
      </c>
      <c r="K25" s="87" t="s">
        <v>60</v>
      </c>
      <c r="L25" s="87" t="s">
        <v>60</v>
      </c>
      <c r="M25" s="88" t="s">
        <v>60</v>
      </c>
      <c r="N25" s="8"/>
    </row>
    <row r="26" spans="2:16" ht="18.75" customHeight="1">
      <c r="B26" s="95" t="s">
        <v>98</v>
      </c>
      <c r="C26" s="96"/>
      <c r="D26" s="54" t="s">
        <v>60</v>
      </c>
      <c r="E26" s="54" t="s">
        <v>60</v>
      </c>
      <c r="F26" s="54" t="s">
        <v>60</v>
      </c>
      <c r="G26" s="54" t="s">
        <v>60</v>
      </c>
      <c r="H26" s="54" t="s">
        <v>60</v>
      </c>
      <c r="I26" s="54" t="s">
        <v>60</v>
      </c>
      <c r="J26" s="54" t="s">
        <v>60</v>
      </c>
      <c r="K26" s="54" t="s">
        <v>60</v>
      </c>
      <c r="L26" s="54" t="s">
        <v>60</v>
      </c>
      <c r="M26" s="54" t="s">
        <v>60</v>
      </c>
      <c r="N26" s="13"/>
      <c r="P26" s="45"/>
    </row>
    <row r="27" spans="13:16" ht="18.75" customHeight="1">
      <c r="M27" s="23" t="s">
        <v>20</v>
      </c>
      <c r="N27" s="70"/>
      <c r="P27" s="45"/>
    </row>
    <row r="28" spans="2:14" ht="18.75" customHeight="1"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70"/>
    </row>
    <row r="29" ht="18.75" customHeight="1">
      <c r="N29" s="35"/>
    </row>
    <row r="30" spans="14:16" ht="18.75" customHeight="1">
      <c r="N30" s="35"/>
      <c r="P30" s="45"/>
    </row>
    <row r="31" ht="18.75" customHeight="1">
      <c r="N31" s="73"/>
    </row>
    <row r="32" ht="18.75" customHeight="1">
      <c r="N32" s="35"/>
    </row>
    <row r="33" ht="18.75" customHeight="1">
      <c r="N33" s="35"/>
    </row>
    <row r="34" ht="18.75" customHeight="1">
      <c r="N34" s="35"/>
    </row>
    <row r="35" ht="18.75" customHeight="1">
      <c r="N35" s="35"/>
    </row>
    <row r="36" ht="18.75" customHeight="1">
      <c r="N36" s="35"/>
    </row>
    <row r="37" ht="18.75" customHeight="1">
      <c r="N37" s="8"/>
    </row>
    <row r="41" ht="18.75" customHeight="1">
      <c r="P41" s="74"/>
    </row>
    <row r="49" ht="18.75" customHeight="1">
      <c r="A49" s="2"/>
    </row>
  </sheetData>
  <sheetProtection/>
  <mergeCells count="19">
    <mergeCell ref="B28:M28"/>
    <mergeCell ref="B3:M3"/>
    <mergeCell ref="H5:I5"/>
    <mergeCell ref="J5:K5"/>
    <mergeCell ref="L5:M5"/>
    <mergeCell ref="D6:D7"/>
    <mergeCell ref="K6:K7"/>
    <mergeCell ref="L6:L7"/>
    <mergeCell ref="E6:E7"/>
    <mergeCell ref="F6:F7"/>
    <mergeCell ref="B5:C7"/>
    <mergeCell ref="B9:C9"/>
    <mergeCell ref="G6:G7"/>
    <mergeCell ref="H6:H7"/>
    <mergeCell ref="M6:M7"/>
    <mergeCell ref="I6:I7"/>
    <mergeCell ref="J6:J7"/>
    <mergeCell ref="D5:E5"/>
    <mergeCell ref="F5:G5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8"/>
  <sheetViews>
    <sheetView view="pageBreakPreview" zoomScaleSheetLayoutView="100" zoomScalePageLayoutView="0" workbookViewId="0" topLeftCell="A1">
      <selection activeCell="B2" sqref="B2"/>
    </sheetView>
  </sheetViews>
  <sheetFormatPr defaultColWidth="11.125" defaultRowHeight="18.75" customHeight="1"/>
  <cols>
    <col min="1" max="1" width="11.125" style="17" customWidth="1"/>
    <col min="2" max="2" width="11.125" style="13" customWidth="1"/>
    <col min="3" max="11" width="11.125" style="17" customWidth="1"/>
    <col min="12" max="12" width="11.125" style="67" customWidth="1"/>
    <col min="13" max="16384" width="11.125" style="17" customWidth="1"/>
  </cols>
  <sheetData>
    <row r="1" spans="10:11" ht="18.75" customHeight="1">
      <c r="J1" s="20"/>
      <c r="K1" s="79"/>
    </row>
    <row r="2" spans="2:12" s="98" customFormat="1" ht="18.75" customHeight="1">
      <c r="B2" s="24"/>
      <c r="I2" s="97">
        <v>75</v>
      </c>
      <c r="L2" s="101"/>
    </row>
    <row r="3" spans="2:13" ht="18.75" customHeight="1">
      <c r="B3" s="139"/>
      <c r="C3" s="139"/>
      <c r="D3" s="139"/>
      <c r="E3" s="139"/>
      <c r="F3" s="139"/>
      <c r="G3" s="139"/>
      <c r="H3" s="139"/>
      <c r="I3" s="139"/>
      <c r="K3" s="20"/>
      <c r="L3" s="64"/>
      <c r="M3" s="20"/>
    </row>
    <row r="4" spans="2:13" ht="18.75" customHeight="1" thickBot="1">
      <c r="B4" s="80" t="s">
        <v>189</v>
      </c>
      <c r="C4" s="21"/>
      <c r="D4" s="21"/>
      <c r="E4" s="21"/>
      <c r="F4" s="21"/>
      <c r="G4" s="21"/>
      <c r="H4" s="21"/>
      <c r="I4" s="22" t="s">
        <v>132</v>
      </c>
      <c r="K4" s="18"/>
      <c r="L4" s="65"/>
      <c r="M4" s="13"/>
    </row>
    <row r="5" spans="2:13" ht="18.75" customHeight="1" thickTop="1">
      <c r="B5" s="159" t="s">
        <v>70</v>
      </c>
      <c r="C5" s="211"/>
      <c r="D5" s="154" t="s">
        <v>129</v>
      </c>
      <c r="E5" s="154"/>
      <c r="F5" s="154" t="s">
        <v>128</v>
      </c>
      <c r="G5" s="154"/>
      <c r="H5" s="154" t="s">
        <v>126</v>
      </c>
      <c r="I5" s="151"/>
      <c r="J5" s="10"/>
      <c r="K5" s="10"/>
      <c r="L5" s="66"/>
      <c r="M5" s="10"/>
    </row>
    <row r="6" spans="2:13" ht="18.75" customHeight="1">
      <c r="B6" s="141"/>
      <c r="C6" s="146"/>
      <c r="D6" s="147" t="s">
        <v>127</v>
      </c>
      <c r="E6" s="147" t="s">
        <v>131</v>
      </c>
      <c r="F6" s="147" t="s">
        <v>127</v>
      </c>
      <c r="G6" s="147" t="s">
        <v>131</v>
      </c>
      <c r="H6" s="147" t="s">
        <v>127</v>
      </c>
      <c r="I6" s="183" t="s">
        <v>131</v>
      </c>
      <c r="J6" s="10"/>
      <c r="K6" s="13"/>
      <c r="L6" s="68"/>
      <c r="M6" s="10"/>
    </row>
    <row r="7" spans="2:13" ht="18.75" customHeight="1">
      <c r="B7" s="141"/>
      <c r="C7" s="146"/>
      <c r="D7" s="147"/>
      <c r="E7" s="147"/>
      <c r="F7" s="147"/>
      <c r="G7" s="147"/>
      <c r="H7" s="147"/>
      <c r="I7" s="183"/>
      <c r="J7" s="10"/>
      <c r="K7" s="13"/>
      <c r="L7" s="66"/>
      <c r="M7" s="10"/>
    </row>
    <row r="8" spans="2:13" ht="18.75" customHeight="1">
      <c r="B8" s="155"/>
      <c r="C8" s="156"/>
      <c r="D8" s="23" t="s">
        <v>17</v>
      </c>
      <c r="E8" s="23" t="s">
        <v>130</v>
      </c>
      <c r="F8" s="23" t="s">
        <v>17</v>
      </c>
      <c r="G8" s="23" t="s">
        <v>130</v>
      </c>
      <c r="H8" s="23" t="s">
        <v>17</v>
      </c>
      <c r="I8" s="23" t="s">
        <v>130</v>
      </c>
      <c r="J8" s="23"/>
      <c r="K8" s="23"/>
      <c r="L8" s="66"/>
      <c r="M8" s="10"/>
    </row>
    <row r="9" spans="2:10" ht="18.75" customHeight="1">
      <c r="B9" s="209" t="s">
        <v>3</v>
      </c>
      <c r="C9" s="210"/>
      <c r="D9" s="50">
        <v>303</v>
      </c>
      <c r="E9" s="50">
        <v>110097</v>
      </c>
      <c r="F9" s="50">
        <v>240</v>
      </c>
      <c r="G9" s="50">
        <v>81119</v>
      </c>
      <c r="H9" s="50">
        <v>63</v>
      </c>
      <c r="I9" s="50">
        <v>28978</v>
      </c>
      <c r="J9" s="23"/>
    </row>
    <row r="10" spans="2:10" ht="18.75" customHeight="1">
      <c r="B10" s="203" t="s">
        <v>134</v>
      </c>
      <c r="C10" s="204"/>
      <c r="D10" s="35">
        <v>26</v>
      </c>
      <c r="E10" s="35">
        <v>21055</v>
      </c>
      <c r="F10" s="35">
        <v>8</v>
      </c>
      <c r="G10" s="35">
        <v>3551</v>
      </c>
      <c r="H10" s="35">
        <v>18</v>
      </c>
      <c r="I10" s="35">
        <v>17504</v>
      </c>
      <c r="J10" s="23"/>
    </row>
    <row r="11" spans="2:10" ht="18.75" customHeight="1">
      <c r="B11" s="203" t="s">
        <v>36</v>
      </c>
      <c r="C11" s="204"/>
      <c r="D11" s="35">
        <v>45</v>
      </c>
      <c r="E11" s="35">
        <v>14830</v>
      </c>
      <c r="F11" s="35">
        <v>41</v>
      </c>
      <c r="G11" s="35">
        <v>12613</v>
      </c>
      <c r="H11" s="35">
        <v>4</v>
      </c>
      <c r="I11" s="35">
        <v>2217</v>
      </c>
      <c r="J11" s="23"/>
    </row>
    <row r="12" spans="2:10" ht="18.75" customHeight="1">
      <c r="B12" s="212" t="s">
        <v>85</v>
      </c>
      <c r="C12" s="212"/>
      <c r="D12" s="35">
        <v>22</v>
      </c>
      <c r="E12" s="35">
        <v>3762</v>
      </c>
      <c r="F12" s="35">
        <v>19</v>
      </c>
      <c r="G12" s="35">
        <v>3305</v>
      </c>
      <c r="H12" s="35">
        <v>3</v>
      </c>
      <c r="I12" s="35">
        <v>457</v>
      </c>
      <c r="J12" s="23"/>
    </row>
    <row r="13" spans="2:10" ht="18.75" customHeight="1">
      <c r="B13" s="212" t="s">
        <v>86</v>
      </c>
      <c r="C13" s="212"/>
      <c r="D13" s="35">
        <v>26</v>
      </c>
      <c r="E13" s="35">
        <v>11253</v>
      </c>
      <c r="F13" s="35">
        <v>23</v>
      </c>
      <c r="G13" s="35">
        <v>10858</v>
      </c>
      <c r="H13" s="35">
        <v>3</v>
      </c>
      <c r="I13" s="35">
        <v>395</v>
      </c>
      <c r="J13" s="23"/>
    </row>
    <row r="14" spans="2:10" ht="18.75" customHeight="1">
      <c r="B14" s="212" t="s">
        <v>87</v>
      </c>
      <c r="C14" s="212"/>
      <c r="D14" s="35">
        <v>1</v>
      </c>
      <c r="E14" s="35" t="s">
        <v>19</v>
      </c>
      <c r="F14" s="35" t="s">
        <v>19</v>
      </c>
      <c r="G14" s="35" t="s">
        <v>19</v>
      </c>
      <c r="H14" s="35" t="s">
        <v>19</v>
      </c>
      <c r="I14" s="35" t="s">
        <v>19</v>
      </c>
      <c r="J14" s="13"/>
    </row>
    <row r="15" spans="2:10" ht="18.75" customHeight="1">
      <c r="B15" s="212" t="s">
        <v>88</v>
      </c>
      <c r="C15" s="212"/>
      <c r="D15" s="35">
        <v>3</v>
      </c>
      <c r="E15" s="35">
        <v>690</v>
      </c>
      <c r="F15" s="35" t="s">
        <v>60</v>
      </c>
      <c r="G15" s="35" t="s">
        <v>60</v>
      </c>
      <c r="H15" s="35">
        <v>3</v>
      </c>
      <c r="I15" s="35">
        <v>690</v>
      </c>
      <c r="J15" s="10"/>
    </row>
    <row r="16" spans="2:10" ht="18.75" customHeight="1">
      <c r="B16" s="212" t="s">
        <v>89</v>
      </c>
      <c r="C16" s="212"/>
      <c r="D16" s="35">
        <v>17</v>
      </c>
      <c r="E16" s="35">
        <v>4876</v>
      </c>
      <c r="F16" s="35">
        <v>17</v>
      </c>
      <c r="G16" s="35">
        <v>4876</v>
      </c>
      <c r="H16" s="35" t="s">
        <v>60</v>
      </c>
      <c r="I16" s="35" t="s">
        <v>60</v>
      </c>
      <c r="J16" s="13"/>
    </row>
    <row r="17" spans="2:10" ht="18.75" customHeight="1">
      <c r="B17" s="212" t="s">
        <v>90</v>
      </c>
      <c r="C17" s="212"/>
      <c r="D17" s="35">
        <v>90</v>
      </c>
      <c r="E17" s="35">
        <v>17077</v>
      </c>
      <c r="F17" s="35">
        <v>73</v>
      </c>
      <c r="G17" s="35">
        <v>14557</v>
      </c>
      <c r="H17" s="35">
        <v>17</v>
      </c>
      <c r="I17" s="35">
        <v>2520</v>
      </c>
      <c r="J17" s="13"/>
    </row>
    <row r="18" spans="2:10" ht="18.75" customHeight="1">
      <c r="B18" s="212" t="s">
        <v>91</v>
      </c>
      <c r="C18" s="212"/>
      <c r="D18" s="35">
        <v>5</v>
      </c>
      <c r="E18" s="35">
        <v>3732</v>
      </c>
      <c r="F18" s="35">
        <v>2</v>
      </c>
      <c r="G18" s="35">
        <v>1767</v>
      </c>
      <c r="H18" s="35">
        <v>3</v>
      </c>
      <c r="I18" s="35">
        <v>1965</v>
      </c>
      <c r="J18" s="10"/>
    </row>
    <row r="19" spans="2:10" ht="18.75" customHeight="1">
      <c r="B19" s="212" t="s">
        <v>92</v>
      </c>
      <c r="C19" s="212"/>
      <c r="D19" s="35">
        <v>2</v>
      </c>
      <c r="E19" s="35" t="s">
        <v>19</v>
      </c>
      <c r="F19" s="35" t="s">
        <v>19</v>
      </c>
      <c r="G19" s="35" t="s">
        <v>19</v>
      </c>
      <c r="H19" s="35" t="s">
        <v>19</v>
      </c>
      <c r="I19" s="35" t="s">
        <v>19</v>
      </c>
      <c r="J19" s="13"/>
    </row>
    <row r="20" spans="2:10" ht="18.75" customHeight="1">
      <c r="B20" s="212" t="s">
        <v>93</v>
      </c>
      <c r="C20" s="212"/>
      <c r="D20" s="35">
        <v>10</v>
      </c>
      <c r="E20" s="35">
        <v>2429</v>
      </c>
      <c r="F20" s="35">
        <v>6</v>
      </c>
      <c r="G20" s="35">
        <v>996</v>
      </c>
      <c r="H20" s="35">
        <v>4</v>
      </c>
      <c r="I20" s="35">
        <v>1433</v>
      </c>
      <c r="J20" s="23"/>
    </row>
    <row r="21" spans="2:10" ht="18.75" customHeight="1">
      <c r="B21" s="212" t="s">
        <v>94</v>
      </c>
      <c r="C21" s="212"/>
      <c r="D21" s="35">
        <v>3</v>
      </c>
      <c r="E21" s="35">
        <v>13864</v>
      </c>
      <c r="F21" s="35">
        <v>2</v>
      </c>
      <c r="G21" s="35">
        <v>13614</v>
      </c>
      <c r="H21" s="35">
        <v>1</v>
      </c>
      <c r="I21" s="35">
        <v>250</v>
      </c>
      <c r="J21" s="13"/>
    </row>
    <row r="22" spans="2:10" ht="18.75" customHeight="1">
      <c r="B22" s="212" t="s">
        <v>95</v>
      </c>
      <c r="C22" s="212"/>
      <c r="D22" s="35">
        <v>21</v>
      </c>
      <c r="E22" s="35">
        <v>6403</v>
      </c>
      <c r="F22" s="35">
        <v>21</v>
      </c>
      <c r="G22" s="35">
        <v>6403</v>
      </c>
      <c r="H22" s="35" t="s">
        <v>60</v>
      </c>
      <c r="I22" s="35" t="s">
        <v>60</v>
      </c>
      <c r="J22" s="23"/>
    </row>
    <row r="23" spans="2:10" ht="18.75" customHeight="1">
      <c r="B23" s="212" t="s">
        <v>96</v>
      </c>
      <c r="C23" s="212"/>
      <c r="D23" s="35" t="s">
        <v>60</v>
      </c>
      <c r="E23" s="35" t="s">
        <v>60</v>
      </c>
      <c r="F23" s="35" t="s">
        <v>60</v>
      </c>
      <c r="G23" s="35" t="s">
        <v>60</v>
      </c>
      <c r="H23" s="35" t="s">
        <v>60</v>
      </c>
      <c r="I23" s="35" t="s">
        <v>60</v>
      </c>
      <c r="J23" s="23"/>
    </row>
    <row r="24" spans="2:10" ht="18.75" customHeight="1">
      <c r="B24" s="212" t="s">
        <v>97</v>
      </c>
      <c r="C24" s="212"/>
      <c r="D24" s="35">
        <v>28</v>
      </c>
      <c r="E24" s="35">
        <v>8447</v>
      </c>
      <c r="F24" s="35">
        <v>23</v>
      </c>
      <c r="G24" s="35">
        <v>7594</v>
      </c>
      <c r="H24" s="35">
        <v>5</v>
      </c>
      <c r="I24" s="35">
        <v>853</v>
      </c>
      <c r="J24" s="23"/>
    </row>
    <row r="25" spans="2:10" ht="18.75" customHeight="1">
      <c r="B25" s="213" t="s">
        <v>98</v>
      </c>
      <c r="C25" s="213"/>
      <c r="D25" s="36">
        <v>4</v>
      </c>
      <c r="E25" s="36">
        <v>1205</v>
      </c>
      <c r="F25" s="36">
        <v>3</v>
      </c>
      <c r="G25" s="36">
        <v>635</v>
      </c>
      <c r="H25" s="36">
        <v>1</v>
      </c>
      <c r="I25" s="36">
        <v>570</v>
      </c>
      <c r="J25" s="23"/>
    </row>
    <row r="26" spans="2:10" ht="18.75" customHeight="1">
      <c r="B26" s="10" t="s">
        <v>152</v>
      </c>
      <c r="C26" s="10"/>
      <c r="D26" s="10"/>
      <c r="E26" s="10"/>
      <c r="F26" s="10"/>
      <c r="G26" s="10"/>
      <c r="H26" s="10"/>
      <c r="I26" s="23" t="s">
        <v>57</v>
      </c>
      <c r="J26" s="23"/>
    </row>
    <row r="27" spans="2:10" ht="18.75" customHeight="1">
      <c r="B27" s="12"/>
      <c r="J27" s="23"/>
    </row>
    <row r="28" spans="2:10" ht="18.75" customHeight="1">
      <c r="B28" s="138"/>
      <c r="C28" s="138"/>
      <c r="D28" s="138"/>
      <c r="E28" s="138"/>
      <c r="F28" s="138"/>
      <c r="G28" s="138"/>
      <c r="H28" s="138"/>
      <c r="I28" s="138"/>
      <c r="J28" s="10"/>
    </row>
    <row r="29" ht="18.75" customHeight="1">
      <c r="J29" s="13"/>
    </row>
    <row r="30" ht="18.75" customHeight="1">
      <c r="J30" s="23"/>
    </row>
    <row r="31" ht="18.75" customHeight="1">
      <c r="J31" s="12"/>
    </row>
    <row r="32" ht="18.75" customHeight="1">
      <c r="J32" s="12"/>
    </row>
    <row r="33" ht="18.75" customHeight="1">
      <c r="J33" s="18"/>
    </row>
    <row r="34" ht="18.75" customHeight="1">
      <c r="J34" s="18"/>
    </row>
    <row r="35" ht="18.75" customHeight="1">
      <c r="J35" s="18"/>
    </row>
    <row r="36" spans="2:3" ht="18.75" customHeight="1">
      <c r="B36" s="138"/>
      <c r="C36" s="138"/>
    </row>
    <row r="48" ht="18.75" customHeight="1">
      <c r="A48" s="18"/>
    </row>
  </sheetData>
  <sheetProtection/>
  <mergeCells count="31">
    <mergeCell ref="B28:I28"/>
    <mergeCell ref="B17:C17"/>
    <mergeCell ref="B36:C36"/>
    <mergeCell ref="B18:C18"/>
    <mergeCell ref="B19:C19"/>
    <mergeCell ref="B20:C20"/>
    <mergeCell ref="B21:C21"/>
    <mergeCell ref="B16:C16"/>
    <mergeCell ref="B24:C24"/>
    <mergeCell ref="B25:C25"/>
    <mergeCell ref="B22:C22"/>
    <mergeCell ref="B23:C23"/>
    <mergeCell ref="B14:C14"/>
    <mergeCell ref="B15:C15"/>
    <mergeCell ref="E6:E7"/>
    <mergeCell ref="D6:D7"/>
    <mergeCell ref="B10:C10"/>
    <mergeCell ref="G6:G7"/>
    <mergeCell ref="F6:F7"/>
    <mergeCell ref="B12:C12"/>
    <mergeCell ref="B13:C13"/>
    <mergeCell ref="B11:C11"/>
    <mergeCell ref="B3:I3"/>
    <mergeCell ref="B8:C8"/>
    <mergeCell ref="B9:C9"/>
    <mergeCell ref="D5:E5"/>
    <mergeCell ref="F5:G5"/>
    <mergeCell ref="B5:C7"/>
    <mergeCell ref="H6:H7"/>
    <mergeCell ref="H5:I5"/>
    <mergeCell ref="I6:I7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8"/>
  <sheetViews>
    <sheetView tabSelected="1" view="pageBreakPreview" zoomScaleSheetLayoutView="100" zoomScalePageLayoutView="0" workbookViewId="0" topLeftCell="E26">
      <selection activeCell="J32" sqref="J32"/>
    </sheetView>
  </sheetViews>
  <sheetFormatPr defaultColWidth="8.875" defaultRowHeight="18.75" customHeight="1"/>
  <cols>
    <col min="1" max="1" width="8.875" style="17" customWidth="1"/>
    <col min="2" max="2" width="8.125" style="13" customWidth="1"/>
    <col min="3" max="3" width="8.125" style="17" customWidth="1"/>
    <col min="4" max="4" width="9.125" style="17" bestFit="1" customWidth="1"/>
    <col min="5" max="5" width="9.75390625" style="17" customWidth="1"/>
    <col min="6" max="6" width="9.125" style="17" bestFit="1" customWidth="1"/>
    <col min="7" max="7" width="9.875" style="17" bestFit="1" customWidth="1"/>
    <col min="8" max="8" width="9.00390625" style="17" customWidth="1"/>
    <col min="9" max="9" width="9.875" style="17" bestFit="1" customWidth="1"/>
    <col min="10" max="10" width="9.125" style="17" bestFit="1" customWidth="1"/>
    <col min="11" max="11" width="9.50390625" style="17" bestFit="1" customWidth="1"/>
    <col min="12" max="12" width="12.875" style="17" bestFit="1" customWidth="1"/>
    <col min="13" max="13" width="8.875" style="17" customWidth="1"/>
    <col min="14" max="14" width="8.875" style="67" customWidth="1"/>
    <col min="15" max="16384" width="8.875" style="17" customWidth="1"/>
  </cols>
  <sheetData>
    <row r="1" spans="12:13" ht="18.75" customHeight="1">
      <c r="L1" s="20"/>
      <c r="M1" s="79"/>
    </row>
    <row r="2" spans="2:14" s="98" customFormat="1" ht="18.75" customHeight="1">
      <c r="B2" s="24">
        <v>76</v>
      </c>
      <c r="K2" s="97"/>
      <c r="L2" s="99"/>
      <c r="N2" s="100"/>
    </row>
    <row r="3" spans="2:13" ht="18.75" customHeight="1"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20"/>
      <c r="M3" s="20"/>
    </row>
    <row r="4" spans="2:13" ht="18.75" customHeight="1" thickBot="1">
      <c r="B4" s="24" t="s">
        <v>190</v>
      </c>
      <c r="C4" s="13"/>
      <c r="D4" s="13"/>
      <c r="E4" s="13"/>
      <c r="F4" s="13"/>
      <c r="G4" s="13"/>
      <c r="H4" s="13"/>
      <c r="I4" s="21"/>
      <c r="K4" s="22"/>
      <c r="L4" s="10"/>
      <c r="M4" s="13"/>
    </row>
    <row r="5" spans="2:13" ht="18.75" customHeight="1" thickTop="1">
      <c r="B5" s="140" t="s">
        <v>153</v>
      </c>
      <c r="C5" s="157"/>
      <c r="D5" s="142" t="s">
        <v>3</v>
      </c>
      <c r="E5" s="145"/>
      <c r="F5" s="145" t="s">
        <v>7</v>
      </c>
      <c r="G5" s="145"/>
      <c r="H5" s="145"/>
      <c r="I5" s="157" t="s">
        <v>106</v>
      </c>
      <c r="J5" s="157"/>
      <c r="K5" s="143"/>
      <c r="L5" s="10"/>
      <c r="M5" s="10"/>
    </row>
    <row r="6" spans="2:13" ht="18.75" customHeight="1">
      <c r="B6" s="220"/>
      <c r="C6" s="147"/>
      <c r="D6" s="220" t="s">
        <v>125</v>
      </c>
      <c r="E6" s="146" t="s">
        <v>5</v>
      </c>
      <c r="F6" s="220" t="s">
        <v>125</v>
      </c>
      <c r="G6" s="144" t="s">
        <v>5</v>
      </c>
      <c r="H6" s="29"/>
      <c r="I6" s="220" t="s">
        <v>125</v>
      </c>
      <c r="J6" s="144" t="s">
        <v>5</v>
      </c>
      <c r="K6" s="42"/>
      <c r="L6" s="13"/>
      <c r="M6" s="10"/>
    </row>
    <row r="7" spans="2:13" ht="18.75" customHeight="1">
      <c r="B7" s="220"/>
      <c r="C7" s="147"/>
      <c r="D7" s="220"/>
      <c r="E7" s="146"/>
      <c r="F7" s="220"/>
      <c r="G7" s="146"/>
      <c r="H7" s="26" t="s">
        <v>107</v>
      </c>
      <c r="I7" s="220"/>
      <c r="J7" s="146"/>
      <c r="K7" s="27" t="s">
        <v>107</v>
      </c>
      <c r="L7" s="10"/>
      <c r="M7" s="10"/>
    </row>
    <row r="8" spans="2:13" ht="18.75" customHeight="1">
      <c r="B8" s="155"/>
      <c r="C8" s="156"/>
      <c r="D8" s="25" t="s">
        <v>108</v>
      </c>
      <c r="E8" s="23" t="s">
        <v>197</v>
      </c>
      <c r="F8" s="25" t="s">
        <v>108</v>
      </c>
      <c r="G8" s="23" t="s">
        <v>197</v>
      </c>
      <c r="H8" s="23" t="s">
        <v>198</v>
      </c>
      <c r="I8" s="25" t="s">
        <v>108</v>
      </c>
      <c r="J8" s="23" t="s">
        <v>197</v>
      </c>
      <c r="K8" s="23" t="s">
        <v>198</v>
      </c>
      <c r="L8" s="10"/>
      <c r="M8" s="10"/>
    </row>
    <row r="9" spans="2:13" ht="18.75" customHeight="1">
      <c r="B9" s="124" t="s">
        <v>111</v>
      </c>
      <c r="C9" s="125"/>
      <c r="D9" s="108">
        <f aca="true" t="shared" si="0" ref="D9:E13">SUM(F9,I9)</f>
        <v>264</v>
      </c>
      <c r="E9" s="108">
        <f t="shared" si="0"/>
        <v>106658</v>
      </c>
      <c r="F9" s="108">
        <v>144</v>
      </c>
      <c r="G9" s="108">
        <v>68067</v>
      </c>
      <c r="H9" s="126">
        <v>63.8</v>
      </c>
      <c r="I9" s="108">
        <v>120</v>
      </c>
      <c r="J9" s="108">
        <v>38591</v>
      </c>
      <c r="K9" s="127">
        <v>36.2</v>
      </c>
      <c r="L9" s="10"/>
      <c r="M9" s="10"/>
    </row>
    <row r="10" spans="2:13" ht="18.75" customHeight="1">
      <c r="B10" s="124" t="s">
        <v>110</v>
      </c>
      <c r="C10" s="128"/>
      <c r="D10" s="108">
        <f t="shared" si="0"/>
        <v>209</v>
      </c>
      <c r="E10" s="108">
        <f t="shared" si="0"/>
        <v>81630</v>
      </c>
      <c r="F10" s="108">
        <v>130</v>
      </c>
      <c r="G10" s="108">
        <v>51894</v>
      </c>
      <c r="H10" s="126">
        <v>64</v>
      </c>
      <c r="I10" s="108">
        <v>79</v>
      </c>
      <c r="J10" s="108">
        <v>29736</v>
      </c>
      <c r="K10" s="127">
        <v>36</v>
      </c>
      <c r="L10" s="13"/>
      <c r="M10" s="10"/>
    </row>
    <row r="11" spans="2:14" ht="18.75" customHeight="1">
      <c r="B11" s="124" t="s">
        <v>109</v>
      </c>
      <c r="C11" s="125"/>
      <c r="D11" s="108">
        <f t="shared" si="0"/>
        <v>258</v>
      </c>
      <c r="E11" s="108">
        <f t="shared" si="0"/>
        <v>116816</v>
      </c>
      <c r="F11" s="108">
        <v>130</v>
      </c>
      <c r="G11" s="108">
        <v>65467</v>
      </c>
      <c r="H11" s="126">
        <v>56</v>
      </c>
      <c r="I11" s="108">
        <v>128</v>
      </c>
      <c r="J11" s="108">
        <v>51349</v>
      </c>
      <c r="K11" s="127">
        <v>44</v>
      </c>
      <c r="M11" s="10"/>
      <c r="N11" s="69"/>
    </row>
    <row r="12" spans="2:13" ht="18.75" customHeight="1">
      <c r="B12" s="124" t="s">
        <v>199</v>
      </c>
      <c r="C12" s="125"/>
      <c r="D12" s="134">
        <f t="shared" si="0"/>
        <v>210</v>
      </c>
      <c r="E12" s="108">
        <f t="shared" si="0"/>
        <v>98420</v>
      </c>
      <c r="F12" s="108">
        <v>109</v>
      </c>
      <c r="G12" s="108">
        <v>62746</v>
      </c>
      <c r="H12" s="126">
        <v>63.8</v>
      </c>
      <c r="I12" s="108">
        <v>101</v>
      </c>
      <c r="J12" s="108">
        <v>35674</v>
      </c>
      <c r="K12" s="127">
        <v>36.2</v>
      </c>
      <c r="M12" s="10"/>
    </row>
    <row r="13" spans="2:13" ht="18.75" customHeight="1">
      <c r="B13" s="129" t="s">
        <v>205</v>
      </c>
      <c r="C13" s="130"/>
      <c r="D13" s="123">
        <f t="shared" si="0"/>
        <v>236</v>
      </c>
      <c r="E13" s="109">
        <f t="shared" si="0"/>
        <v>115020</v>
      </c>
      <c r="F13" s="109">
        <v>136</v>
      </c>
      <c r="G13" s="109">
        <v>71401</v>
      </c>
      <c r="H13" s="131">
        <v>62.1</v>
      </c>
      <c r="I13" s="109">
        <v>100</v>
      </c>
      <c r="J13" s="109">
        <v>43619</v>
      </c>
      <c r="K13" s="132">
        <v>37.9</v>
      </c>
      <c r="M13" s="10"/>
    </row>
    <row r="14" spans="2:13" ht="18.75" customHeight="1">
      <c r="B14" s="12" t="s">
        <v>112</v>
      </c>
      <c r="K14" s="19" t="s">
        <v>136</v>
      </c>
      <c r="M14" s="10"/>
    </row>
    <row r="15" ht="18.75" customHeight="1">
      <c r="M15" s="10"/>
    </row>
    <row r="16" spans="2:13" ht="18.75" customHeight="1">
      <c r="B16" s="24" t="s">
        <v>191</v>
      </c>
      <c r="M16" s="10"/>
    </row>
    <row r="17" spans="2:13" ht="18.75" customHeight="1" thickBot="1">
      <c r="B17" s="46" t="s">
        <v>122</v>
      </c>
      <c r="C17" s="21"/>
      <c r="D17" s="21"/>
      <c r="E17" s="21"/>
      <c r="F17" s="21"/>
      <c r="G17" s="21"/>
      <c r="H17" s="21"/>
      <c r="I17" s="21"/>
      <c r="J17" s="21"/>
      <c r="K17" s="21"/>
      <c r="M17" s="10"/>
    </row>
    <row r="18" spans="2:13" ht="18.75" customHeight="1" thickTop="1">
      <c r="B18" s="138" t="s">
        <v>113</v>
      </c>
      <c r="C18" s="158"/>
      <c r="D18" s="145" t="s">
        <v>114</v>
      </c>
      <c r="E18" s="145"/>
      <c r="F18" s="145" t="s">
        <v>115</v>
      </c>
      <c r="G18" s="145"/>
      <c r="H18" s="145" t="s">
        <v>116</v>
      </c>
      <c r="I18" s="145"/>
      <c r="J18" s="145" t="s">
        <v>117</v>
      </c>
      <c r="K18" s="208"/>
      <c r="M18" s="10"/>
    </row>
    <row r="19" spans="2:13" ht="18.75" customHeight="1">
      <c r="B19" s="202"/>
      <c r="C19" s="159"/>
      <c r="D19" s="26" t="s">
        <v>118</v>
      </c>
      <c r="E19" s="26" t="s">
        <v>119</v>
      </c>
      <c r="F19" s="26" t="s">
        <v>118</v>
      </c>
      <c r="G19" s="26" t="s">
        <v>119</v>
      </c>
      <c r="H19" s="26" t="s">
        <v>118</v>
      </c>
      <c r="I19" s="26" t="s">
        <v>119</v>
      </c>
      <c r="J19" s="26" t="s">
        <v>118</v>
      </c>
      <c r="K19" s="27" t="s">
        <v>119</v>
      </c>
      <c r="M19" s="10"/>
    </row>
    <row r="20" spans="2:13" ht="18.75" customHeight="1">
      <c r="B20" s="203"/>
      <c r="C20" s="204"/>
      <c r="D20" s="19" t="s">
        <v>120</v>
      </c>
      <c r="E20" s="19" t="s">
        <v>121</v>
      </c>
      <c r="F20" s="19" t="s">
        <v>120</v>
      </c>
      <c r="G20" s="19" t="s">
        <v>121</v>
      </c>
      <c r="H20" s="19" t="s">
        <v>120</v>
      </c>
      <c r="I20" s="19" t="s">
        <v>121</v>
      </c>
      <c r="J20" s="19" t="s">
        <v>120</v>
      </c>
      <c r="K20" s="19" t="s">
        <v>121</v>
      </c>
      <c r="M20" s="10"/>
    </row>
    <row r="21" spans="2:13" ht="18.75" customHeight="1">
      <c r="B21" s="214" t="s">
        <v>111</v>
      </c>
      <c r="C21" s="215"/>
      <c r="D21" s="108">
        <f aca="true" t="shared" si="1" ref="D21:E25">SUM(F21,H21,J21)</f>
        <v>33053</v>
      </c>
      <c r="E21" s="108">
        <f t="shared" si="1"/>
        <v>7046467</v>
      </c>
      <c r="F21" s="108">
        <v>24075</v>
      </c>
      <c r="G21" s="108">
        <v>4771270</v>
      </c>
      <c r="H21" s="108">
        <v>7091</v>
      </c>
      <c r="I21" s="108">
        <v>2039859</v>
      </c>
      <c r="J21" s="108">
        <v>1887</v>
      </c>
      <c r="K21" s="108">
        <v>235338</v>
      </c>
      <c r="M21" s="23"/>
    </row>
    <row r="22" spans="2:13" ht="18.75" customHeight="1">
      <c r="B22" s="214" t="s">
        <v>110</v>
      </c>
      <c r="C22" s="215"/>
      <c r="D22" s="108">
        <f t="shared" si="1"/>
        <v>32530</v>
      </c>
      <c r="E22" s="108">
        <f t="shared" si="1"/>
        <v>6973880</v>
      </c>
      <c r="F22" s="108">
        <v>23541</v>
      </c>
      <c r="G22" s="108">
        <v>4771675</v>
      </c>
      <c r="H22" s="108">
        <v>7215</v>
      </c>
      <c r="I22" s="108">
        <v>1979542</v>
      </c>
      <c r="J22" s="108">
        <v>1774</v>
      </c>
      <c r="K22" s="108">
        <v>222663</v>
      </c>
      <c r="M22" s="10"/>
    </row>
    <row r="23" spans="2:13" ht="18.75" customHeight="1">
      <c r="B23" s="214" t="s">
        <v>109</v>
      </c>
      <c r="C23" s="215"/>
      <c r="D23" s="108">
        <f t="shared" si="1"/>
        <v>28555</v>
      </c>
      <c r="E23" s="108">
        <f t="shared" si="1"/>
        <v>7006693</v>
      </c>
      <c r="F23" s="108">
        <v>21063</v>
      </c>
      <c r="G23" s="108">
        <v>4868947</v>
      </c>
      <c r="H23" s="108">
        <v>5795</v>
      </c>
      <c r="I23" s="108">
        <v>1923483</v>
      </c>
      <c r="J23" s="108">
        <v>1697</v>
      </c>
      <c r="K23" s="122">
        <v>214263</v>
      </c>
      <c r="M23" s="10"/>
    </row>
    <row r="24" spans="2:13" ht="18.75" customHeight="1">
      <c r="B24" s="214" t="s">
        <v>199</v>
      </c>
      <c r="C24" s="215"/>
      <c r="D24" s="134">
        <f t="shared" si="1"/>
        <v>27826</v>
      </c>
      <c r="E24" s="108">
        <f t="shared" si="1"/>
        <v>6336215</v>
      </c>
      <c r="F24" s="108">
        <v>20907</v>
      </c>
      <c r="G24" s="108">
        <v>4487727</v>
      </c>
      <c r="H24" s="108">
        <v>5397</v>
      </c>
      <c r="I24" s="108">
        <v>1655675</v>
      </c>
      <c r="J24" s="108">
        <v>1522</v>
      </c>
      <c r="K24" s="122">
        <v>192813</v>
      </c>
      <c r="M24" s="10"/>
    </row>
    <row r="25" spans="2:13" ht="18.75" customHeight="1">
      <c r="B25" s="216" t="s">
        <v>205</v>
      </c>
      <c r="C25" s="217"/>
      <c r="D25" s="123">
        <f t="shared" si="1"/>
        <v>26363</v>
      </c>
      <c r="E25" s="109">
        <f t="shared" si="1"/>
        <v>5830320</v>
      </c>
      <c r="F25" s="109">
        <v>19812</v>
      </c>
      <c r="G25" s="109">
        <v>4028430</v>
      </c>
      <c r="H25" s="109">
        <v>5165</v>
      </c>
      <c r="I25" s="109">
        <v>1626778</v>
      </c>
      <c r="J25" s="109">
        <v>1386</v>
      </c>
      <c r="K25" s="133">
        <v>175112</v>
      </c>
      <c r="M25" s="10"/>
    </row>
    <row r="26" spans="2:13" ht="18.75" customHeight="1">
      <c r="B26" s="12"/>
      <c r="C26" s="23"/>
      <c r="D26" s="23"/>
      <c r="E26" s="23"/>
      <c r="F26" s="23"/>
      <c r="G26" s="23"/>
      <c r="H26" s="23"/>
      <c r="I26" s="23"/>
      <c r="J26" s="23"/>
      <c r="K26" s="23" t="s">
        <v>135</v>
      </c>
      <c r="M26" s="10"/>
    </row>
    <row r="27" spans="2:11" ht="18.75" customHeight="1">
      <c r="B27" s="139"/>
      <c r="C27" s="139"/>
      <c r="D27" s="139"/>
      <c r="E27" s="139"/>
      <c r="F27" s="139"/>
      <c r="G27" s="139"/>
      <c r="H27" s="139"/>
      <c r="I27" s="139"/>
      <c r="J27" s="139"/>
      <c r="K27" s="139"/>
    </row>
    <row r="28" spans="2:11" ht="18.75" customHeight="1" thickBot="1">
      <c r="B28" s="46" t="s">
        <v>123</v>
      </c>
      <c r="C28" s="22"/>
      <c r="D28" s="22"/>
      <c r="E28" s="22"/>
      <c r="F28" s="22"/>
      <c r="G28" s="22"/>
      <c r="H28" s="22"/>
      <c r="I28" s="22"/>
      <c r="J28" s="22"/>
      <c r="K28" s="21"/>
    </row>
    <row r="29" spans="2:11" ht="18.75" customHeight="1" thickTop="1">
      <c r="B29" s="201" t="s">
        <v>124</v>
      </c>
      <c r="C29" s="180"/>
      <c r="D29" s="208" t="s">
        <v>110</v>
      </c>
      <c r="E29" s="142"/>
      <c r="F29" s="208" t="s">
        <v>109</v>
      </c>
      <c r="G29" s="142"/>
      <c r="H29" s="208" t="s">
        <v>199</v>
      </c>
      <c r="I29" s="142"/>
      <c r="J29" s="208" t="s">
        <v>205</v>
      </c>
      <c r="K29" s="207"/>
    </row>
    <row r="30" spans="2:11" ht="18.75" customHeight="1">
      <c r="B30" s="202"/>
      <c r="C30" s="159"/>
      <c r="D30" s="26" t="s">
        <v>118</v>
      </c>
      <c r="E30" s="26" t="s">
        <v>119</v>
      </c>
      <c r="F30" s="26" t="s">
        <v>118</v>
      </c>
      <c r="G30" s="26" t="s">
        <v>119</v>
      </c>
      <c r="H30" s="26" t="s">
        <v>118</v>
      </c>
      <c r="I30" s="27" t="s">
        <v>119</v>
      </c>
      <c r="J30" s="26" t="s">
        <v>118</v>
      </c>
      <c r="K30" s="27" t="s">
        <v>119</v>
      </c>
    </row>
    <row r="31" spans="2:11" ht="18.75" customHeight="1">
      <c r="B31" s="138"/>
      <c r="C31" s="158"/>
      <c r="D31" s="23" t="s">
        <v>200</v>
      </c>
      <c r="E31" s="23" t="s">
        <v>121</v>
      </c>
      <c r="F31" s="23" t="s">
        <v>200</v>
      </c>
      <c r="G31" s="23" t="s">
        <v>121</v>
      </c>
      <c r="H31" s="23" t="s">
        <v>200</v>
      </c>
      <c r="I31" s="23" t="s">
        <v>121</v>
      </c>
      <c r="J31" s="23" t="s">
        <v>200</v>
      </c>
      <c r="K31" s="23" t="s">
        <v>121</v>
      </c>
    </row>
    <row r="32" spans="2:11" ht="18.75" customHeight="1">
      <c r="B32" s="218" t="s">
        <v>3</v>
      </c>
      <c r="C32" s="219"/>
      <c r="D32" s="112">
        <f aca="true" t="shared" si="2" ref="D32:I32">SUM(D33:D43)</f>
        <v>23541</v>
      </c>
      <c r="E32" s="112">
        <f t="shared" si="2"/>
        <v>4771675</v>
      </c>
      <c r="F32" s="112">
        <f t="shared" si="2"/>
        <v>21063</v>
      </c>
      <c r="G32" s="112">
        <f t="shared" si="2"/>
        <v>4868947</v>
      </c>
      <c r="H32" s="112">
        <f t="shared" si="2"/>
        <v>20907</v>
      </c>
      <c r="I32" s="112">
        <f t="shared" si="2"/>
        <v>4487727</v>
      </c>
      <c r="J32" s="112">
        <f>SUM(J33:J43)</f>
        <v>19812</v>
      </c>
      <c r="K32" s="112">
        <f>SUM(K33:K43)</f>
        <v>4028430</v>
      </c>
    </row>
    <row r="33" spans="2:11" ht="18.75" customHeight="1">
      <c r="B33" s="214" t="s">
        <v>146</v>
      </c>
      <c r="C33" s="215"/>
      <c r="D33" s="113">
        <v>985</v>
      </c>
      <c r="E33" s="113">
        <v>345830</v>
      </c>
      <c r="F33" s="113">
        <v>892</v>
      </c>
      <c r="G33" s="113">
        <v>354384</v>
      </c>
      <c r="H33" s="113">
        <v>908</v>
      </c>
      <c r="I33" s="113">
        <v>370922</v>
      </c>
      <c r="J33" s="113">
        <v>836</v>
      </c>
      <c r="K33" s="113">
        <v>359912</v>
      </c>
    </row>
    <row r="34" spans="2:11" ht="18.75" customHeight="1">
      <c r="B34" s="214" t="s">
        <v>144</v>
      </c>
      <c r="C34" s="215"/>
      <c r="D34" s="113">
        <v>1369</v>
      </c>
      <c r="E34" s="113">
        <v>333968</v>
      </c>
      <c r="F34" s="113">
        <v>1318</v>
      </c>
      <c r="G34" s="113">
        <v>336059</v>
      </c>
      <c r="H34" s="113">
        <v>1207</v>
      </c>
      <c r="I34" s="113">
        <v>347466</v>
      </c>
      <c r="J34" s="113">
        <v>1197</v>
      </c>
      <c r="K34" s="113">
        <v>287152</v>
      </c>
    </row>
    <row r="35" spans="2:11" ht="18.75" customHeight="1">
      <c r="B35" s="214" t="s">
        <v>148</v>
      </c>
      <c r="C35" s="215"/>
      <c r="D35" s="113">
        <v>966</v>
      </c>
      <c r="E35" s="113">
        <v>316915</v>
      </c>
      <c r="F35" s="113">
        <v>864</v>
      </c>
      <c r="G35" s="113">
        <v>322325</v>
      </c>
      <c r="H35" s="113">
        <v>957</v>
      </c>
      <c r="I35" s="113">
        <v>292922</v>
      </c>
      <c r="J35" s="113">
        <v>965</v>
      </c>
      <c r="K35" s="113">
        <v>287298</v>
      </c>
    </row>
    <row r="36" spans="2:11" ht="18.75" customHeight="1">
      <c r="B36" s="214" t="s">
        <v>141</v>
      </c>
      <c r="C36" s="215"/>
      <c r="D36" s="113">
        <v>3667</v>
      </c>
      <c r="E36" s="113">
        <v>311001</v>
      </c>
      <c r="F36" s="113">
        <v>2854</v>
      </c>
      <c r="G36" s="113">
        <v>257001</v>
      </c>
      <c r="H36" s="113">
        <v>3192</v>
      </c>
      <c r="I36" s="113">
        <v>278599</v>
      </c>
      <c r="J36" s="113">
        <v>2366</v>
      </c>
      <c r="K36" s="113">
        <v>214510</v>
      </c>
    </row>
    <row r="37" spans="2:11" ht="18.75" customHeight="1">
      <c r="B37" s="214" t="s">
        <v>149</v>
      </c>
      <c r="C37" s="215"/>
      <c r="D37" s="113">
        <v>816</v>
      </c>
      <c r="E37" s="113">
        <v>252223</v>
      </c>
      <c r="F37" s="113">
        <v>763</v>
      </c>
      <c r="G37" s="113">
        <v>264961</v>
      </c>
      <c r="H37" s="113">
        <v>731</v>
      </c>
      <c r="I37" s="113">
        <v>274407</v>
      </c>
      <c r="J37" s="113">
        <v>619</v>
      </c>
      <c r="K37" s="113">
        <v>220054</v>
      </c>
    </row>
    <row r="38" spans="2:11" ht="18.75" customHeight="1">
      <c r="B38" s="214" t="s">
        <v>143</v>
      </c>
      <c r="C38" s="215"/>
      <c r="D38" s="113">
        <v>2906</v>
      </c>
      <c r="E38" s="113">
        <v>339146</v>
      </c>
      <c r="F38" s="113">
        <v>2620</v>
      </c>
      <c r="G38" s="113">
        <v>352419</v>
      </c>
      <c r="H38" s="113">
        <v>2618</v>
      </c>
      <c r="I38" s="113">
        <v>249971</v>
      </c>
      <c r="J38" s="113">
        <v>2815</v>
      </c>
      <c r="K38" s="113">
        <v>272709</v>
      </c>
    </row>
    <row r="39" spans="2:11" ht="18.75" customHeight="1">
      <c r="B39" s="214" t="s">
        <v>145</v>
      </c>
      <c r="C39" s="215"/>
      <c r="D39" s="113">
        <v>1686</v>
      </c>
      <c r="E39" s="113">
        <v>259264</v>
      </c>
      <c r="F39" s="113">
        <v>1505</v>
      </c>
      <c r="G39" s="113">
        <v>273405</v>
      </c>
      <c r="H39" s="113">
        <v>1416</v>
      </c>
      <c r="I39" s="113">
        <v>226277</v>
      </c>
      <c r="J39" s="113">
        <v>1646</v>
      </c>
      <c r="K39" s="113">
        <v>180386</v>
      </c>
    </row>
    <row r="40" spans="2:11" ht="18.75" customHeight="1">
      <c r="B40" s="214" t="s">
        <v>142</v>
      </c>
      <c r="C40" s="215"/>
      <c r="D40" s="113">
        <v>2590</v>
      </c>
      <c r="E40" s="113">
        <v>238699</v>
      </c>
      <c r="F40" s="113">
        <v>2376</v>
      </c>
      <c r="G40" s="113">
        <v>267170</v>
      </c>
      <c r="H40" s="113">
        <v>2366</v>
      </c>
      <c r="I40" s="113">
        <v>224503</v>
      </c>
      <c r="J40" s="113">
        <v>2248</v>
      </c>
      <c r="K40" s="113">
        <v>195256</v>
      </c>
    </row>
    <row r="41" spans="2:11" ht="18.75" customHeight="1">
      <c r="B41" s="214" t="s">
        <v>147</v>
      </c>
      <c r="C41" s="215"/>
      <c r="D41" s="113">
        <v>1470</v>
      </c>
      <c r="E41" s="113">
        <v>197632</v>
      </c>
      <c r="F41" s="113">
        <v>1403</v>
      </c>
      <c r="G41" s="113">
        <v>250892</v>
      </c>
      <c r="H41" s="113">
        <v>1413</v>
      </c>
      <c r="I41" s="113">
        <v>204304</v>
      </c>
      <c r="J41" s="113">
        <v>1355</v>
      </c>
      <c r="K41" s="113">
        <v>203605</v>
      </c>
    </row>
    <row r="42" spans="2:11" ht="18.75" customHeight="1">
      <c r="B42" s="214" t="s">
        <v>140</v>
      </c>
      <c r="C42" s="215"/>
      <c r="D42" s="113">
        <v>1376</v>
      </c>
      <c r="E42" s="113">
        <v>87859</v>
      </c>
      <c r="F42" s="113">
        <v>1293</v>
      </c>
      <c r="G42" s="113">
        <v>111724</v>
      </c>
      <c r="H42" s="113">
        <v>1282</v>
      </c>
      <c r="I42" s="113">
        <v>95909</v>
      </c>
      <c r="J42" s="113">
        <v>1190</v>
      </c>
      <c r="K42" s="113">
        <v>85159</v>
      </c>
    </row>
    <row r="43" spans="2:11" ht="18.75" customHeight="1">
      <c r="B43" s="216" t="s">
        <v>150</v>
      </c>
      <c r="C43" s="217"/>
      <c r="D43" s="109">
        <v>5710</v>
      </c>
      <c r="E43" s="109">
        <v>2089138</v>
      </c>
      <c r="F43" s="109">
        <v>5175</v>
      </c>
      <c r="G43" s="109">
        <v>2078607</v>
      </c>
      <c r="H43" s="109">
        <v>4817</v>
      </c>
      <c r="I43" s="109">
        <v>1922447</v>
      </c>
      <c r="J43" s="109">
        <v>4575</v>
      </c>
      <c r="K43" s="109">
        <v>1722389</v>
      </c>
    </row>
    <row r="44" spans="2:11" ht="18.75" customHeight="1">
      <c r="B44" s="43"/>
      <c r="C44" s="43"/>
      <c r="K44" s="23" t="s">
        <v>135</v>
      </c>
    </row>
    <row r="48" ht="18.75" customHeight="1">
      <c r="A48" s="18"/>
    </row>
  </sheetData>
  <sheetProtection/>
  <mergeCells count="42">
    <mergeCell ref="B3:K3"/>
    <mergeCell ref="G6:G7"/>
    <mergeCell ref="I6:I7"/>
    <mergeCell ref="J6:J7"/>
    <mergeCell ref="I5:K5"/>
    <mergeCell ref="B5:C7"/>
    <mergeCell ref="B39:C39"/>
    <mergeCell ref="B23:C23"/>
    <mergeCell ref="B24:C24"/>
    <mergeCell ref="F29:G29"/>
    <mergeCell ref="H29:I29"/>
    <mergeCell ref="B8:C8"/>
    <mergeCell ref="B20:C20"/>
    <mergeCell ref="B21:C21"/>
    <mergeCell ref="B22:C22"/>
    <mergeCell ref="B36:C36"/>
    <mergeCell ref="B40:C40"/>
    <mergeCell ref="D5:E5"/>
    <mergeCell ref="F5:H5"/>
    <mergeCell ref="D6:D7"/>
    <mergeCell ref="E6:E7"/>
    <mergeCell ref="F6:F7"/>
    <mergeCell ref="B35:C35"/>
    <mergeCell ref="B18:C19"/>
    <mergeCell ref="D18:E18"/>
    <mergeCell ref="F18:G18"/>
    <mergeCell ref="B42:C42"/>
    <mergeCell ref="B34:C34"/>
    <mergeCell ref="B27:K27"/>
    <mergeCell ref="B33:C33"/>
    <mergeCell ref="J29:K29"/>
    <mergeCell ref="B43:C43"/>
    <mergeCell ref="B37:C37"/>
    <mergeCell ref="B29:C30"/>
    <mergeCell ref="D29:E29"/>
    <mergeCell ref="B41:C41"/>
    <mergeCell ref="H18:I18"/>
    <mergeCell ref="J18:K18"/>
    <mergeCell ref="B38:C38"/>
    <mergeCell ref="B25:C25"/>
    <mergeCell ref="B31:C31"/>
    <mergeCell ref="B32:C32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ono mitsuru</dc:creator>
  <cp:keywords/>
  <dc:description/>
  <cp:lastModifiedBy>情報システム課</cp:lastModifiedBy>
  <cp:lastPrinted>2013-03-28T07:41:46Z</cp:lastPrinted>
  <dcterms:created xsi:type="dcterms:W3CDTF">2001-06-05T02:11:26Z</dcterms:created>
  <dcterms:modified xsi:type="dcterms:W3CDTF">2014-02-17T01:50:24Z</dcterms:modified>
  <cp:category/>
  <cp:version/>
  <cp:contentType/>
  <cp:contentStatus/>
</cp:coreProperties>
</file>