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H29\7_統計\77_統計データ公表\7700_小田原市統計要覧\平成29年版　統計要覧\03原稿\HP用エクセル\"/>
    </mc:Choice>
  </mc:AlternateContent>
  <bookViews>
    <workbookView xWindow="-15" yWindow="15" windowWidth="10320" windowHeight="7800"/>
  </bookViews>
  <sheets>
    <sheet name="表1~3" sheetId="7" r:id="rId1"/>
    <sheet name="表4~6" sheetId="10" r:id="rId2"/>
    <sheet name="表7~8" sheetId="11" r:id="rId3"/>
  </sheets>
  <definedNames>
    <definedName name="_xlnm.Print_Area" localSheetId="0">'表1~3'!$B$2:$K$42</definedName>
    <definedName name="_xlnm.Print_Area" localSheetId="1">'表4~6'!$B$2:$K$47</definedName>
    <definedName name="_xlnm.Print_Area" localSheetId="2">'表7~8'!$B$2:$M$45</definedName>
  </definedNames>
  <calcPr calcId="162913"/>
</workbook>
</file>

<file path=xl/calcChain.xml><?xml version="1.0" encoding="utf-8"?>
<calcChain xmlns="http://schemas.openxmlformats.org/spreadsheetml/2006/main">
  <c r="E35" i="10" l="1"/>
  <c r="D35" i="10"/>
  <c r="E34" i="10"/>
  <c r="D34" i="10"/>
  <c r="E33" i="10"/>
  <c r="D33" i="10"/>
  <c r="E32" i="10"/>
  <c r="D32" i="10"/>
  <c r="E31" i="10"/>
  <c r="D31" i="10"/>
  <c r="E24" i="10"/>
  <c r="D24" i="10"/>
  <c r="E23" i="10"/>
  <c r="D23" i="10"/>
  <c r="E22" i="10"/>
  <c r="D22" i="10"/>
  <c r="E21" i="10"/>
  <c r="D21" i="10"/>
  <c r="E20" i="10"/>
  <c r="D20" i="10"/>
  <c r="E12" i="10"/>
  <c r="D12" i="10"/>
</calcChain>
</file>

<file path=xl/comments1.xml><?xml version="1.0" encoding="utf-8"?>
<comments xmlns="http://schemas.openxmlformats.org/spreadsheetml/2006/main">
  <authors>
    <author>情報システム課</author>
  </authors>
  <commentList>
    <comment ref="B5" authorId="0" shapeId="0">
      <text>
        <r>
          <rPr>
            <sz val="9"/>
            <color indexed="81"/>
            <rFont val="ＭＳ Ｐゴシック"/>
            <family val="3"/>
            <charset val="128"/>
          </rPr>
          <t>出典：「うおいちば」主要魚種別取扱状況（年度別）　</t>
        </r>
      </text>
    </comment>
    <comment ref="B15" authorId="0" shapeId="0">
      <text>
        <r>
          <rPr>
            <sz val="9"/>
            <color indexed="81"/>
            <rFont val="ＭＳ Ｐゴシック"/>
            <family val="3"/>
            <charset val="128"/>
          </rPr>
          <t>出典：売上高日計表.xlsの合計シート</t>
        </r>
      </text>
    </comment>
  </commentList>
</comments>
</file>

<file path=xl/sharedStrings.xml><?xml version="1.0" encoding="utf-8"?>
<sst xmlns="http://schemas.openxmlformats.org/spreadsheetml/2006/main" count="171" uniqueCount="85">
  <si>
    <t>総数</t>
    <rPh sb="0" eb="2">
      <t>ソウスウ</t>
    </rPh>
    <phoneticPr fontId="1"/>
  </si>
  <si>
    <t>人</t>
    <rPh sb="0" eb="1">
      <t>ニン</t>
    </rPh>
    <phoneticPr fontId="1"/>
  </si>
  <si>
    <t>経営体階層</t>
    <rPh sb="0" eb="3">
      <t>ケイエイタイ</t>
    </rPh>
    <rPh sb="3" eb="5">
      <t>カイソウ</t>
    </rPh>
    <phoneticPr fontId="1"/>
  </si>
  <si>
    <t>計</t>
    <rPh sb="0" eb="1">
      <t>ケイ</t>
    </rPh>
    <phoneticPr fontId="1"/>
  </si>
  <si>
    <t>漁業センサス</t>
    <rPh sb="0" eb="2">
      <t>ギョギョウ</t>
    </rPh>
    <phoneticPr fontId="1"/>
  </si>
  <si>
    <t>１　漁業経営体階層別経営体数</t>
    <rPh sb="2" eb="4">
      <t>ギョギョウ</t>
    </rPh>
    <rPh sb="4" eb="7">
      <t>ケイエイタイ</t>
    </rPh>
    <rPh sb="7" eb="9">
      <t>カイソウ</t>
    </rPh>
    <rPh sb="9" eb="10">
      <t>ベツ</t>
    </rPh>
    <rPh sb="10" eb="13">
      <t>ケイエイタイ</t>
    </rPh>
    <rPh sb="13" eb="14">
      <t>スウ</t>
    </rPh>
    <phoneticPr fontId="1"/>
  </si>
  <si>
    <t>　漁船非使用</t>
    <rPh sb="1" eb="3">
      <t>ギョセン</t>
    </rPh>
    <rPh sb="3" eb="4">
      <t>ヒ</t>
    </rPh>
    <rPh sb="4" eb="6">
      <t>シヨウ</t>
    </rPh>
    <phoneticPr fontId="1"/>
  </si>
  <si>
    <t>　漁船使用</t>
    <rPh sb="1" eb="3">
      <t>ギョセン</t>
    </rPh>
    <rPh sb="3" eb="5">
      <t>シヨウ</t>
    </rPh>
    <phoneticPr fontId="1"/>
  </si>
  <si>
    <t>　　無動力漁船のみ</t>
    <rPh sb="2" eb="3">
      <t>ム</t>
    </rPh>
    <rPh sb="3" eb="5">
      <t>ドウリョク</t>
    </rPh>
    <rPh sb="5" eb="7">
      <t>ギョセン</t>
    </rPh>
    <phoneticPr fontId="1"/>
  </si>
  <si>
    <t>　　船外機付漁船</t>
    <rPh sb="2" eb="5">
      <t>センガイキ</t>
    </rPh>
    <rPh sb="5" eb="6">
      <t>ツ</t>
    </rPh>
    <rPh sb="6" eb="8">
      <t>ギョセン</t>
    </rPh>
    <phoneticPr fontId="1"/>
  </si>
  <si>
    <t>　　動力漁船使用</t>
    <rPh sb="2" eb="4">
      <t>ドウリョク</t>
    </rPh>
    <rPh sb="4" eb="6">
      <t>ギョセン</t>
    </rPh>
    <rPh sb="6" eb="8">
      <t>シヨウ</t>
    </rPh>
    <phoneticPr fontId="1"/>
  </si>
  <si>
    <t>　　　1トン未満</t>
    <rPh sb="6" eb="8">
      <t>ミマン</t>
    </rPh>
    <phoneticPr fontId="1"/>
  </si>
  <si>
    <t>　　　1～3トン未満</t>
    <rPh sb="8" eb="10">
      <t>ミマン</t>
    </rPh>
    <phoneticPr fontId="1"/>
  </si>
  <si>
    <t>　　　3～5トン未満</t>
    <rPh sb="8" eb="10">
      <t>ミマン</t>
    </rPh>
    <phoneticPr fontId="1"/>
  </si>
  <si>
    <t>　　　5～10トン未満</t>
    <rPh sb="9" eb="11">
      <t>ミマン</t>
    </rPh>
    <phoneticPr fontId="1"/>
  </si>
  <si>
    <t>　　　10～30トン未満</t>
    <rPh sb="10" eb="12">
      <t>ミマン</t>
    </rPh>
    <phoneticPr fontId="1"/>
  </si>
  <si>
    <t>　　　30～100トン未満</t>
    <rPh sb="11" eb="13">
      <t>ミマン</t>
    </rPh>
    <phoneticPr fontId="1"/>
  </si>
  <si>
    <t>　大型定置網</t>
    <rPh sb="1" eb="3">
      <t>オオガタ</t>
    </rPh>
    <rPh sb="3" eb="6">
      <t>テイチアミ</t>
    </rPh>
    <phoneticPr fontId="1"/>
  </si>
  <si>
    <t>　小型定置網</t>
    <rPh sb="1" eb="3">
      <t>コガタ</t>
    </rPh>
    <rPh sb="3" eb="6">
      <t>テイチアミ</t>
    </rPh>
    <phoneticPr fontId="1"/>
  </si>
  <si>
    <t>　地びき網</t>
    <rPh sb="1" eb="2">
      <t>チ</t>
    </rPh>
    <rPh sb="4" eb="5">
      <t>アミ</t>
    </rPh>
    <phoneticPr fontId="1"/>
  </si>
  <si>
    <t>　海面養殖</t>
    <rPh sb="1" eb="3">
      <t>カイメン</t>
    </rPh>
    <rPh sb="3" eb="5">
      <t>ヨウショク</t>
    </rPh>
    <phoneticPr fontId="1"/>
  </si>
  <si>
    <t>経営組織</t>
    <rPh sb="0" eb="2">
      <t>ケイエイ</t>
    </rPh>
    <rPh sb="2" eb="4">
      <t>ソシキ</t>
    </rPh>
    <phoneticPr fontId="1"/>
  </si>
  <si>
    <t>経営体数</t>
    <rPh sb="0" eb="3">
      <t>ケイエイタイ</t>
    </rPh>
    <rPh sb="3" eb="4">
      <t>スウ</t>
    </rPh>
    <phoneticPr fontId="1"/>
  </si>
  <si>
    <t>11月1日現在の海上作業
従事者数</t>
    <rPh sb="2" eb="3">
      <t>ガツ</t>
    </rPh>
    <rPh sb="4" eb="5">
      <t>ニチ</t>
    </rPh>
    <rPh sb="5" eb="7">
      <t>ゲンザイ</t>
    </rPh>
    <rPh sb="8" eb="10">
      <t>カイジョウ</t>
    </rPh>
    <rPh sb="10" eb="12">
      <t>サギョウ</t>
    </rPh>
    <rPh sb="13" eb="16">
      <t>ジュウジシャ</t>
    </rPh>
    <rPh sb="16" eb="17">
      <t>スウ</t>
    </rPh>
    <phoneticPr fontId="1"/>
  </si>
  <si>
    <t>陸上作業最盛期の陸上作業
従事者数</t>
    <rPh sb="0" eb="2">
      <t>リクジョウ</t>
    </rPh>
    <rPh sb="2" eb="4">
      <t>サギョウ</t>
    </rPh>
    <rPh sb="4" eb="7">
      <t>サイセイキ</t>
    </rPh>
    <rPh sb="8" eb="10">
      <t>リクジョウ</t>
    </rPh>
    <rPh sb="10" eb="12">
      <t>サギョウ</t>
    </rPh>
    <rPh sb="13" eb="16">
      <t>ジュウジシャ</t>
    </rPh>
    <rPh sb="16" eb="17">
      <t>スウ</t>
    </rPh>
    <phoneticPr fontId="1"/>
  </si>
  <si>
    <t>兼業が主</t>
    <rPh sb="0" eb="2">
      <t>ケンギョウ</t>
    </rPh>
    <rPh sb="3" eb="4">
      <t>オモ</t>
    </rPh>
    <phoneticPr fontId="1"/>
  </si>
  <si>
    <t>漁業経営が主</t>
    <rPh sb="0" eb="2">
      <t>ギョギョウ</t>
    </rPh>
    <rPh sb="2" eb="4">
      <t>ケイエイ</t>
    </rPh>
    <rPh sb="5" eb="6">
      <t>オモ</t>
    </rPh>
    <phoneticPr fontId="1"/>
  </si>
  <si>
    <t>専業</t>
    <rPh sb="0" eb="2">
      <t>センギョウ</t>
    </rPh>
    <phoneticPr fontId="1"/>
  </si>
  <si>
    <t>兼業</t>
    <rPh sb="0" eb="2">
      <t>ケンギョウ</t>
    </rPh>
    <phoneticPr fontId="1"/>
  </si>
  <si>
    <t>平成20年</t>
    <rPh sb="0" eb="2">
      <t>ヘイセイ</t>
    </rPh>
    <rPh sb="4" eb="5">
      <t>ネン</t>
    </rPh>
    <phoneticPr fontId="1"/>
  </si>
  <si>
    <t>（各年11月1日）</t>
    <rPh sb="1" eb="3">
      <t>カクネン</t>
    </rPh>
    <rPh sb="5" eb="6">
      <t>ガツ</t>
    </rPh>
    <rPh sb="7" eb="8">
      <t>ニチ</t>
    </rPh>
    <phoneticPr fontId="1"/>
  </si>
  <si>
    <t>総額</t>
    <rPh sb="0" eb="2">
      <t>ソウガク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</si>
  <si>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</si>
  <si>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</si>
  <si>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地元船市内</t>
    <rPh sb="0" eb="2">
      <t>ジモト</t>
    </rPh>
    <rPh sb="2" eb="3">
      <t>フネ</t>
    </rPh>
    <rPh sb="3" eb="5">
      <t>シナイ</t>
    </rPh>
    <phoneticPr fontId="1"/>
  </si>
  <si>
    <t>地区外船本港</t>
    <rPh sb="0" eb="2">
      <t>チク</t>
    </rPh>
    <rPh sb="2" eb="3">
      <t>ガイ</t>
    </rPh>
    <rPh sb="3" eb="4">
      <t>フネ</t>
    </rPh>
    <rPh sb="4" eb="5">
      <t>ホン</t>
    </rPh>
    <rPh sb="5" eb="6">
      <t>ミナト</t>
    </rPh>
    <phoneticPr fontId="1"/>
  </si>
  <si>
    <t>地元船本港</t>
    <rPh sb="0" eb="2">
      <t>ジモト</t>
    </rPh>
    <rPh sb="2" eb="3">
      <t>フネ</t>
    </rPh>
    <rPh sb="4" eb="5">
      <t>ミナト</t>
    </rPh>
    <phoneticPr fontId="1"/>
  </si>
  <si>
    <t>千円</t>
    <rPh sb="0" eb="2">
      <t>センエン</t>
    </rPh>
    <phoneticPr fontId="1"/>
  </si>
  <si>
    <t>資料：水産海浜課</t>
    <rPh sb="0" eb="2">
      <t>シリョウ</t>
    </rPh>
    <rPh sb="3" eb="5">
      <t>スイサン</t>
    </rPh>
    <rPh sb="5" eb="7">
      <t>カイヒン</t>
    </rPh>
    <rPh sb="7" eb="8">
      <t>カ</t>
    </rPh>
    <phoneticPr fontId="1"/>
  </si>
  <si>
    <t>５　小田原漁港の漁船水揚状況</t>
    <rPh sb="2" eb="5">
      <t>オダワラ</t>
    </rPh>
    <rPh sb="5" eb="7">
      <t>ギョコウ</t>
    </rPh>
    <rPh sb="8" eb="10">
      <t>ギョセン</t>
    </rPh>
    <rPh sb="10" eb="12">
      <t>ミズア</t>
    </rPh>
    <rPh sb="12" eb="14">
      <t>ジョウキョウ</t>
    </rPh>
    <phoneticPr fontId="1"/>
  </si>
  <si>
    <t>定置網漁業</t>
    <rPh sb="0" eb="3">
      <t>テイチアミ</t>
    </rPh>
    <rPh sb="3" eb="5">
      <t>ギョギョウ</t>
    </rPh>
    <phoneticPr fontId="1"/>
  </si>
  <si>
    <t>小釣漁業</t>
    <rPh sb="0" eb="1">
      <t>コ</t>
    </rPh>
    <rPh sb="1" eb="2">
      <t>ツ</t>
    </rPh>
    <rPh sb="2" eb="4">
      <t>ギョギョウ</t>
    </rPh>
    <phoneticPr fontId="1"/>
  </si>
  <si>
    <t>６　地元漁業種類別水揚状況</t>
    <rPh sb="2" eb="4">
      <t>ジモト</t>
    </rPh>
    <rPh sb="4" eb="6">
      <t>ギョギョウ</t>
    </rPh>
    <rPh sb="6" eb="8">
      <t>シュルイ</t>
    </rPh>
    <rPh sb="8" eb="9">
      <t>ベツ</t>
    </rPh>
    <rPh sb="9" eb="11">
      <t>ミズア</t>
    </rPh>
    <rPh sb="11" eb="13">
      <t>ジョウキョウ</t>
    </rPh>
    <phoneticPr fontId="1"/>
  </si>
  <si>
    <t>（１）主な魚の取扱数量</t>
    <rPh sb="3" eb="4">
      <t>オモ</t>
    </rPh>
    <rPh sb="5" eb="6">
      <t>サカナ</t>
    </rPh>
    <rPh sb="7" eb="9">
      <t>トリアツカイ</t>
    </rPh>
    <rPh sb="9" eb="11">
      <t>スウリョウ</t>
    </rPh>
    <phoneticPr fontId="1"/>
  </si>
  <si>
    <t>まぐろ類</t>
    <rPh sb="3" eb="4">
      <t>ルイ</t>
    </rPh>
    <phoneticPr fontId="1"/>
  </si>
  <si>
    <t>かつお
うずわ類</t>
    <rPh sb="7" eb="8">
      <t>ルイ</t>
    </rPh>
    <phoneticPr fontId="1"/>
  </si>
  <si>
    <t>あじ類</t>
    <rPh sb="2" eb="3">
      <t>ルイ</t>
    </rPh>
    <phoneticPr fontId="1"/>
  </si>
  <si>
    <t>さば類</t>
    <rPh sb="2" eb="3">
      <t>ルイ</t>
    </rPh>
    <phoneticPr fontId="1"/>
  </si>
  <si>
    <t>いわし類</t>
    <rPh sb="3" eb="4">
      <t>ルイ</t>
    </rPh>
    <phoneticPr fontId="1"/>
  </si>
  <si>
    <t>ぶり類</t>
    <rPh sb="2" eb="3">
      <t>ルイ</t>
    </rPh>
    <phoneticPr fontId="1"/>
  </si>
  <si>
    <t>その他</t>
    <rPh sb="2" eb="3">
      <t>タ</t>
    </rPh>
    <phoneticPr fontId="1"/>
  </si>
  <si>
    <t>（単位　t）</t>
    <rPh sb="1" eb="3">
      <t>タンイ</t>
    </rPh>
    <phoneticPr fontId="1"/>
  </si>
  <si>
    <t>注）鮮魚類のみ</t>
    <rPh sb="0" eb="1">
      <t>チュウ</t>
    </rPh>
    <rPh sb="2" eb="4">
      <t>センギョ</t>
    </rPh>
    <rPh sb="4" eb="5">
      <t>ルイ</t>
    </rPh>
    <phoneticPr fontId="1"/>
  </si>
  <si>
    <t>（２）種類別取扱数量・金額</t>
    <rPh sb="3" eb="5">
      <t>シュルイ</t>
    </rPh>
    <rPh sb="5" eb="6">
      <t>ベツ</t>
    </rPh>
    <rPh sb="6" eb="8">
      <t>トリアツカイ</t>
    </rPh>
    <rPh sb="8" eb="10">
      <t>スウリョウ</t>
    </rPh>
    <rPh sb="11" eb="13">
      <t>キンガク</t>
    </rPh>
    <phoneticPr fontId="1"/>
  </si>
  <si>
    <t>水揚鮮魚</t>
    <rPh sb="0" eb="2">
      <t>ミズア</t>
    </rPh>
    <rPh sb="2" eb="4">
      <t>センギョ</t>
    </rPh>
    <phoneticPr fontId="1"/>
  </si>
  <si>
    <t>陸送鮮魚</t>
    <rPh sb="0" eb="2">
      <t>リクソウ</t>
    </rPh>
    <rPh sb="2" eb="4">
      <t>センギョ</t>
    </rPh>
    <phoneticPr fontId="1"/>
  </si>
  <si>
    <t>加工品</t>
    <rPh sb="0" eb="3">
      <t>カコウヒン</t>
    </rPh>
    <phoneticPr fontId="1"/>
  </si>
  <si>
    <t>年次</t>
    <rPh sb="0" eb="2">
      <t>ネンジ</t>
    </rPh>
    <phoneticPr fontId="1"/>
  </si>
  <si>
    <t>年度</t>
    <rPh sb="0" eb="1">
      <t>ネン</t>
    </rPh>
    <rPh sb="1" eb="2">
      <t>ド</t>
    </rPh>
    <phoneticPr fontId="1"/>
  </si>
  <si>
    <t>年度・区分</t>
    <rPh sb="0" eb="1">
      <t>ネン</t>
    </rPh>
    <rPh sb="1" eb="2">
      <t>ド</t>
    </rPh>
    <rPh sb="3" eb="5">
      <t>クブン</t>
    </rPh>
    <phoneticPr fontId="1"/>
  </si>
  <si>
    <t>３　自営漁業の専兼業別経営体数</t>
    <rPh sb="2" eb="4">
      <t>ジエイ</t>
    </rPh>
    <rPh sb="4" eb="6">
      <t>ギョギョウ</t>
    </rPh>
    <rPh sb="7" eb="8">
      <t>セン</t>
    </rPh>
    <rPh sb="8" eb="10">
      <t>ケンギョウ</t>
    </rPh>
    <rPh sb="10" eb="11">
      <t>ベツ</t>
    </rPh>
    <rPh sb="11" eb="14">
      <t>ケイエイタイ</t>
    </rPh>
    <rPh sb="14" eb="15">
      <t>スウ</t>
    </rPh>
    <phoneticPr fontId="1"/>
  </si>
  <si>
    <t>４　全市水揚状況</t>
    <rPh sb="2" eb="4">
      <t>ゼンシ</t>
    </rPh>
    <rPh sb="4" eb="6">
      <t>ミズア</t>
    </rPh>
    <rPh sb="6" eb="8">
      <t>ジョウキョウ</t>
    </rPh>
    <phoneticPr fontId="1"/>
  </si>
  <si>
    <t>t</t>
    <phoneticPr fontId="1"/>
  </si>
  <si>
    <t>７　小田原市公設水産地方卸売市場</t>
    <rPh sb="2" eb="5">
      <t>オダワラ</t>
    </rPh>
    <rPh sb="5" eb="6">
      <t>シ</t>
    </rPh>
    <rPh sb="6" eb="8">
      <t>コウセツ</t>
    </rPh>
    <rPh sb="8" eb="10">
      <t>スイサン</t>
    </rPh>
    <rPh sb="10" eb="12">
      <t>チホウ</t>
    </rPh>
    <rPh sb="12" eb="14">
      <t>オロシウリ</t>
    </rPh>
    <rPh sb="14" eb="16">
      <t>イチバ</t>
    </rPh>
    <phoneticPr fontId="1"/>
  </si>
  <si>
    <t>平成25年</t>
    <rPh sb="0" eb="2">
      <t>ヘイセイ</t>
    </rPh>
    <rPh sb="4" eb="5">
      <t>ネン</t>
    </rPh>
    <phoneticPr fontId="1"/>
  </si>
  <si>
    <t>家族</t>
    <rPh sb="0" eb="2">
      <t>カゾク</t>
    </rPh>
    <phoneticPr fontId="1"/>
  </si>
  <si>
    <t>雇用者</t>
    <rPh sb="0" eb="3">
      <t>コヨウシャ</t>
    </rPh>
    <phoneticPr fontId="1"/>
  </si>
  <si>
    <t>経営体数</t>
    <rPh sb="0" eb="2">
      <t>ケイエイ</t>
    </rPh>
    <rPh sb="2" eb="3">
      <t>タイ</t>
    </rPh>
    <rPh sb="3" eb="4">
      <t>スウ</t>
    </rPh>
    <phoneticPr fontId="1"/>
  </si>
  <si>
    <t>-</t>
  </si>
  <si>
    <t>２　経営体数・漁業就業者数</t>
    <rPh sb="2" eb="5">
      <t>ケイエイタイ</t>
    </rPh>
    <rPh sb="5" eb="6">
      <t>スウ</t>
    </rPh>
    <rPh sb="7" eb="9">
      <t>ギョギョウ</t>
    </rPh>
    <rPh sb="9" eb="12">
      <t>シュウギョウシャ</t>
    </rPh>
    <rPh sb="12" eb="13">
      <t>スウ</t>
    </rPh>
    <phoneticPr fontId="1"/>
  </si>
  <si>
    <t>平成24年度</t>
  </si>
  <si>
    <t>平成25年度</t>
  </si>
  <si>
    <t>　数量（ｔ）</t>
  </si>
  <si>
    <t>　金額（千円）</t>
  </si>
  <si>
    <t>（各年11月1日）</t>
    <rPh sb="1" eb="2">
      <t>カク</t>
    </rPh>
    <rPh sb="2" eb="3">
      <t>トシ</t>
    </rPh>
    <rPh sb="3" eb="4">
      <t>ヘイネン</t>
    </rPh>
    <rPh sb="5" eb="6">
      <t>ガツ</t>
    </rPh>
    <rPh sb="7" eb="8">
      <t>ニチ</t>
    </rPh>
    <phoneticPr fontId="1"/>
  </si>
  <si>
    <t>平成26年度</t>
  </si>
  <si>
    <t>年度</t>
  </si>
  <si>
    <t>総数</t>
  </si>
  <si>
    <t>地元船</t>
  </si>
  <si>
    <t>地区外船</t>
  </si>
  <si>
    <t>隻数</t>
  </si>
  <si>
    <t>数量</t>
  </si>
  <si>
    <t>t</t>
  </si>
  <si>
    <t>平成27年度</t>
  </si>
  <si>
    <t>平成28年度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</si>
</sst>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indexed="56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3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left" vertical="center"/>
    </xf>
    <xf numFmtId="0" fontId="8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vertical="center"/>
    </xf>
    <xf numFmtId="0" fontId="9" fillId="0" borderId="0" xfId="0" applyNumberFormat="1" applyFont="1" applyFill="1" applyBorder="1" applyAlignment="1">
      <alignment vertical="center"/>
    </xf>
    <xf numFmtId="0" fontId="2" fillId="0" borderId="7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right" vertical="center" wrapText="1"/>
    </xf>
    <xf numFmtId="176" fontId="2" fillId="0" borderId="0" xfId="0" applyNumberFormat="1" applyFont="1" applyFill="1" applyBorder="1" applyAlignment="1">
      <alignment horizontal="right" vertical="center"/>
    </xf>
    <xf numFmtId="0" fontId="2" fillId="0" borderId="5" xfId="0" applyNumberFormat="1" applyFont="1" applyFill="1" applyBorder="1" applyAlignment="1">
      <alignment horizontal="left" vertical="center"/>
    </xf>
    <xf numFmtId="0" fontId="2" fillId="0" borderId="6" xfId="0" applyNumberFormat="1" applyFont="1" applyFill="1" applyBorder="1" applyAlignment="1">
      <alignment vertical="center"/>
    </xf>
    <xf numFmtId="176" fontId="2" fillId="0" borderId="5" xfId="0" applyNumberFormat="1" applyFont="1" applyFill="1" applyBorder="1" applyAlignment="1">
      <alignment horizontal="right" vertical="center"/>
    </xf>
    <xf numFmtId="0" fontId="2" fillId="0" borderId="7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vertical="center"/>
    </xf>
    <xf numFmtId="0" fontId="8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0" fontId="9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horizontal="right" vertical="center"/>
    </xf>
    <xf numFmtId="0" fontId="3" fillId="0" borderId="0" xfId="0" applyNumberFormat="1" applyFont="1" applyFill="1" applyBorder="1" applyAlignment="1">
      <alignment horizontal="right" vertical="center"/>
    </xf>
    <xf numFmtId="0" fontId="2" fillId="0" borderId="5" xfId="0" applyNumberFormat="1" applyFont="1" applyFill="1" applyBorder="1" applyAlignment="1">
      <alignment horizontal="right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right" vertical="center"/>
    </xf>
    <xf numFmtId="0" fontId="2" fillId="0" borderId="8" xfId="0" applyNumberFormat="1" applyFont="1" applyFill="1" applyBorder="1" applyAlignment="1">
      <alignment horizontal="right" vertical="center"/>
    </xf>
    <xf numFmtId="0" fontId="2" fillId="0" borderId="11" xfId="0" applyNumberFormat="1" applyFont="1" applyFill="1" applyBorder="1" applyAlignment="1">
      <alignment horizontal="right"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12" xfId="0" applyNumberFormat="1" applyFont="1" applyFill="1" applyBorder="1" applyAlignment="1">
      <alignment vertical="center"/>
    </xf>
    <xf numFmtId="0" fontId="2" fillId="0" borderId="7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left" vertical="center"/>
    </xf>
    <xf numFmtId="176" fontId="2" fillId="0" borderId="0" xfId="0" applyNumberFormat="1" applyFont="1" applyFill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12" xfId="0" applyNumberFormat="1" applyFont="1" applyFill="1" applyBorder="1" applyAlignment="1">
      <alignment horizontal="right" vertical="center" shrinkToFit="1"/>
    </xf>
    <xf numFmtId="0" fontId="2" fillId="0" borderId="5" xfId="0" applyNumberFormat="1" applyFont="1" applyFill="1" applyBorder="1" applyAlignment="1">
      <alignment horizontal="right" vertical="center" shrinkToFit="1"/>
    </xf>
    <xf numFmtId="0" fontId="7" fillId="0" borderId="0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left" vertical="center"/>
    </xf>
    <xf numFmtId="0" fontId="3" fillId="0" borderId="8" xfId="0" applyNumberFormat="1" applyFont="1" applyFill="1" applyBorder="1" applyAlignment="1">
      <alignment vertical="center"/>
    </xf>
    <xf numFmtId="0" fontId="3" fillId="0" borderId="8" xfId="0" applyNumberFormat="1" applyFont="1" applyFill="1" applyBorder="1" applyAlignment="1">
      <alignment horizontal="right" vertical="center"/>
    </xf>
    <xf numFmtId="0" fontId="3" fillId="0" borderId="9" xfId="0" applyNumberFormat="1" applyFont="1" applyFill="1" applyBorder="1" applyAlignment="1">
      <alignment horizontal="right" vertical="center"/>
    </xf>
    <xf numFmtId="0" fontId="2" fillId="0" borderId="6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11" xfId="0" applyNumberFormat="1" applyFont="1" applyFill="1" applyBorder="1" applyAlignment="1">
      <alignment horizontal="right" vertical="center"/>
    </xf>
    <xf numFmtId="176" fontId="3" fillId="0" borderId="12" xfId="0" applyNumberFormat="1" applyFont="1" applyFill="1" applyBorder="1" applyAlignment="1">
      <alignment horizontal="right" vertical="center"/>
    </xf>
    <xf numFmtId="176" fontId="3" fillId="0" borderId="5" xfId="0" applyNumberFormat="1" applyFont="1" applyFill="1" applyBorder="1" applyAlignment="1">
      <alignment horizontal="right" vertical="center"/>
    </xf>
    <xf numFmtId="0" fontId="2" fillId="0" borderId="19" xfId="0" applyNumberFormat="1" applyFont="1" applyFill="1" applyBorder="1" applyAlignment="1">
      <alignment horizontal="center" vertical="center"/>
    </xf>
    <xf numFmtId="0" fontId="2" fillId="0" borderId="20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2" fillId="0" borderId="16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 wrapText="1"/>
    </xf>
    <xf numFmtId="0" fontId="2" fillId="0" borderId="17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21" xfId="0" applyNumberFormat="1" applyFont="1" applyFill="1" applyBorder="1" applyAlignment="1">
      <alignment horizontal="center" vertical="center"/>
    </xf>
    <xf numFmtId="0" fontId="2" fillId="0" borderId="22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18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176" fontId="2" fillId="0" borderId="0" xfId="0" applyNumberFormat="1" applyFont="1" applyFill="1" applyAlignment="1">
      <alignment horizontal="right" vertical="center"/>
    </xf>
    <xf numFmtId="176" fontId="3" fillId="0" borderId="5" xfId="0" applyNumberFormat="1" applyFont="1" applyFill="1" applyBorder="1" applyAlignment="1">
      <alignment horizontal="right" vertical="center"/>
    </xf>
    <xf numFmtId="176" fontId="2" fillId="0" borderId="5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 wrapText="1"/>
    </xf>
    <xf numFmtId="0" fontId="5" fillId="0" borderId="16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view="pageBreakPreview" zoomScaleNormal="100" zoomScaleSheetLayoutView="100" workbookViewId="0">
      <selection activeCell="G21" sqref="G21"/>
    </sheetView>
  </sheetViews>
  <sheetFormatPr defaultColWidth="8.875" defaultRowHeight="18.75" customHeight="1"/>
  <cols>
    <col min="1" max="1" width="8.875" style="9"/>
    <col min="2" max="2" width="9" style="9" customWidth="1"/>
    <col min="3" max="3" width="10" style="9" customWidth="1"/>
    <col min="4" max="11" width="8.875" style="9" customWidth="1"/>
    <col min="12" max="12" width="13.25" style="9" bestFit="1" customWidth="1"/>
    <col min="13" max="13" width="8.875" style="9"/>
    <col min="14" max="14" width="8.875" style="16"/>
    <col min="15" max="16384" width="8.875" style="9"/>
  </cols>
  <sheetData>
    <row r="1" spans="2:12" ht="18.75" customHeight="1">
      <c r="L1" s="15"/>
    </row>
    <row r="2" spans="2:12" ht="18.75" customHeight="1">
      <c r="B2" s="15"/>
      <c r="J2" s="33"/>
      <c r="K2" s="19">
        <v>81</v>
      </c>
    </row>
    <row r="3" spans="2:12" ht="18.75" customHeight="1">
      <c r="B3" s="70"/>
      <c r="C3" s="70"/>
      <c r="D3" s="70"/>
      <c r="E3" s="70"/>
      <c r="F3" s="70"/>
      <c r="G3" s="70"/>
      <c r="H3" s="70"/>
      <c r="I3" s="70"/>
      <c r="J3" s="70"/>
      <c r="K3" s="70"/>
      <c r="L3" s="20"/>
    </row>
    <row r="4" spans="2:12" ht="18.75" customHeight="1" thickBot="1">
      <c r="B4" s="31" t="s">
        <v>5</v>
      </c>
      <c r="C4" s="7"/>
      <c r="D4" s="7"/>
      <c r="E4" s="7"/>
      <c r="F4" s="7"/>
      <c r="G4" s="7"/>
      <c r="H4" s="7"/>
      <c r="I4" s="7"/>
      <c r="J4" s="8"/>
      <c r="K4" s="8" t="s">
        <v>74</v>
      </c>
      <c r="L4" s="7"/>
    </row>
    <row r="5" spans="2:12" ht="18.75" customHeight="1" thickTop="1">
      <c r="B5" s="65" t="s">
        <v>2</v>
      </c>
      <c r="C5" s="68"/>
      <c r="D5" s="68"/>
      <c r="E5" s="68"/>
      <c r="F5" s="68"/>
      <c r="G5" s="68"/>
      <c r="H5" s="61" t="s">
        <v>67</v>
      </c>
      <c r="I5" s="80"/>
      <c r="J5" s="80"/>
      <c r="K5" s="80"/>
      <c r="L5" s="21"/>
    </row>
    <row r="6" spans="2:12" ht="18.75" customHeight="1">
      <c r="B6" s="67"/>
      <c r="C6" s="69"/>
      <c r="D6" s="69"/>
      <c r="E6" s="69"/>
      <c r="F6" s="69"/>
      <c r="G6" s="69"/>
      <c r="H6" s="63" t="s">
        <v>29</v>
      </c>
      <c r="I6" s="79"/>
      <c r="J6" s="81" t="s">
        <v>64</v>
      </c>
      <c r="K6" s="81"/>
      <c r="L6" s="6"/>
    </row>
    <row r="7" spans="2:12" ht="18.75" customHeight="1">
      <c r="B7" s="51" t="s">
        <v>0</v>
      </c>
      <c r="C7" s="52"/>
      <c r="D7" s="53"/>
      <c r="E7" s="53"/>
      <c r="F7" s="53"/>
      <c r="G7" s="54"/>
      <c r="H7" s="34"/>
      <c r="I7" s="34">
        <v>43</v>
      </c>
      <c r="J7" s="34"/>
      <c r="K7" s="34">
        <v>41</v>
      </c>
      <c r="L7" s="6"/>
    </row>
    <row r="8" spans="2:12" ht="18.75" customHeight="1">
      <c r="B8" s="5" t="s">
        <v>6</v>
      </c>
      <c r="C8" s="6"/>
      <c r="D8" s="8"/>
      <c r="E8" s="8"/>
      <c r="F8" s="8"/>
      <c r="G8" s="43"/>
      <c r="H8" s="8"/>
      <c r="I8" s="8">
        <v>2</v>
      </c>
      <c r="J8" s="8"/>
      <c r="K8" s="8">
        <v>2</v>
      </c>
      <c r="L8" s="6"/>
    </row>
    <row r="9" spans="2:12" ht="18.75" customHeight="1">
      <c r="B9" s="5" t="s">
        <v>7</v>
      </c>
      <c r="C9" s="6"/>
      <c r="D9" s="8"/>
      <c r="E9" s="8"/>
      <c r="F9" s="8"/>
      <c r="G9" s="43"/>
      <c r="H9" s="8"/>
      <c r="I9" s="8">
        <v>41</v>
      </c>
      <c r="J9" s="8"/>
      <c r="K9" s="8">
        <v>39</v>
      </c>
      <c r="L9" s="6"/>
    </row>
    <row r="10" spans="2:12" ht="18.75" customHeight="1">
      <c r="B10" s="5" t="s">
        <v>8</v>
      </c>
      <c r="C10" s="6"/>
      <c r="D10" s="8"/>
      <c r="E10" s="8"/>
      <c r="F10" s="8"/>
      <c r="G10" s="43"/>
      <c r="H10" s="8"/>
      <c r="I10" s="8" t="s">
        <v>68</v>
      </c>
      <c r="J10" s="8"/>
      <c r="K10" s="8" t="s">
        <v>68</v>
      </c>
      <c r="L10" s="6"/>
    </row>
    <row r="11" spans="2:12" ht="18.75" customHeight="1">
      <c r="B11" s="5" t="s">
        <v>9</v>
      </c>
      <c r="C11" s="6"/>
      <c r="D11" s="8"/>
      <c r="E11" s="8"/>
      <c r="F11" s="8"/>
      <c r="G11" s="43"/>
      <c r="H11" s="8"/>
      <c r="I11" s="8">
        <v>2</v>
      </c>
      <c r="J11" s="8"/>
      <c r="K11" s="8">
        <v>3</v>
      </c>
      <c r="L11" s="6"/>
    </row>
    <row r="12" spans="2:12" ht="18.75" customHeight="1">
      <c r="B12" s="5" t="s">
        <v>10</v>
      </c>
      <c r="C12" s="6"/>
      <c r="D12" s="8"/>
      <c r="E12" s="8"/>
      <c r="F12" s="8"/>
      <c r="G12" s="43"/>
      <c r="H12" s="33"/>
      <c r="I12" s="33">
        <v>39</v>
      </c>
      <c r="J12" s="33"/>
      <c r="K12" s="33">
        <v>36</v>
      </c>
      <c r="L12" s="6"/>
    </row>
    <row r="13" spans="2:12" ht="18.75" customHeight="1">
      <c r="B13" s="5" t="s">
        <v>11</v>
      </c>
      <c r="C13" s="6"/>
      <c r="D13" s="8"/>
      <c r="E13" s="8"/>
      <c r="F13" s="8"/>
      <c r="G13" s="43"/>
      <c r="H13" s="8"/>
      <c r="I13" s="8">
        <v>3</v>
      </c>
      <c r="J13" s="8"/>
      <c r="K13" s="8">
        <v>3</v>
      </c>
      <c r="L13" s="6"/>
    </row>
    <row r="14" spans="2:12" ht="18.75" customHeight="1">
      <c r="B14" s="5" t="s">
        <v>12</v>
      </c>
      <c r="C14" s="6"/>
      <c r="D14" s="8"/>
      <c r="E14" s="8"/>
      <c r="F14" s="8"/>
      <c r="G14" s="43"/>
      <c r="H14" s="8"/>
      <c r="I14" s="8">
        <v>7</v>
      </c>
      <c r="J14" s="8"/>
      <c r="K14" s="8">
        <v>9</v>
      </c>
      <c r="L14" s="6"/>
    </row>
    <row r="15" spans="2:12" ht="18.75" customHeight="1">
      <c r="B15" s="5" t="s">
        <v>13</v>
      </c>
      <c r="C15" s="6"/>
      <c r="D15" s="8"/>
      <c r="E15" s="8"/>
      <c r="F15" s="8"/>
      <c r="G15" s="43"/>
      <c r="H15" s="8"/>
      <c r="I15" s="8">
        <v>12</v>
      </c>
      <c r="J15" s="8"/>
      <c r="K15" s="8">
        <v>9</v>
      </c>
      <c r="L15" s="6"/>
    </row>
    <row r="16" spans="2:12" ht="18.75" customHeight="1">
      <c r="B16" s="5" t="s">
        <v>14</v>
      </c>
      <c r="C16" s="6"/>
      <c r="D16" s="8"/>
      <c r="E16" s="8"/>
      <c r="F16" s="8"/>
      <c r="G16" s="43"/>
      <c r="H16" s="8"/>
      <c r="I16" s="8">
        <v>6</v>
      </c>
      <c r="J16" s="8"/>
      <c r="K16" s="8">
        <v>6</v>
      </c>
      <c r="L16" s="6"/>
    </row>
    <row r="17" spans="2:12" ht="18.75" customHeight="1">
      <c r="B17" s="5" t="s">
        <v>15</v>
      </c>
      <c r="C17" s="6"/>
      <c r="D17" s="8"/>
      <c r="E17" s="8"/>
      <c r="F17" s="8"/>
      <c r="G17" s="43"/>
      <c r="H17" s="8"/>
      <c r="I17" s="8">
        <v>5</v>
      </c>
      <c r="J17" s="8"/>
      <c r="K17" s="8">
        <v>3</v>
      </c>
      <c r="L17" s="6"/>
    </row>
    <row r="18" spans="2:12" ht="18.75" customHeight="1">
      <c r="B18" s="5" t="s">
        <v>16</v>
      </c>
      <c r="C18" s="6"/>
      <c r="D18" s="8"/>
      <c r="E18" s="8"/>
      <c r="F18" s="8"/>
      <c r="G18" s="43"/>
      <c r="H18" s="8"/>
      <c r="I18" s="8">
        <v>3</v>
      </c>
      <c r="J18" s="8"/>
      <c r="K18" s="8">
        <v>3</v>
      </c>
      <c r="L18" s="6"/>
    </row>
    <row r="19" spans="2:12" ht="18.75" customHeight="1">
      <c r="B19" s="5" t="s">
        <v>17</v>
      </c>
      <c r="C19" s="6"/>
      <c r="D19" s="8"/>
      <c r="E19" s="8"/>
      <c r="F19" s="8"/>
      <c r="G19" s="43"/>
      <c r="H19" s="8"/>
      <c r="I19" s="8">
        <v>3</v>
      </c>
      <c r="J19" s="8"/>
      <c r="K19" s="8">
        <v>3</v>
      </c>
      <c r="L19" s="6"/>
    </row>
    <row r="20" spans="2:12" ht="18.75" customHeight="1">
      <c r="B20" s="5" t="s">
        <v>18</v>
      </c>
      <c r="C20" s="6"/>
      <c r="D20" s="8"/>
      <c r="E20" s="8"/>
      <c r="F20" s="8"/>
      <c r="G20" s="43"/>
      <c r="H20" s="8"/>
      <c r="I20" s="8" t="s">
        <v>68</v>
      </c>
      <c r="J20" s="8"/>
      <c r="K20" s="8" t="s">
        <v>68</v>
      </c>
      <c r="L20" s="7"/>
    </row>
    <row r="21" spans="2:12" ht="18.75" customHeight="1">
      <c r="B21" s="5" t="s">
        <v>19</v>
      </c>
      <c r="C21" s="6"/>
      <c r="D21" s="8"/>
      <c r="E21" s="8"/>
      <c r="F21" s="8"/>
      <c r="G21" s="43"/>
      <c r="H21" s="8"/>
      <c r="I21" s="8" t="s">
        <v>68</v>
      </c>
      <c r="J21" s="8"/>
      <c r="K21" s="8" t="s">
        <v>68</v>
      </c>
      <c r="L21" s="6"/>
    </row>
    <row r="22" spans="2:12" ht="18.75" customHeight="1">
      <c r="B22" s="25" t="s">
        <v>20</v>
      </c>
      <c r="C22" s="41"/>
      <c r="D22" s="35"/>
      <c r="E22" s="35"/>
      <c r="F22" s="35"/>
      <c r="G22" s="55"/>
      <c r="H22" s="35"/>
      <c r="I22" s="35" t="s">
        <v>68</v>
      </c>
      <c r="J22" s="35"/>
      <c r="K22" s="35" t="s">
        <v>68</v>
      </c>
      <c r="L22" s="6"/>
    </row>
    <row r="23" spans="2:12" ht="18.75" customHeight="1">
      <c r="B23" s="5"/>
      <c r="C23" s="6"/>
      <c r="D23" s="6"/>
      <c r="E23" s="7"/>
      <c r="F23" s="7"/>
      <c r="G23" s="7"/>
      <c r="H23" s="7"/>
      <c r="I23" s="7"/>
      <c r="J23" s="7"/>
      <c r="K23" s="8" t="s">
        <v>4</v>
      </c>
      <c r="L23" s="6"/>
    </row>
    <row r="24" spans="2:12" ht="18.75" customHeight="1"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6"/>
    </row>
    <row r="25" spans="2:12" ht="18.75" customHeight="1" thickBot="1">
      <c r="B25" s="1" t="s">
        <v>69</v>
      </c>
      <c r="C25" s="3"/>
      <c r="D25" s="3"/>
      <c r="E25" s="3"/>
      <c r="F25" s="3"/>
      <c r="G25" s="3"/>
      <c r="H25" s="3"/>
      <c r="I25" s="4"/>
      <c r="J25" s="4"/>
      <c r="K25" s="4" t="s">
        <v>30</v>
      </c>
      <c r="L25" s="6"/>
    </row>
    <row r="26" spans="2:12" ht="18.75" customHeight="1" thickTop="1">
      <c r="B26" s="64" t="s">
        <v>21</v>
      </c>
      <c r="C26" s="65"/>
      <c r="D26" s="75" t="s">
        <v>22</v>
      </c>
      <c r="E26" s="64"/>
      <c r="F26" s="72" t="s">
        <v>23</v>
      </c>
      <c r="G26" s="64"/>
      <c r="H26" s="65"/>
      <c r="I26" s="74" t="s">
        <v>24</v>
      </c>
      <c r="J26" s="64"/>
      <c r="K26" s="64"/>
      <c r="L26" s="7"/>
    </row>
    <row r="27" spans="2:12" ht="18.75" customHeight="1">
      <c r="B27" s="71"/>
      <c r="C27" s="77"/>
      <c r="D27" s="76"/>
      <c r="E27" s="71"/>
      <c r="F27" s="73"/>
      <c r="G27" s="66"/>
      <c r="H27" s="67"/>
      <c r="I27" s="66"/>
      <c r="J27" s="66"/>
      <c r="K27" s="66"/>
      <c r="L27" s="6"/>
    </row>
    <row r="28" spans="2:12" ht="18.75" customHeight="1">
      <c r="B28" s="66"/>
      <c r="C28" s="67"/>
      <c r="D28" s="73"/>
      <c r="E28" s="66"/>
      <c r="F28" s="11" t="s">
        <v>3</v>
      </c>
      <c r="G28" s="10" t="s">
        <v>65</v>
      </c>
      <c r="H28" s="12" t="s">
        <v>66</v>
      </c>
      <c r="I28" s="11" t="s">
        <v>3</v>
      </c>
      <c r="J28" s="10" t="s">
        <v>65</v>
      </c>
      <c r="K28" s="12" t="s">
        <v>66</v>
      </c>
      <c r="L28" s="6"/>
    </row>
    <row r="29" spans="2:12" ht="18.75" customHeight="1">
      <c r="B29" s="36"/>
      <c r="C29" s="37"/>
      <c r="D29" s="38"/>
      <c r="E29" s="39"/>
      <c r="F29" s="39"/>
      <c r="G29" s="39"/>
      <c r="H29" s="39" t="s">
        <v>1</v>
      </c>
      <c r="I29" s="8"/>
      <c r="J29" s="8"/>
      <c r="K29" s="33" t="s">
        <v>1</v>
      </c>
      <c r="L29" s="6"/>
    </row>
    <row r="30" spans="2:12" ht="18.75" customHeight="1">
      <c r="B30" s="6" t="s">
        <v>29</v>
      </c>
      <c r="C30" s="22"/>
      <c r="D30" s="40"/>
      <c r="E30" s="8">
        <v>43</v>
      </c>
      <c r="F30" s="8">
        <v>100</v>
      </c>
      <c r="G30" s="8">
        <v>43</v>
      </c>
      <c r="H30" s="8">
        <v>57</v>
      </c>
      <c r="I30" s="8">
        <v>119</v>
      </c>
      <c r="J30" s="8">
        <v>57</v>
      </c>
      <c r="K30" s="8">
        <v>62</v>
      </c>
      <c r="L30" s="7"/>
    </row>
    <row r="31" spans="2:12" ht="18.75" customHeight="1">
      <c r="B31" s="41" t="s">
        <v>64</v>
      </c>
      <c r="C31" s="26"/>
      <c r="D31" s="48"/>
      <c r="E31" s="35">
        <v>41</v>
      </c>
      <c r="F31" s="49">
        <v>80</v>
      </c>
      <c r="G31" s="35">
        <v>34</v>
      </c>
      <c r="H31" s="49">
        <v>46</v>
      </c>
      <c r="I31" s="35">
        <v>86</v>
      </c>
      <c r="J31" s="35">
        <v>48</v>
      </c>
      <c r="K31" s="35">
        <v>38</v>
      </c>
      <c r="L31" s="50"/>
    </row>
    <row r="32" spans="2:12" ht="18.75" customHeight="1">
      <c r="B32" s="6"/>
      <c r="C32" s="6"/>
      <c r="D32" s="6"/>
      <c r="E32" s="7"/>
      <c r="F32" s="7"/>
      <c r="G32" s="7"/>
      <c r="H32" s="7"/>
      <c r="I32" s="7"/>
      <c r="J32" s="7"/>
      <c r="K32" s="8" t="s">
        <v>4</v>
      </c>
    </row>
    <row r="33" spans="1:13" ht="18.75" customHeight="1">
      <c r="B33" s="71"/>
      <c r="C33" s="71"/>
      <c r="D33" s="71"/>
      <c r="E33" s="71"/>
      <c r="F33" s="71"/>
      <c r="G33" s="71"/>
      <c r="H33" s="71"/>
      <c r="I33" s="71"/>
      <c r="J33" s="71"/>
      <c r="K33" s="71"/>
    </row>
    <row r="34" spans="1:13" ht="18.75" customHeight="1" thickBot="1">
      <c r="B34" s="1" t="s">
        <v>60</v>
      </c>
      <c r="C34" s="2"/>
      <c r="D34" s="2"/>
      <c r="E34" s="3"/>
      <c r="F34" s="3"/>
      <c r="G34" s="3"/>
      <c r="H34" s="3"/>
      <c r="I34" s="3"/>
      <c r="J34" s="3"/>
      <c r="K34" s="4" t="s">
        <v>30</v>
      </c>
      <c r="M34" s="15"/>
    </row>
    <row r="35" spans="1:13" ht="18.75" customHeight="1" thickTop="1">
      <c r="B35" s="64" t="s">
        <v>57</v>
      </c>
      <c r="C35" s="65"/>
      <c r="D35" s="78" t="s">
        <v>0</v>
      </c>
      <c r="E35" s="60"/>
      <c r="F35" s="60" t="s">
        <v>27</v>
      </c>
      <c r="G35" s="60"/>
      <c r="H35" s="60" t="s">
        <v>28</v>
      </c>
      <c r="I35" s="60"/>
      <c r="J35" s="60"/>
      <c r="K35" s="61"/>
      <c r="M35" s="15"/>
    </row>
    <row r="36" spans="1:13" ht="18.75" customHeight="1">
      <c r="B36" s="66"/>
      <c r="C36" s="67"/>
      <c r="D36" s="79"/>
      <c r="E36" s="62"/>
      <c r="F36" s="62"/>
      <c r="G36" s="62"/>
      <c r="H36" s="62" t="s">
        <v>26</v>
      </c>
      <c r="I36" s="62"/>
      <c r="J36" s="62" t="s">
        <v>25</v>
      </c>
      <c r="K36" s="63"/>
    </row>
    <row r="37" spans="1:13" ht="18.75" customHeight="1">
      <c r="B37" s="6" t="s">
        <v>29</v>
      </c>
      <c r="C37" s="28"/>
      <c r="D37" s="47"/>
      <c r="E37" s="6">
        <v>38</v>
      </c>
      <c r="F37" s="6"/>
      <c r="G37" s="6">
        <v>2</v>
      </c>
      <c r="H37" s="6"/>
      <c r="I37" s="6">
        <v>27</v>
      </c>
      <c r="J37" s="6"/>
      <c r="K37" s="6">
        <v>9</v>
      </c>
    </row>
    <row r="38" spans="1:13" ht="18.75" customHeight="1">
      <c r="B38" s="41" t="s">
        <v>64</v>
      </c>
      <c r="C38" s="26"/>
      <c r="D38" s="42"/>
      <c r="E38" s="41">
        <v>36</v>
      </c>
      <c r="F38" s="41"/>
      <c r="G38" s="41">
        <v>7</v>
      </c>
      <c r="H38" s="41"/>
      <c r="I38" s="41">
        <v>20</v>
      </c>
      <c r="J38" s="41"/>
      <c r="K38" s="41">
        <v>9</v>
      </c>
      <c r="L38" s="29"/>
    </row>
    <row r="39" spans="1:13" ht="18.75" customHeight="1">
      <c r="B39" s="5"/>
      <c r="C39" s="6"/>
      <c r="D39" s="6"/>
      <c r="E39" s="7"/>
      <c r="F39" s="7"/>
      <c r="G39" s="7"/>
      <c r="H39" s="7"/>
      <c r="I39" s="7"/>
      <c r="J39" s="7"/>
      <c r="K39" s="8" t="s">
        <v>4</v>
      </c>
    </row>
    <row r="40" spans="1:13" ht="18.75" customHeight="1">
      <c r="B40" s="7"/>
      <c r="C40" s="7"/>
      <c r="D40" s="7"/>
      <c r="E40" s="7"/>
      <c r="F40" s="7"/>
      <c r="G40" s="7"/>
      <c r="H40" s="7"/>
      <c r="I40" s="7"/>
      <c r="J40" s="7"/>
      <c r="K40" s="7"/>
    </row>
    <row r="43" spans="1:13" ht="18.75" customHeight="1">
      <c r="A43" s="15"/>
    </row>
  </sheetData>
  <mergeCells count="17">
    <mergeCell ref="B3:K3"/>
    <mergeCell ref="B33:K33"/>
    <mergeCell ref="B24:K24"/>
    <mergeCell ref="F26:H27"/>
    <mergeCell ref="I26:K27"/>
    <mergeCell ref="D26:E28"/>
    <mergeCell ref="B26:C28"/>
    <mergeCell ref="H5:K5"/>
    <mergeCell ref="H6:I6"/>
    <mergeCell ref="J6:K6"/>
    <mergeCell ref="H35:K35"/>
    <mergeCell ref="H36:I36"/>
    <mergeCell ref="J36:K36"/>
    <mergeCell ref="B35:C36"/>
    <mergeCell ref="B5:G6"/>
    <mergeCell ref="D35:E36"/>
    <mergeCell ref="F35:G36"/>
  </mergeCells>
  <phoneticPr fontId="1"/>
  <pageMargins left="0.59055118110236227" right="0.59055118110236227" top="0.59055118110236227" bottom="0" header="0.59055118110236227" footer="0.5905511811023622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view="pageBreakPreview" topLeftCell="A25" zoomScaleNormal="100" zoomScaleSheetLayoutView="100" workbookViewId="0">
      <selection activeCell="B14" sqref="B14:K14"/>
    </sheetView>
  </sheetViews>
  <sheetFormatPr defaultRowHeight="18.75" customHeight="1"/>
  <cols>
    <col min="1" max="3" width="9" style="9"/>
    <col min="4" max="4" width="8.75" style="9" customWidth="1"/>
    <col min="5" max="5" width="10.625" style="9" customWidth="1"/>
    <col min="6" max="6" width="8.625" style="9" customWidth="1"/>
    <col min="7" max="7" width="9" style="9"/>
    <col min="8" max="8" width="8.625" style="9" customWidth="1"/>
    <col min="9" max="9" width="9" style="9"/>
    <col min="10" max="10" width="8.625" style="9" customWidth="1"/>
    <col min="11" max="11" width="9" style="9"/>
    <col min="12" max="12" width="12.875" style="9" bestFit="1" customWidth="1"/>
    <col min="13" max="13" width="9" style="9"/>
    <col min="14" max="14" width="9" style="16"/>
    <col min="15" max="16384" width="9" style="9"/>
  </cols>
  <sheetData>
    <row r="1" spans="2:12" ht="18.75" customHeight="1">
      <c r="L1" s="15"/>
    </row>
    <row r="2" spans="2:12" ht="18.75" customHeight="1">
      <c r="B2" s="17">
        <v>82</v>
      </c>
      <c r="C2" s="18"/>
      <c r="D2" s="18"/>
      <c r="E2" s="18"/>
      <c r="F2" s="18"/>
      <c r="G2" s="18"/>
      <c r="H2" s="18"/>
      <c r="I2" s="18"/>
      <c r="J2" s="19"/>
      <c r="K2" s="19"/>
    </row>
    <row r="3" spans="2:12" ht="18.75" customHeight="1">
      <c r="B3" s="70"/>
      <c r="C3" s="70"/>
      <c r="D3" s="70"/>
      <c r="E3" s="70"/>
      <c r="F3" s="70"/>
      <c r="G3" s="70"/>
      <c r="H3" s="70"/>
      <c r="I3" s="70"/>
      <c r="J3" s="70"/>
      <c r="K3" s="70"/>
      <c r="L3" s="20"/>
    </row>
    <row r="4" spans="2:12" ht="18.75" customHeight="1" thickBot="1">
      <c r="B4" s="1" t="s">
        <v>61</v>
      </c>
      <c r="C4" s="3"/>
      <c r="D4" s="3"/>
      <c r="E4" s="3"/>
      <c r="F4" s="3"/>
      <c r="G4" s="3"/>
      <c r="H4" s="3"/>
      <c r="I4" s="3"/>
      <c r="J4" s="4"/>
      <c r="K4" s="4"/>
      <c r="L4" s="7"/>
    </row>
    <row r="5" spans="2:12" ht="18.75" customHeight="1" thickTop="1">
      <c r="B5" s="64" t="s">
        <v>58</v>
      </c>
      <c r="C5" s="65"/>
      <c r="D5" s="61" t="s">
        <v>31</v>
      </c>
      <c r="E5" s="78"/>
      <c r="F5" s="84" t="s">
        <v>36</v>
      </c>
      <c r="G5" s="85"/>
      <c r="H5" s="61" t="s">
        <v>35</v>
      </c>
      <c r="I5" s="78"/>
      <c r="J5" s="61" t="s">
        <v>34</v>
      </c>
      <c r="K5" s="80"/>
      <c r="L5" s="21"/>
    </row>
    <row r="6" spans="2:12" ht="18.75" customHeight="1">
      <c r="B6" s="66"/>
      <c r="C6" s="67"/>
      <c r="D6" s="10" t="s">
        <v>32</v>
      </c>
      <c r="E6" s="10" t="s">
        <v>33</v>
      </c>
      <c r="F6" s="10" t="s">
        <v>32</v>
      </c>
      <c r="G6" s="10" t="s">
        <v>33</v>
      </c>
      <c r="H6" s="10" t="s">
        <v>32</v>
      </c>
      <c r="I6" s="10" t="s">
        <v>33</v>
      </c>
      <c r="J6" s="10" t="s">
        <v>32</v>
      </c>
      <c r="K6" s="11" t="s">
        <v>33</v>
      </c>
      <c r="L6" s="6"/>
    </row>
    <row r="7" spans="2:12" ht="18.75" customHeight="1">
      <c r="B7" s="6"/>
      <c r="C7" s="22"/>
      <c r="D7" s="8" t="s">
        <v>62</v>
      </c>
      <c r="E7" s="8" t="s">
        <v>37</v>
      </c>
      <c r="F7" s="23" t="s">
        <v>62</v>
      </c>
      <c r="G7" s="8" t="s">
        <v>37</v>
      </c>
      <c r="H7" s="8" t="s">
        <v>62</v>
      </c>
      <c r="I7" s="8" t="s">
        <v>37</v>
      </c>
      <c r="J7" s="8" t="s">
        <v>62</v>
      </c>
      <c r="K7" s="8" t="s">
        <v>37</v>
      </c>
      <c r="L7" s="6"/>
    </row>
    <row r="8" spans="2:12" ht="18.75" customHeight="1">
      <c r="B8" s="5" t="s">
        <v>70</v>
      </c>
      <c r="C8" s="22"/>
      <c r="D8" s="56">
        <v>2363</v>
      </c>
      <c r="E8" s="56">
        <v>798379</v>
      </c>
      <c r="F8" s="24">
        <v>2080</v>
      </c>
      <c r="G8" s="24">
        <v>665470</v>
      </c>
      <c r="H8" s="24">
        <v>36</v>
      </c>
      <c r="I8" s="24">
        <v>26394</v>
      </c>
      <c r="J8" s="24">
        <v>247</v>
      </c>
      <c r="K8" s="24">
        <v>106515</v>
      </c>
      <c r="L8" s="6"/>
    </row>
    <row r="9" spans="2:12" ht="18.75" customHeight="1">
      <c r="B9" s="5" t="s">
        <v>71</v>
      </c>
      <c r="C9" s="22"/>
      <c r="D9" s="56">
        <v>3629</v>
      </c>
      <c r="E9" s="56">
        <v>885466</v>
      </c>
      <c r="F9" s="24">
        <v>3159</v>
      </c>
      <c r="G9" s="24">
        <v>730924</v>
      </c>
      <c r="H9" s="24">
        <v>50</v>
      </c>
      <c r="I9" s="24">
        <v>35016</v>
      </c>
      <c r="J9" s="24">
        <v>420</v>
      </c>
      <c r="K9" s="24">
        <v>119526</v>
      </c>
      <c r="L9" s="6"/>
    </row>
    <row r="10" spans="2:12" ht="18.75" customHeight="1">
      <c r="B10" s="5" t="s">
        <v>75</v>
      </c>
      <c r="C10" s="22"/>
      <c r="D10" s="56">
        <v>3140</v>
      </c>
      <c r="E10" s="56">
        <v>1049254</v>
      </c>
      <c r="F10" s="24">
        <v>2746</v>
      </c>
      <c r="G10" s="24">
        <v>876869</v>
      </c>
      <c r="H10" s="24">
        <v>41</v>
      </c>
      <c r="I10" s="24">
        <v>42797</v>
      </c>
      <c r="J10" s="24">
        <v>353</v>
      </c>
      <c r="K10" s="24">
        <v>129588</v>
      </c>
      <c r="L10" s="6"/>
    </row>
    <row r="11" spans="2:12" ht="18.75" customHeight="1">
      <c r="B11" s="5" t="s">
        <v>83</v>
      </c>
      <c r="C11" s="22"/>
      <c r="D11" s="57">
        <v>2734</v>
      </c>
      <c r="E11" s="56">
        <v>1072564</v>
      </c>
      <c r="F11" s="24">
        <v>2378</v>
      </c>
      <c r="G11" s="24">
        <v>873785</v>
      </c>
      <c r="H11" s="24">
        <v>60</v>
      </c>
      <c r="I11" s="24">
        <v>62954</v>
      </c>
      <c r="J11" s="24">
        <v>296</v>
      </c>
      <c r="K11" s="24">
        <v>135825</v>
      </c>
      <c r="L11" s="6"/>
    </row>
    <row r="12" spans="2:12" ht="18.75" customHeight="1">
      <c r="B12" s="25" t="s">
        <v>84</v>
      </c>
      <c r="C12" s="26"/>
      <c r="D12" s="58">
        <f>F12+H12+J12</f>
        <v>2282</v>
      </c>
      <c r="E12" s="59">
        <f>G12+I12+K12</f>
        <v>890093</v>
      </c>
      <c r="F12" s="27">
        <v>2037</v>
      </c>
      <c r="G12" s="27">
        <v>720907</v>
      </c>
      <c r="H12" s="27">
        <v>71</v>
      </c>
      <c r="I12" s="27">
        <v>68910</v>
      </c>
      <c r="J12" s="27">
        <v>174</v>
      </c>
      <c r="K12" s="27">
        <v>100276</v>
      </c>
      <c r="L12" s="6"/>
    </row>
    <row r="13" spans="2:12" ht="18.75" customHeight="1">
      <c r="B13" s="5"/>
      <c r="C13" s="6"/>
      <c r="D13" s="8"/>
      <c r="E13" s="8"/>
      <c r="F13" s="8"/>
      <c r="G13" s="8"/>
      <c r="H13" s="8"/>
      <c r="I13" s="8"/>
      <c r="J13" s="8"/>
      <c r="K13" s="8" t="s">
        <v>38</v>
      </c>
      <c r="L13" s="6"/>
    </row>
    <row r="14" spans="2:12" ht="18.75" customHeight="1"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6"/>
    </row>
    <row r="15" spans="2:12" ht="18.75" customHeight="1" thickBot="1">
      <c r="B15" s="1" t="s">
        <v>39</v>
      </c>
      <c r="C15" s="2"/>
      <c r="D15" s="4"/>
      <c r="E15" s="4"/>
      <c r="F15" s="4"/>
      <c r="G15" s="4"/>
      <c r="H15" s="4"/>
      <c r="I15" s="4"/>
      <c r="J15" s="8"/>
      <c r="K15" s="8"/>
      <c r="L15" s="6"/>
    </row>
    <row r="16" spans="2:12" ht="18.75" customHeight="1" thickTop="1">
      <c r="B16" s="64" t="s">
        <v>76</v>
      </c>
      <c r="C16" s="65"/>
      <c r="D16" s="75" t="s">
        <v>77</v>
      </c>
      <c r="E16" s="65"/>
      <c r="F16" s="75" t="s">
        <v>78</v>
      </c>
      <c r="G16" s="65"/>
      <c r="H16" s="75" t="s">
        <v>79</v>
      </c>
      <c r="I16" s="64"/>
      <c r="J16" s="7"/>
      <c r="K16" s="7"/>
      <c r="L16" s="6"/>
    </row>
    <row r="17" spans="2:14" ht="18.75" customHeight="1">
      <c r="B17" s="71"/>
      <c r="C17" s="77"/>
      <c r="D17" s="73"/>
      <c r="E17" s="67"/>
      <c r="F17" s="73"/>
      <c r="G17" s="67"/>
      <c r="H17" s="73"/>
      <c r="I17" s="66"/>
      <c r="J17" s="7"/>
      <c r="K17" s="7"/>
      <c r="L17" s="6"/>
    </row>
    <row r="18" spans="2:14" ht="18.75" customHeight="1">
      <c r="B18" s="66"/>
      <c r="C18" s="67"/>
      <c r="D18" s="12" t="s">
        <v>80</v>
      </c>
      <c r="E18" s="10" t="s">
        <v>81</v>
      </c>
      <c r="F18" s="10" t="s">
        <v>80</v>
      </c>
      <c r="G18" s="10" t="s">
        <v>81</v>
      </c>
      <c r="H18" s="10" t="s">
        <v>80</v>
      </c>
      <c r="I18" s="11" t="s">
        <v>81</v>
      </c>
      <c r="J18" s="7"/>
      <c r="K18" s="7"/>
      <c r="L18" s="6"/>
    </row>
    <row r="19" spans="2:14" ht="18.75" customHeight="1">
      <c r="B19" s="5"/>
      <c r="C19" s="22"/>
      <c r="D19" s="24"/>
      <c r="E19" s="23" t="s">
        <v>82</v>
      </c>
      <c r="F19" s="24"/>
      <c r="G19" s="23" t="s">
        <v>82</v>
      </c>
      <c r="H19" s="24"/>
      <c r="I19" s="23" t="s">
        <v>82</v>
      </c>
      <c r="J19" s="24"/>
      <c r="K19" s="23"/>
      <c r="L19" s="6"/>
    </row>
    <row r="20" spans="2:14" ht="18.75" customHeight="1">
      <c r="B20" s="5" t="s">
        <v>70</v>
      </c>
      <c r="C20" s="22"/>
      <c r="D20" s="56">
        <f t="shared" ref="D20:E21" si="0">SUM(F20,H20,J20)</f>
        <v>92</v>
      </c>
      <c r="E20" s="56">
        <f t="shared" si="0"/>
        <v>2360</v>
      </c>
      <c r="F20" s="24">
        <v>76</v>
      </c>
      <c r="G20" s="24">
        <v>2327</v>
      </c>
      <c r="H20" s="24">
        <v>16</v>
      </c>
      <c r="I20" s="24">
        <v>33</v>
      </c>
      <c r="J20" s="24"/>
      <c r="K20" s="24"/>
      <c r="L20" s="6"/>
    </row>
    <row r="21" spans="2:14" ht="18.75" customHeight="1">
      <c r="B21" s="5" t="s">
        <v>71</v>
      </c>
      <c r="C21" s="22"/>
      <c r="D21" s="56">
        <f t="shared" si="0"/>
        <v>97</v>
      </c>
      <c r="E21" s="56">
        <f t="shared" si="0"/>
        <v>3209</v>
      </c>
      <c r="F21" s="24">
        <v>81</v>
      </c>
      <c r="G21" s="24">
        <v>3159</v>
      </c>
      <c r="H21" s="24">
        <v>16</v>
      </c>
      <c r="I21" s="24">
        <v>50</v>
      </c>
      <c r="J21" s="24"/>
      <c r="K21" s="24"/>
      <c r="L21" s="7"/>
    </row>
    <row r="22" spans="2:14" ht="18.75" customHeight="1">
      <c r="B22" s="5" t="s">
        <v>75</v>
      </c>
      <c r="C22" s="22"/>
      <c r="D22" s="56">
        <f t="shared" ref="D22:E24" si="1">SUM(F22,H22)</f>
        <v>96</v>
      </c>
      <c r="E22" s="56">
        <f t="shared" si="1"/>
        <v>2787</v>
      </c>
      <c r="F22" s="24">
        <v>79</v>
      </c>
      <c r="G22" s="24">
        <v>2746</v>
      </c>
      <c r="H22" s="24">
        <v>17</v>
      </c>
      <c r="I22" s="24">
        <v>41</v>
      </c>
      <c r="J22" s="24"/>
      <c r="K22" s="24"/>
      <c r="L22" s="6"/>
    </row>
    <row r="23" spans="2:14" ht="18.75" customHeight="1">
      <c r="B23" s="5" t="s">
        <v>83</v>
      </c>
      <c r="C23" s="22"/>
      <c r="D23" s="57">
        <f t="shared" si="1"/>
        <v>93</v>
      </c>
      <c r="E23" s="56">
        <f t="shared" si="1"/>
        <v>2438</v>
      </c>
      <c r="F23" s="24">
        <v>76</v>
      </c>
      <c r="G23" s="24">
        <v>2378</v>
      </c>
      <c r="H23" s="24">
        <v>17</v>
      </c>
      <c r="I23" s="24">
        <v>60</v>
      </c>
      <c r="J23" s="24"/>
      <c r="K23" s="24"/>
      <c r="L23" s="6"/>
    </row>
    <row r="24" spans="2:14" ht="18.75" customHeight="1">
      <c r="B24" s="25" t="s">
        <v>84</v>
      </c>
      <c r="C24" s="26"/>
      <c r="D24" s="58">
        <f t="shared" si="1"/>
        <v>94</v>
      </c>
      <c r="E24" s="59">
        <f>SUM(G24,I24)</f>
        <v>2108</v>
      </c>
      <c r="F24" s="27">
        <v>75</v>
      </c>
      <c r="G24" s="27">
        <v>2037</v>
      </c>
      <c r="H24" s="27">
        <v>19</v>
      </c>
      <c r="I24" s="27">
        <v>71</v>
      </c>
      <c r="J24" s="24"/>
      <c r="K24" s="24"/>
      <c r="L24" s="6"/>
    </row>
    <row r="25" spans="2:14" ht="18.75" customHeight="1">
      <c r="B25" s="29"/>
      <c r="C25" s="29"/>
      <c r="D25" s="29"/>
      <c r="E25" s="29"/>
      <c r="F25" s="29"/>
      <c r="G25" s="29"/>
      <c r="H25" s="29"/>
      <c r="I25" s="8" t="s">
        <v>38</v>
      </c>
      <c r="J25" s="29"/>
      <c r="L25" s="6"/>
    </row>
    <row r="26" spans="2:14" ht="18.75" customHeight="1"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6"/>
    </row>
    <row r="27" spans="2:14" ht="18.75" customHeight="1" thickBot="1">
      <c r="B27" s="1" t="s">
        <v>42</v>
      </c>
      <c r="C27" s="3"/>
      <c r="D27" s="3"/>
      <c r="E27" s="3"/>
      <c r="F27" s="3"/>
      <c r="G27" s="3"/>
      <c r="H27" s="3"/>
      <c r="I27" s="3"/>
      <c r="J27" s="7"/>
      <c r="K27" s="7"/>
      <c r="L27" s="7"/>
    </row>
    <row r="28" spans="2:14" ht="18.75" customHeight="1" thickTop="1">
      <c r="B28" s="64" t="s">
        <v>58</v>
      </c>
      <c r="C28" s="65"/>
      <c r="D28" s="61" t="s">
        <v>0</v>
      </c>
      <c r="E28" s="82"/>
      <c r="F28" s="61" t="s">
        <v>40</v>
      </c>
      <c r="G28" s="78"/>
      <c r="H28" s="61" t="s">
        <v>41</v>
      </c>
      <c r="I28" s="80"/>
      <c r="J28" s="6"/>
      <c r="K28" s="7"/>
      <c r="L28" s="30"/>
      <c r="N28" s="9"/>
    </row>
    <row r="29" spans="2:14" ht="18.75" customHeight="1">
      <c r="B29" s="66"/>
      <c r="C29" s="67"/>
      <c r="D29" s="11" t="s">
        <v>32</v>
      </c>
      <c r="E29" s="11" t="s">
        <v>33</v>
      </c>
      <c r="F29" s="10" t="s">
        <v>32</v>
      </c>
      <c r="G29" s="10" t="s">
        <v>33</v>
      </c>
      <c r="H29" s="10" t="s">
        <v>32</v>
      </c>
      <c r="I29" s="11" t="s">
        <v>33</v>
      </c>
      <c r="J29" s="6"/>
      <c r="K29" s="7"/>
      <c r="L29" s="16"/>
      <c r="N29" s="9"/>
    </row>
    <row r="30" spans="2:14" ht="18.75" customHeight="1">
      <c r="B30" s="6"/>
      <c r="C30" s="22"/>
      <c r="D30" s="8" t="s">
        <v>62</v>
      </c>
      <c r="E30" s="8" t="s">
        <v>37</v>
      </c>
      <c r="F30" s="8" t="s">
        <v>62</v>
      </c>
      <c r="G30" s="8" t="s">
        <v>37</v>
      </c>
      <c r="H30" s="8" t="s">
        <v>62</v>
      </c>
      <c r="I30" s="8" t="s">
        <v>37</v>
      </c>
      <c r="J30" s="6"/>
      <c r="K30" s="7"/>
      <c r="L30" s="16"/>
      <c r="N30" s="9"/>
    </row>
    <row r="31" spans="2:14" ht="18.75" customHeight="1">
      <c r="B31" s="5" t="s">
        <v>70</v>
      </c>
      <c r="C31" s="22"/>
      <c r="D31" s="56">
        <f t="shared" ref="D31:E35" si="2">SUM(F31,H31)</f>
        <v>2460</v>
      </c>
      <c r="E31" s="56">
        <f t="shared" si="2"/>
        <v>673168</v>
      </c>
      <c r="F31" s="24">
        <v>1775</v>
      </c>
      <c r="G31" s="24">
        <v>462413</v>
      </c>
      <c r="H31" s="24">
        <v>685</v>
      </c>
      <c r="I31" s="24">
        <v>210755</v>
      </c>
      <c r="J31" s="7"/>
      <c r="K31" s="7"/>
      <c r="L31" s="16"/>
      <c r="N31" s="9"/>
    </row>
    <row r="32" spans="2:14" ht="18.75" customHeight="1">
      <c r="B32" s="5" t="s">
        <v>71</v>
      </c>
      <c r="C32" s="22"/>
      <c r="D32" s="56">
        <f t="shared" si="2"/>
        <v>3159</v>
      </c>
      <c r="E32" s="56">
        <f t="shared" si="2"/>
        <v>731180</v>
      </c>
      <c r="F32" s="24">
        <v>2676</v>
      </c>
      <c r="G32" s="24">
        <v>509874</v>
      </c>
      <c r="H32" s="24">
        <v>483</v>
      </c>
      <c r="I32" s="24">
        <v>221306</v>
      </c>
      <c r="J32" s="7"/>
      <c r="K32" s="7"/>
      <c r="L32" s="16"/>
      <c r="N32" s="9"/>
    </row>
    <row r="33" spans="1:14" ht="18.75" customHeight="1">
      <c r="B33" s="5" t="s">
        <v>75</v>
      </c>
      <c r="C33" s="22"/>
      <c r="D33" s="56">
        <f t="shared" si="2"/>
        <v>2746</v>
      </c>
      <c r="E33" s="56">
        <f t="shared" si="2"/>
        <v>876869</v>
      </c>
      <c r="F33" s="24">
        <v>2320</v>
      </c>
      <c r="G33" s="24">
        <v>630406</v>
      </c>
      <c r="H33" s="24">
        <v>426</v>
      </c>
      <c r="I33" s="24">
        <v>246463</v>
      </c>
      <c r="J33" s="7"/>
      <c r="K33" s="7"/>
      <c r="L33" s="16"/>
      <c r="N33" s="9"/>
    </row>
    <row r="34" spans="1:14" ht="18.75" customHeight="1">
      <c r="B34" s="5" t="s">
        <v>83</v>
      </c>
      <c r="C34" s="22"/>
      <c r="D34" s="56">
        <f t="shared" si="2"/>
        <v>2378</v>
      </c>
      <c r="E34" s="56">
        <f t="shared" si="2"/>
        <v>873785</v>
      </c>
      <c r="F34" s="24">
        <v>2019</v>
      </c>
      <c r="G34" s="24">
        <v>637136</v>
      </c>
      <c r="H34" s="24">
        <v>359</v>
      </c>
      <c r="I34" s="24">
        <v>236649</v>
      </c>
      <c r="J34" s="7"/>
      <c r="K34" s="7"/>
      <c r="L34" s="16"/>
      <c r="N34" s="9"/>
    </row>
    <row r="35" spans="1:14" ht="18.75" customHeight="1">
      <c r="B35" s="25" t="s">
        <v>84</v>
      </c>
      <c r="C35" s="26"/>
      <c r="D35" s="59">
        <f t="shared" si="2"/>
        <v>2037</v>
      </c>
      <c r="E35" s="59">
        <f t="shared" si="2"/>
        <v>720907</v>
      </c>
      <c r="F35" s="27">
        <v>1805</v>
      </c>
      <c r="G35" s="27">
        <v>521863</v>
      </c>
      <c r="H35" s="27">
        <v>232</v>
      </c>
      <c r="I35" s="27">
        <v>199044</v>
      </c>
      <c r="J35" s="7"/>
      <c r="K35" s="7"/>
      <c r="L35" s="16"/>
      <c r="N35" s="9"/>
    </row>
    <row r="36" spans="1:14" ht="18.75" customHeight="1">
      <c r="B36" s="5"/>
      <c r="C36" s="6"/>
      <c r="D36" s="8"/>
      <c r="E36" s="8"/>
      <c r="F36" s="8"/>
      <c r="G36" s="8"/>
      <c r="H36" s="8"/>
      <c r="I36" s="8" t="s">
        <v>38</v>
      </c>
      <c r="J36" s="8"/>
      <c r="K36" s="8"/>
    </row>
    <row r="37" spans="1:14" ht="18.75" customHeight="1">
      <c r="B37" s="83"/>
      <c r="C37" s="83"/>
      <c r="D37" s="83"/>
      <c r="E37" s="83"/>
      <c r="F37" s="83"/>
      <c r="G37" s="83"/>
      <c r="H37" s="83"/>
      <c r="I37" s="83"/>
      <c r="J37" s="83"/>
      <c r="K37" s="83"/>
    </row>
    <row r="38" spans="1:14" ht="18.75" customHeight="1">
      <c r="B38" s="31"/>
      <c r="C38" s="7"/>
      <c r="D38" s="7"/>
      <c r="E38" s="7"/>
      <c r="F38" s="7"/>
      <c r="G38" s="7"/>
      <c r="H38" s="7"/>
      <c r="I38" s="7"/>
      <c r="J38" s="7"/>
      <c r="K38" s="7"/>
    </row>
    <row r="39" spans="1:14" ht="18.75" customHeight="1">
      <c r="B39" s="7"/>
      <c r="C39" s="7"/>
      <c r="D39" s="7"/>
      <c r="E39" s="7"/>
      <c r="F39" s="7"/>
      <c r="G39" s="7"/>
      <c r="H39" s="7"/>
      <c r="I39" s="7"/>
      <c r="J39" s="7"/>
      <c r="K39" s="7"/>
    </row>
    <row r="40" spans="1:14" ht="18.75" customHeight="1"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1:14" ht="18.75" customHeight="1">
      <c r="L41" s="32"/>
    </row>
    <row r="42" spans="1:14" ht="18.75" customHeight="1">
      <c r="L42" s="29"/>
    </row>
    <row r="48" spans="1:14" ht="18.75" customHeight="1">
      <c r="A48" s="15"/>
    </row>
  </sheetData>
  <mergeCells count="17">
    <mergeCell ref="B26:K26"/>
    <mergeCell ref="B3:K3"/>
    <mergeCell ref="B5:C6"/>
    <mergeCell ref="D5:E5"/>
    <mergeCell ref="F5:G5"/>
    <mergeCell ref="H5:I5"/>
    <mergeCell ref="J5:K5"/>
    <mergeCell ref="B14:K14"/>
    <mergeCell ref="B16:C18"/>
    <mergeCell ref="D16:E17"/>
    <mergeCell ref="F16:G17"/>
    <mergeCell ref="H16:I17"/>
    <mergeCell ref="B28:C29"/>
    <mergeCell ref="D28:E28"/>
    <mergeCell ref="F28:G28"/>
    <mergeCell ref="H28:I28"/>
    <mergeCell ref="B37:K37"/>
  </mergeCells>
  <phoneticPr fontId="1"/>
  <pageMargins left="0.59055118110236227" right="0.59055118110236227" top="0.59055118110236227" bottom="0" header="0.59055118110236227" footer="0.59055118110236227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6"/>
  <sheetViews>
    <sheetView view="pageBreakPreview" topLeftCell="A28" zoomScaleNormal="100" zoomScaleSheetLayoutView="100" workbookViewId="0">
      <selection activeCell="F22" sqref="F22:G22"/>
    </sheetView>
  </sheetViews>
  <sheetFormatPr defaultColWidth="7.5" defaultRowHeight="18.75" customHeight="1"/>
  <cols>
    <col min="1" max="6" width="7.5" style="9"/>
    <col min="7" max="7" width="7.5" style="9" customWidth="1"/>
    <col min="8" max="8" width="7.5" style="9"/>
    <col min="9" max="11" width="7.5" style="9" customWidth="1"/>
    <col min="12" max="12" width="7.5" style="9"/>
    <col min="13" max="14" width="7.5" style="9" customWidth="1"/>
    <col min="15" max="16384" width="7.5" style="9"/>
  </cols>
  <sheetData>
    <row r="1" spans="2:16" ht="18.75" customHeight="1">
      <c r="N1" s="15"/>
      <c r="P1" s="16"/>
    </row>
    <row r="2" spans="2:16" ht="18.75" customHeight="1">
      <c r="B2" s="17"/>
      <c r="C2" s="18"/>
      <c r="D2" s="18"/>
      <c r="E2" s="18"/>
      <c r="F2" s="18"/>
      <c r="G2" s="18"/>
      <c r="H2" s="18"/>
      <c r="I2" s="18"/>
      <c r="J2" s="19"/>
      <c r="K2" s="19"/>
      <c r="L2" s="19"/>
      <c r="M2" s="19">
        <v>83</v>
      </c>
    </row>
    <row r="3" spans="2:16" ht="18.75" customHeight="1"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20"/>
    </row>
    <row r="4" spans="2:16" ht="18.75" customHeight="1">
      <c r="B4" s="31" t="s">
        <v>63</v>
      </c>
      <c r="N4" s="7"/>
    </row>
    <row r="5" spans="2:16" ht="18.75" customHeight="1" thickBot="1">
      <c r="B5" s="15" t="s">
        <v>43</v>
      </c>
      <c r="C5" s="2"/>
      <c r="D5" s="4"/>
      <c r="E5" s="4"/>
      <c r="F5" s="4"/>
      <c r="G5" s="4"/>
      <c r="H5" s="4"/>
      <c r="I5" s="4"/>
      <c r="J5" s="4"/>
      <c r="K5" s="4"/>
      <c r="L5" s="4"/>
      <c r="M5" s="4" t="s">
        <v>51</v>
      </c>
      <c r="N5" s="21"/>
    </row>
    <row r="6" spans="2:16" ht="18.75" customHeight="1" thickTop="1">
      <c r="B6" s="64" t="s">
        <v>58</v>
      </c>
      <c r="C6" s="64"/>
      <c r="D6" s="65"/>
      <c r="E6" s="75" t="s">
        <v>0</v>
      </c>
      <c r="F6" s="65"/>
      <c r="G6" s="68" t="s">
        <v>47</v>
      </c>
      <c r="H6" s="68" t="s">
        <v>46</v>
      </c>
      <c r="I6" s="96" t="s">
        <v>45</v>
      </c>
      <c r="J6" s="68" t="s">
        <v>48</v>
      </c>
      <c r="K6" s="68" t="s">
        <v>49</v>
      </c>
      <c r="L6" s="68" t="s">
        <v>44</v>
      </c>
      <c r="M6" s="75" t="s">
        <v>50</v>
      </c>
      <c r="N6" s="6"/>
    </row>
    <row r="7" spans="2:16" ht="18.75" customHeight="1">
      <c r="B7" s="66"/>
      <c r="C7" s="66"/>
      <c r="D7" s="67"/>
      <c r="E7" s="73"/>
      <c r="F7" s="67"/>
      <c r="G7" s="69"/>
      <c r="H7" s="69"/>
      <c r="I7" s="97"/>
      <c r="J7" s="69"/>
      <c r="K7" s="69"/>
      <c r="L7" s="69"/>
      <c r="M7" s="73"/>
      <c r="N7" s="6"/>
    </row>
    <row r="8" spans="2:16" ht="18.75" customHeight="1">
      <c r="B8" s="5" t="s">
        <v>70</v>
      </c>
      <c r="C8" s="6"/>
      <c r="D8" s="43"/>
      <c r="E8" s="24"/>
      <c r="F8" s="56">
        <v>7423</v>
      </c>
      <c r="G8" s="24">
        <v>845</v>
      </c>
      <c r="H8" s="24">
        <v>888</v>
      </c>
      <c r="I8" s="24">
        <v>492</v>
      </c>
      <c r="J8" s="24">
        <v>388</v>
      </c>
      <c r="K8" s="24">
        <v>540</v>
      </c>
      <c r="L8" s="24">
        <v>277</v>
      </c>
      <c r="M8" s="24">
        <v>3993</v>
      </c>
      <c r="N8" s="6"/>
    </row>
    <row r="9" spans="2:16" ht="18.75" customHeight="1">
      <c r="B9" s="5" t="s">
        <v>71</v>
      </c>
      <c r="C9" s="6"/>
      <c r="D9" s="43"/>
      <c r="E9" s="24"/>
      <c r="F9" s="56">
        <v>7631</v>
      </c>
      <c r="G9" s="24">
        <v>1252</v>
      </c>
      <c r="H9" s="24">
        <v>899</v>
      </c>
      <c r="I9" s="24">
        <v>475</v>
      </c>
      <c r="J9" s="24">
        <v>937</v>
      </c>
      <c r="K9" s="24">
        <v>478</v>
      </c>
      <c r="L9" s="24">
        <v>263</v>
      </c>
      <c r="M9" s="24">
        <v>3327</v>
      </c>
      <c r="N9" s="6"/>
    </row>
    <row r="10" spans="2:16" ht="18.75" customHeight="1">
      <c r="B10" s="5" t="s">
        <v>75</v>
      </c>
      <c r="C10" s="6"/>
      <c r="D10" s="22"/>
      <c r="E10" s="24"/>
      <c r="F10" s="56">
        <v>8507</v>
      </c>
      <c r="G10" s="24">
        <v>1119</v>
      </c>
      <c r="H10" s="24">
        <v>978</v>
      </c>
      <c r="I10" s="24">
        <v>509</v>
      </c>
      <c r="J10" s="24">
        <v>662</v>
      </c>
      <c r="K10" s="24">
        <v>873</v>
      </c>
      <c r="L10" s="24">
        <v>328</v>
      </c>
      <c r="M10" s="24">
        <v>4038</v>
      </c>
      <c r="N10" s="6"/>
    </row>
    <row r="11" spans="2:16" ht="18.75" customHeight="1">
      <c r="B11" s="5" t="s">
        <v>83</v>
      </c>
      <c r="C11" s="6"/>
      <c r="D11" s="22"/>
      <c r="E11" s="24"/>
      <c r="F11" s="56">
        <v>8578</v>
      </c>
      <c r="G11" s="24">
        <v>805</v>
      </c>
      <c r="H11" s="24">
        <v>1115</v>
      </c>
      <c r="I11" s="24">
        <v>369</v>
      </c>
      <c r="J11" s="24">
        <v>539</v>
      </c>
      <c r="K11" s="24">
        <v>1309</v>
      </c>
      <c r="L11" s="24">
        <v>283</v>
      </c>
      <c r="M11" s="24">
        <v>4158</v>
      </c>
      <c r="N11" s="6"/>
    </row>
    <row r="12" spans="2:16" ht="18.75" customHeight="1">
      <c r="B12" s="25" t="s">
        <v>84</v>
      </c>
      <c r="C12" s="41"/>
      <c r="D12" s="26"/>
      <c r="E12" s="27"/>
      <c r="F12" s="59">
        <v>7850</v>
      </c>
      <c r="G12" s="27">
        <v>768</v>
      </c>
      <c r="H12" s="27">
        <v>1117</v>
      </c>
      <c r="I12" s="27">
        <v>381</v>
      </c>
      <c r="J12" s="27">
        <v>543</v>
      </c>
      <c r="K12" s="27">
        <v>920</v>
      </c>
      <c r="L12" s="27">
        <v>328</v>
      </c>
      <c r="M12" s="27">
        <v>3793</v>
      </c>
      <c r="N12" s="6"/>
    </row>
    <row r="13" spans="2:16" ht="18.75" customHeight="1">
      <c r="B13" s="6" t="s">
        <v>52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8" t="s">
        <v>38</v>
      </c>
      <c r="N13" s="6"/>
    </row>
    <row r="14" spans="2:16" ht="18.75" customHeight="1"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6"/>
    </row>
    <row r="15" spans="2:16" ht="18.75" customHeight="1" thickBot="1">
      <c r="B15" s="44" t="s">
        <v>53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6"/>
    </row>
    <row r="16" spans="2:16" ht="18.75" customHeight="1" thickTop="1">
      <c r="B16" s="80" t="s">
        <v>59</v>
      </c>
      <c r="C16" s="80"/>
      <c r="D16" s="78"/>
      <c r="E16" s="61" t="s">
        <v>0</v>
      </c>
      <c r="F16" s="80"/>
      <c r="G16" s="78"/>
      <c r="H16" s="61" t="s">
        <v>54</v>
      </c>
      <c r="I16" s="78"/>
      <c r="J16" s="61" t="s">
        <v>55</v>
      </c>
      <c r="K16" s="78"/>
      <c r="L16" s="61" t="s">
        <v>56</v>
      </c>
      <c r="M16" s="80"/>
      <c r="N16" s="6"/>
    </row>
    <row r="17" spans="2:14" ht="18.75" customHeight="1">
      <c r="B17" s="6" t="s">
        <v>70</v>
      </c>
      <c r="C17" s="6"/>
      <c r="D17" s="43"/>
      <c r="E17" s="24"/>
      <c r="F17" s="46"/>
      <c r="G17" s="46"/>
      <c r="H17" s="46"/>
      <c r="I17" s="46"/>
      <c r="J17" s="46"/>
      <c r="K17" s="46"/>
      <c r="L17" s="46"/>
      <c r="M17" s="46"/>
      <c r="N17" s="6"/>
    </row>
    <row r="18" spans="2:14" ht="18.75" customHeight="1">
      <c r="B18" s="6" t="s">
        <v>72</v>
      </c>
      <c r="C18" s="6"/>
      <c r="D18" s="43"/>
      <c r="E18" s="24"/>
      <c r="F18" s="92">
        <v>12832</v>
      </c>
      <c r="G18" s="93"/>
      <c r="H18" s="87">
        <v>2117</v>
      </c>
      <c r="I18" s="94"/>
      <c r="J18" s="87">
        <v>5306</v>
      </c>
      <c r="K18" s="94"/>
      <c r="L18" s="87">
        <v>5409</v>
      </c>
      <c r="M18" s="94"/>
      <c r="N18" s="6"/>
    </row>
    <row r="19" spans="2:14" ht="18.75" customHeight="1">
      <c r="B19" s="6" t="s">
        <v>73</v>
      </c>
      <c r="C19" s="6"/>
      <c r="D19" s="22"/>
      <c r="E19" s="24"/>
      <c r="F19" s="92">
        <v>8797267</v>
      </c>
      <c r="G19" s="93"/>
      <c r="H19" s="87">
        <v>691864</v>
      </c>
      <c r="I19" s="94"/>
      <c r="J19" s="87">
        <v>4008002</v>
      </c>
      <c r="K19" s="94"/>
      <c r="L19" s="87">
        <v>4097401</v>
      </c>
      <c r="M19" s="94"/>
      <c r="N19" s="6"/>
    </row>
    <row r="20" spans="2:14" ht="18.75" customHeight="1">
      <c r="B20" s="6" t="s">
        <v>71</v>
      </c>
      <c r="C20" s="7"/>
      <c r="D20" s="28"/>
      <c r="E20" s="24"/>
      <c r="F20" s="95"/>
      <c r="G20" s="95"/>
      <c r="H20" s="45"/>
      <c r="I20" s="45"/>
      <c r="J20" s="45"/>
      <c r="K20" s="45"/>
      <c r="L20" s="45"/>
      <c r="M20" s="45"/>
      <c r="N20" s="7"/>
    </row>
    <row r="21" spans="2:14" ht="18.75" customHeight="1">
      <c r="B21" s="6" t="s">
        <v>72</v>
      </c>
      <c r="C21" s="7"/>
      <c r="D21" s="28"/>
      <c r="E21" s="24"/>
      <c r="F21" s="92">
        <v>13871</v>
      </c>
      <c r="G21" s="93"/>
      <c r="H21" s="87">
        <v>3209</v>
      </c>
      <c r="I21" s="94"/>
      <c r="J21" s="87">
        <v>5383</v>
      </c>
      <c r="K21" s="94"/>
      <c r="L21" s="87">
        <v>5279</v>
      </c>
      <c r="M21" s="94"/>
      <c r="N21" s="6"/>
    </row>
    <row r="22" spans="2:14" ht="18.75" customHeight="1">
      <c r="B22" s="6" t="s">
        <v>73</v>
      </c>
      <c r="C22" s="7"/>
      <c r="D22" s="28"/>
      <c r="E22" s="24"/>
      <c r="F22" s="92">
        <v>9103106</v>
      </c>
      <c r="G22" s="93"/>
      <c r="H22" s="87">
        <v>765940</v>
      </c>
      <c r="I22" s="94"/>
      <c r="J22" s="87">
        <v>4208514</v>
      </c>
      <c r="K22" s="94"/>
      <c r="L22" s="87">
        <v>4128652</v>
      </c>
      <c r="M22" s="94"/>
      <c r="N22" s="6"/>
    </row>
    <row r="23" spans="2:14" ht="18.75" customHeight="1">
      <c r="B23" s="6" t="s">
        <v>75</v>
      </c>
      <c r="C23" s="7"/>
      <c r="D23" s="28"/>
      <c r="E23" s="24"/>
      <c r="F23" s="86"/>
      <c r="G23" s="86"/>
      <c r="H23" s="45"/>
      <c r="I23" s="45"/>
      <c r="J23" s="45"/>
      <c r="K23" s="45"/>
      <c r="L23" s="45"/>
      <c r="M23" s="45"/>
      <c r="N23" s="6"/>
    </row>
    <row r="24" spans="2:14" ht="18.75" customHeight="1">
      <c r="B24" s="6" t="s">
        <v>72</v>
      </c>
      <c r="C24" s="7"/>
      <c r="D24" s="28"/>
      <c r="E24" s="24"/>
      <c r="F24" s="88">
        <v>13695</v>
      </c>
      <c r="G24" s="93"/>
      <c r="H24" s="89">
        <v>2787</v>
      </c>
      <c r="I24" s="94"/>
      <c r="J24" s="89">
        <v>5699</v>
      </c>
      <c r="K24" s="94"/>
      <c r="L24" s="89">
        <v>5209</v>
      </c>
      <c r="M24" s="94"/>
      <c r="N24" s="6"/>
    </row>
    <row r="25" spans="2:14" ht="18.75" customHeight="1">
      <c r="B25" s="6" t="s">
        <v>73</v>
      </c>
      <c r="C25" s="7"/>
      <c r="D25" s="28"/>
      <c r="E25" s="24"/>
      <c r="F25" s="92">
        <v>9569605</v>
      </c>
      <c r="G25" s="93"/>
      <c r="H25" s="87">
        <v>919666</v>
      </c>
      <c r="I25" s="94"/>
      <c r="J25" s="87">
        <v>4402694</v>
      </c>
      <c r="K25" s="94"/>
      <c r="L25" s="87">
        <v>4247245</v>
      </c>
      <c r="M25" s="94"/>
      <c r="N25" s="6"/>
    </row>
    <row r="26" spans="2:14" ht="18.75" customHeight="1">
      <c r="B26" s="6" t="s">
        <v>83</v>
      </c>
      <c r="C26" s="7"/>
      <c r="D26" s="28"/>
      <c r="E26" s="45"/>
      <c r="F26" s="92"/>
      <c r="G26" s="92"/>
      <c r="H26" s="87"/>
      <c r="I26" s="87"/>
      <c r="J26" s="87"/>
      <c r="K26" s="87"/>
      <c r="L26" s="87"/>
      <c r="M26" s="87"/>
      <c r="N26" s="7"/>
    </row>
    <row r="27" spans="2:14" ht="18.75" customHeight="1">
      <c r="B27" s="6" t="s">
        <v>72</v>
      </c>
      <c r="C27" s="7"/>
      <c r="D27" s="28"/>
      <c r="E27" s="45"/>
      <c r="F27" s="88">
        <v>13947</v>
      </c>
      <c r="G27" s="88"/>
      <c r="H27" s="89">
        <v>2439</v>
      </c>
      <c r="I27" s="89"/>
      <c r="J27" s="89">
        <v>6136</v>
      </c>
      <c r="K27" s="89"/>
      <c r="L27" s="89">
        <v>5372</v>
      </c>
      <c r="M27" s="89"/>
      <c r="N27" s="6"/>
    </row>
    <row r="28" spans="2:14" ht="18.75" customHeight="1">
      <c r="B28" s="6" t="s">
        <v>73</v>
      </c>
      <c r="C28" s="7"/>
      <c r="D28" s="28"/>
      <c r="E28" s="24"/>
      <c r="F28" s="92">
        <v>9830534</v>
      </c>
      <c r="G28" s="92"/>
      <c r="H28" s="87">
        <v>936739</v>
      </c>
      <c r="I28" s="87"/>
      <c r="J28" s="87">
        <v>4544547</v>
      </c>
      <c r="K28" s="87"/>
      <c r="L28" s="87">
        <v>4349248</v>
      </c>
      <c r="M28" s="87"/>
      <c r="N28" s="6"/>
    </row>
    <row r="29" spans="2:14" ht="18.75" customHeight="1">
      <c r="B29" s="6" t="s">
        <v>84</v>
      </c>
      <c r="C29" s="7"/>
      <c r="D29" s="28"/>
      <c r="E29" s="45"/>
      <c r="F29" s="92"/>
      <c r="G29" s="92"/>
      <c r="H29" s="87"/>
      <c r="I29" s="87"/>
      <c r="J29" s="87"/>
      <c r="K29" s="87"/>
      <c r="L29" s="87"/>
      <c r="M29" s="87"/>
      <c r="N29" s="6"/>
    </row>
    <row r="30" spans="2:14" ht="18.75" customHeight="1">
      <c r="B30" s="6" t="s">
        <v>72</v>
      </c>
      <c r="C30" s="7"/>
      <c r="D30" s="28"/>
      <c r="E30" s="45"/>
      <c r="F30" s="88">
        <v>13204</v>
      </c>
      <c r="G30" s="88"/>
      <c r="H30" s="89">
        <v>2108</v>
      </c>
      <c r="I30" s="89"/>
      <c r="J30" s="89">
        <v>5742</v>
      </c>
      <c r="K30" s="89"/>
      <c r="L30" s="89">
        <v>5354</v>
      </c>
      <c r="M30" s="89"/>
      <c r="N30" s="7"/>
    </row>
    <row r="31" spans="2:14" ht="18.75" customHeight="1">
      <c r="B31" s="41" t="s">
        <v>73</v>
      </c>
      <c r="C31" s="13"/>
      <c r="D31" s="14"/>
      <c r="E31" s="27"/>
      <c r="F31" s="90">
        <v>9871684</v>
      </c>
      <c r="G31" s="90"/>
      <c r="H31" s="91">
        <v>789817</v>
      </c>
      <c r="I31" s="91"/>
      <c r="J31" s="91">
        <v>4635110</v>
      </c>
      <c r="K31" s="91"/>
      <c r="L31" s="91">
        <v>4446757</v>
      </c>
      <c r="M31" s="91"/>
      <c r="N31" s="7"/>
    </row>
    <row r="32" spans="2:14" ht="18.75" customHeight="1">
      <c r="M32" s="8" t="s">
        <v>38</v>
      </c>
    </row>
    <row r="33" spans="1:14" ht="18.75" customHeight="1">
      <c r="B33" s="6"/>
      <c r="C33" s="6"/>
      <c r="D33" s="6"/>
      <c r="E33" s="24"/>
      <c r="F33" s="87"/>
      <c r="G33" s="87"/>
      <c r="H33" s="87"/>
      <c r="I33" s="87"/>
      <c r="J33" s="87"/>
      <c r="K33" s="87"/>
      <c r="L33" s="87"/>
      <c r="M33" s="87"/>
    </row>
    <row r="34" spans="1:14" ht="18.75" customHeight="1">
      <c r="B34" s="6"/>
      <c r="C34" s="7"/>
      <c r="D34" s="7"/>
      <c r="E34" s="24"/>
      <c r="F34" s="24"/>
      <c r="G34" s="24"/>
      <c r="H34" s="24"/>
      <c r="I34" s="24"/>
      <c r="J34" s="24"/>
      <c r="K34" s="24"/>
      <c r="L34" s="24"/>
      <c r="M34" s="24"/>
    </row>
    <row r="35" spans="1:14" ht="18.75" customHeight="1">
      <c r="B35" s="6"/>
      <c r="C35" s="7"/>
      <c r="D35" s="7"/>
      <c r="E35" s="24"/>
      <c r="F35" s="87"/>
      <c r="G35" s="87"/>
      <c r="H35" s="87"/>
      <c r="I35" s="87"/>
      <c r="J35" s="87"/>
      <c r="K35" s="87"/>
      <c r="L35" s="87"/>
      <c r="M35" s="87"/>
    </row>
    <row r="36" spans="1:14" ht="18.75" customHeight="1">
      <c r="B36" s="6"/>
      <c r="C36" s="7"/>
      <c r="D36" s="7"/>
      <c r="E36" s="24"/>
      <c r="F36" s="87"/>
      <c r="G36" s="87"/>
      <c r="H36" s="87"/>
      <c r="I36" s="87"/>
      <c r="J36" s="87"/>
      <c r="K36" s="87"/>
      <c r="L36" s="87"/>
      <c r="M36" s="87"/>
    </row>
    <row r="37" spans="1:14" ht="18.75" customHeight="1">
      <c r="B37" s="6"/>
      <c r="C37" s="7"/>
      <c r="D37" s="7"/>
      <c r="E37" s="24"/>
      <c r="F37" s="87"/>
      <c r="G37" s="87"/>
      <c r="H37" s="87"/>
      <c r="I37" s="87"/>
      <c r="J37" s="87"/>
      <c r="K37" s="87"/>
      <c r="L37" s="87"/>
      <c r="M37" s="87"/>
    </row>
    <row r="38" spans="1:14" ht="18.75" customHeight="1">
      <c r="B38" s="6"/>
      <c r="C38" s="7"/>
      <c r="D38" s="7"/>
      <c r="E38" s="24"/>
      <c r="F38" s="87"/>
      <c r="G38" s="87"/>
      <c r="H38" s="87"/>
      <c r="I38" s="87"/>
      <c r="J38" s="87"/>
      <c r="K38" s="87"/>
      <c r="L38" s="87"/>
      <c r="M38" s="87"/>
      <c r="N38" s="30"/>
    </row>
    <row r="39" spans="1:14" ht="18.75" customHeight="1">
      <c r="B39" s="6"/>
      <c r="C39" s="7"/>
      <c r="D39" s="7"/>
      <c r="E39" s="24"/>
      <c r="F39" s="87"/>
      <c r="G39" s="87"/>
      <c r="H39" s="87"/>
      <c r="I39" s="87"/>
      <c r="J39" s="87"/>
      <c r="K39" s="87"/>
      <c r="L39" s="87"/>
      <c r="M39" s="87"/>
    </row>
    <row r="40" spans="1:14" ht="18.75" customHeight="1">
      <c r="B40" s="6"/>
      <c r="C40" s="7"/>
      <c r="D40" s="7"/>
      <c r="E40" s="24"/>
      <c r="F40" s="87"/>
      <c r="G40" s="87"/>
      <c r="H40" s="87"/>
      <c r="I40" s="87"/>
      <c r="J40" s="87"/>
      <c r="K40" s="87"/>
      <c r="L40" s="87"/>
      <c r="M40" s="87"/>
      <c r="N40" s="32"/>
    </row>
    <row r="41" spans="1:14" ht="18.75" customHeight="1">
      <c r="B41" s="6"/>
      <c r="C41" s="7"/>
      <c r="D41" s="7"/>
      <c r="E41" s="24"/>
      <c r="F41" s="87"/>
      <c r="G41" s="87"/>
      <c r="H41" s="87"/>
      <c r="I41" s="87"/>
      <c r="J41" s="87"/>
      <c r="K41" s="87"/>
      <c r="L41" s="87"/>
      <c r="M41" s="87"/>
      <c r="N41" s="29"/>
    </row>
    <row r="42" spans="1:14" ht="18.75" customHeight="1">
      <c r="B42" s="6"/>
      <c r="C42" s="7"/>
      <c r="D42" s="7"/>
      <c r="E42" s="24"/>
      <c r="F42" s="87"/>
      <c r="G42" s="87"/>
      <c r="H42" s="87"/>
      <c r="I42" s="87"/>
      <c r="J42" s="87"/>
      <c r="K42" s="87"/>
      <c r="L42" s="87"/>
      <c r="M42" s="87"/>
    </row>
    <row r="43" spans="1:14" ht="18.75" customHeight="1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8"/>
    </row>
    <row r="44" spans="1:14" ht="18.75" customHeight="1"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</row>
    <row r="46" spans="1:14" ht="18.75" customHeight="1">
      <c r="A46" s="15"/>
    </row>
  </sheetData>
  <mergeCells count="103">
    <mergeCell ref="B3:M3"/>
    <mergeCell ref="B6:D7"/>
    <mergeCell ref="E6:F7"/>
    <mergeCell ref="G6:G7"/>
    <mergeCell ref="H6:H7"/>
    <mergeCell ref="I6:I7"/>
    <mergeCell ref="J6:J7"/>
    <mergeCell ref="K6:K7"/>
    <mergeCell ref="L6:L7"/>
    <mergeCell ref="M6:M7"/>
    <mergeCell ref="B14:M14"/>
    <mergeCell ref="B16:D16"/>
    <mergeCell ref="E16:G16"/>
    <mergeCell ref="H16:I16"/>
    <mergeCell ref="J16:K16"/>
    <mergeCell ref="L16:M16"/>
    <mergeCell ref="F18:G18"/>
    <mergeCell ref="H18:I18"/>
    <mergeCell ref="J18:K18"/>
    <mergeCell ref="L18:M18"/>
    <mergeCell ref="F19:G19"/>
    <mergeCell ref="H19:I19"/>
    <mergeCell ref="J19:K19"/>
    <mergeCell ref="L19:M19"/>
    <mergeCell ref="F21:G21"/>
    <mergeCell ref="H21:I21"/>
    <mergeCell ref="J21:K21"/>
    <mergeCell ref="L21:M21"/>
    <mergeCell ref="F22:G22"/>
    <mergeCell ref="H22:I22"/>
    <mergeCell ref="J22:K22"/>
    <mergeCell ref="L22:M22"/>
    <mergeCell ref="F20:G20"/>
    <mergeCell ref="F24:G24"/>
    <mergeCell ref="H24:I24"/>
    <mergeCell ref="J24:K24"/>
    <mergeCell ref="L24:M24"/>
    <mergeCell ref="F25:G25"/>
    <mergeCell ref="H25:I25"/>
    <mergeCell ref="J25:K25"/>
    <mergeCell ref="L25:M25"/>
    <mergeCell ref="F26:G26"/>
    <mergeCell ref="H26:I26"/>
    <mergeCell ref="J26:K26"/>
    <mergeCell ref="L26:M26"/>
    <mergeCell ref="F27:G27"/>
    <mergeCell ref="H27:I27"/>
    <mergeCell ref="J27:K27"/>
    <mergeCell ref="L27:M27"/>
    <mergeCell ref="F28:G28"/>
    <mergeCell ref="H28:I28"/>
    <mergeCell ref="J28:K28"/>
    <mergeCell ref="L28:M28"/>
    <mergeCell ref="F29:G29"/>
    <mergeCell ref="H29:I29"/>
    <mergeCell ref="J29:K29"/>
    <mergeCell ref="L29:M29"/>
    <mergeCell ref="F30:G30"/>
    <mergeCell ref="H30:I30"/>
    <mergeCell ref="J30:K30"/>
    <mergeCell ref="L30:M30"/>
    <mergeCell ref="F31:G31"/>
    <mergeCell ref="H31:I31"/>
    <mergeCell ref="J31:K31"/>
    <mergeCell ref="L31:M31"/>
    <mergeCell ref="F33:G33"/>
    <mergeCell ref="H33:I33"/>
    <mergeCell ref="J33:K33"/>
    <mergeCell ref="L33:M33"/>
    <mergeCell ref="L35:M35"/>
    <mergeCell ref="L39:M39"/>
    <mergeCell ref="F36:G36"/>
    <mergeCell ref="H36:I36"/>
    <mergeCell ref="J36:K36"/>
    <mergeCell ref="L36:M36"/>
    <mergeCell ref="F37:G37"/>
    <mergeCell ref="H37:I37"/>
    <mergeCell ref="J37:K37"/>
    <mergeCell ref="L37:M37"/>
    <mergeCell ref="F23:G23"/>
    <mergeCell ref="F42:G42"/>
    <mergeCell ref="H42:I42"/>
    <mergeCell ref="J42:K42"/>
    <mergeCell ref="L42:M42"/>
    <mergeCell ref="B44:M44"/>
    <mergeCell ref="F40:G40"/>
    <mergeCell ref="H40:I40"/>
    <mergeCell ref="J40:K40"/>
    <mergeCell ref="L40:M40"/>
    <mergeCell ref="F41:G41"/>
    <mergeCell ref="H41:I41"/>
    <mergeCell ref="J41:K41"/>
    <mergeCell ref="L41:M41"/>
    <mergeCell ref="F38:G38"/>
    <mergeCell ref="H38:I38"/>
    <mergeCell ref="J38:K38"/>
    <mergeCell ref="L38:M38"/>
    <mergeCell ref="F39:G39"/>
    <mergeCell ref="H39:I39"/>
    <mergeCell ref="J39:K39"/>
    <mergeCell ref="F35:G35"/>
    <mergeCell ref="H35:I35"/>
    <mergeCell ref="J35:K35"/>
  </mergeCells>
  <phoneticPr fontId="1"/>
  <pageMargins left="0.59055118110236227" right="0.59055118110236227" top="0.59055118110236227" bottom="0" header="0.59055118110236227" footer="0.59055118110236227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表1~3</vt:lpstr>
      <vt:lpstr>表4~6</vt:lpstr>
      <vt:lpstr>表7~8</vt:lpstr>
      <vt:lpstr>'表1~3'!Print_Area</vt:lpstr>
      <vt:lpstr>'表4~6'!Print_Area</vt:lpstr>
      <vt:lpstr>'表7~8'!Print_Area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ono mitsuru</dc:creator>
  <cp:lastModifiedBy>望月　啓一郎</cp:lastModifiedBy>
  <cp:lastPrinted>2016-04-27T03:14:09Z</cp:lastPrinted>
  <dcterms:created xsi:type="dcterms:W3CDTF">2001-06-05T02:11:26Z</dcterms:created>
  <dcterms:modified xsi:type="dcterms:W3CDTF">2018-05-10T05:42:06Z</dcterms:modified>
</cp:coreProperties>
</file>