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A20企画部\A2030公共施設マネジメント課\R03\06_管理運営等の効率化\03_包括管理再構築\08サウンディング②\01提供資料\HP公表\基本方針&amp;別紙\"/>
    </mc:Choice>
  </mc:AlternateContent>
  <bookViews>
    <workbookView xWindow="0" yWindow="345" windowWidth="11700" windowHeight="8340" tabRatio="874"/>
  </bookViews>
  <sheets>
    <sheet name="対象施設一覧" sheetId="16" r:id="rId1"/>
    <sheet name="小田原城址公園" sheetId="17" r:id="rId2"/>
  </sheets>
  <definedNames>
    <definedName name="_xlnm._FilterDatabase" localSheetId="0" hidden="1">対象施設一覧!$A$5:$S$114</definedName>
    <definedName name="_xlnm.Print_Area" localSheetId="0">対象施設一覧!$A$1:$M$114</definedName>
    <definedName name="_xlnm.Print_Titles" localSheetId="0">対象施設一覧!$A:$C,対象施設一覧!$2:$5</definedName>
  </definedNames>
  <calcPr calcId="162913"/>
</workbook>
</file>

<file path=xl/calcChain.xml><?xml version="1.0" encoding="utf-8"?>
<calcChain xmlns="http://schemas.openxmlformats.org/spreadsheetml/2006/main">
  <c r="C24" i="17" l="1"/>
  <c r="K9" i="16" l="1"/>
  <c r="K8" i="16"/>
  <c r="K7" i="16"/>
</calcChain>
</file>

<file path=xl/sharedStrings.xml><?xml version="1.0" encoding="utf-8"?>
<sst xmlns="http://schemas.openxmlformats.org/spreadsheetml/2006/main" count="729" uniqueCount="408">
  <si>
    <t>保健センター</t>
  </si>
  <si>
    <t>久野霊園</t>
  </si>
  <si>
    <t>尊徳記念館</t>
  </si>
  <si>
    <t>施設名称</t>
    <rPh sb="0" eb="2">
      <t>シセツ</t>
    </rPh>
    <rPh sb="2" eb="4">
      <t>メイショウ</t>
    </rPh>
    <phoneticPr fontId="1"/>
  </si>
  <si>
    <t>御幸の浜プール</t>
  </si>
  <si>
    <t>市役所本庁舎</t>
  </si>
  <si>
    <t>学校給食センター</t>
  </si>
  <si>
    <t>No.</t>
    <phoneticPr fontId="1"/>
  </si>
  <si>
    <t>文学館（白秋童謡館、尾崎一雄邸含む）</t>
    <rPh sb="4" eb="6">
      <t>ハクシュウ</t>
    </rPh>
    <rPh sb="6" eb="8">
      <t>ドウヨウ</t>
    </rPh>
    <rPh sb="8" eb="9">
      <t>カン</t>
    </rPh>
    <rPh sb="10" eb="12">
      <t>オザキ</t>
    </rPh>
    <rPh sb="12" eb="14">
      <t>カズオ</t>
    </rPh>
    <rPh sb="14" eb="15">
      <t>テイ</t>
    </rPh>
    <rPh sb="15" eb="16">
      <t>フク</t>
    </rPh>
    <phoneticPr fontId="1"/>
  </si>
  <si>
    <t>所在地</t>
    <rPh sb="0" eb="3">
      <t>ショザイチ</t>
    </rPh>
    <phoneticPr fontId="1"/>
  </si>
  <si>
    <t>所管課</t>
    <rPh sb="0" eb="3">
      <t>ショカンカ</t>
    </rPh>
    <phoneticPr fontId="1"/>
  </si>
  <si>
    <t>構造・階数</t>
    <rPh sb="0" eb="2">
      <t>コウゾウ</t>
    </rPh>
    <rPh sb="3" eb="5">
      <t>カイスウ</t>
    </rPh>
    <phoneticPr fontId="1"/>
  </si>
  <si>
    <t>延床面積</t>
    <rPh sb="0" eb="4">
      <t>ノベユカメンセキ</t>
    </rPh>
    <phoneticPr fontId="1"/>
  </si>
  <si>
    <t>構造</t>
    <rPh sb="0" eb="2">
      <t>コウゾウ</t>
    </rPh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</si>
  <si>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</si>
  <si>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</si>
  <si>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管理番号
（白書）</t>
    <rPh sb="0" eb="4">
      <t>カンリバンゴウ</t>
    </rPh>
    <rPh sb="6" eb="8">
      <t>ハクショ</t>
    </rPh>
    <phoneticPr fontId="1"/>
  </si>
  <si>
    <t>ー</t>
  </si>
  <si>
    <t>―</t>
  </si>
  <si>
    <t>荻窪300番地</t>
  </si>
  <si>
    <t>鉄骨鉄筋コンクリート造</t>
  </si>
  <si>
    <t>鉄筋コンクリート造</t>
  </si>
  <si>
    <t>鉄筋コンクリート造（一部鉄骨造）</t>
  </si>
  <si>
    <t>鉄骨造</t>
  </si>
  <si>
    <t>鴨宮555番地</t>
  </si>
  <si>
    <t>曽我原147番地</t>
  </si>
  <si>
    <t>木造</t>
  </si>
  <si>
    <t>酒匂五丁目15番3号</t>
  </si>
  <si>
    <t>軽量鉄骨造</t>
  </si>
  <si>
    <t>下大井104番地</t>
  </si>
  <si>
    <t>早川二丁目3番地の13</t>
  </si>
  <si>
    <t>成田６５４番地の５</t>
  </si>
  <si>
    <t>曽比2,153番地の2</t>
  </si>
  <si>
    <t>酒匂二丁目32番16号</t>
  </si>
  <si>
    <t>久野4,859番地の7</t>
  </si>
  <si>
    <t>蓮正寺821番地</t>
  </si>
  <si>
    <t>プレキャストコンクリート造</t>
  </si>
  <si>
    <t>中村原708番地</t>
  </si>
  <si>
    <t>蓮正寺528番地</t>
  </si>
  <si>
    <t>鉄筋コンクリート造及びプレキャストコンクリート造</t>
  </si>
  <si>
    <t>蓮正寺647番地</t>
  </si>
  <si>
    <t>蓮正寺602番地</t>
  </si>
  <si>
    <t>酒匂三丁目16番21号</t>
  </si>
  <si>
    <t>城山二丁目9番1号、2号及び3号</t>
  </si>
  <si>
    <t>栢山1,046番地</t>
  </si>
  <si>
    <t>久野677番地</t>
  </si>
  <si>
    <t>曽比3,200番地</t>
  </si>
  <si>
    <t>早川三丁目17番2号</t>
  </si>
  <si>
    <t>東町一丁目6番16号</t>
  </si>
  <si>
    <t>前川183番地の18</t>
  </si>
  <si>
    <t>南町一丁目9番36号</t>
  </si>
  <si>
    <t>栢山3,017番地の2</t>
  </si>
  <si>
    <t>南足柄市怒田40番地1</t>
  </si>
  <si>
    <t>消防総務課</t>
  </si>
  <si>
    <t>松田町松田総領2073番地</t>
  </si>
  <si>
    <t>中井町雑色120番地1</t>
  </si>
  <si>
    <t>山北町山北2056番地1</t>
  </si>
  <si>
    <t>南足柄市岩原1025番地5</t>
  </si>
  <si>
    <t>本町一丁目12番49号</t>
  </si>
  <si>
    <t>浜町二丁目1番20号</t>
  </si>
  <si>
    <t>鉄筋コンクリート造及び鉄骨造</t>
  </si>
  <si>
    <t>扇町三丁目21番7号</t>
  </si>
  <si>
    <t>扇町一丁目37番7号</t>
  </si>
  <si>
    <t>板橋985番地</t>
  </si>
  <si>
    <t>早川二丁目14番1号</t>
  </si>
  <si>
    <t>東町二丁目9番1号</t>
  </si>
  <si>
    <t>久野1561番地</t>
  </si>
  <si>
    <t>飯田岡481番地</t>
  </si>
  <si>
    <t>寿町二丁目7番25号</t>
  </si>
  <si>
    <t>酒匂930番地</t>
  </si>
  <si>
    <t>曽比1943番地</t>
  </si>
  <si>
    <t>千代687番地</t>
  </si>
  <si>
    <t>曽我原333番地</t>
  </si>
  <si>
    <t>国府津2485番地</t>
  </si>
  <si>
    <t>根府川534番地</t>
  </si>
  <si>
    <t>曽我大沢69番地</t>
  </si>
  <si>
    <t>中曽根359番地</t>
  </si>
  <si>
    <t>前川858番地</t>
  </si>
  <si>
    <t>小船178番地</t>
  </si>
  <si>
    <t>矢作227番地</t>
  </si>
  <si>
    <t>小台405番地</t>
  </si>
  <si>
    <t>成田530番地の1</t>
  </si>
  <si>
    <t>南鴨宮三丁目25番1号</t>
  </si>
  <si>
    <t>城山三丁目4番1号</t>
  </si>
  <si>
    <t>東町四丁目13番1号</t>
  </si>
  <si>
    <t>扇町五丁目7番17号</t>
  </si>
  <si>
    <t>板橋875番地</t>
  </si>
  <si>
    <t>鴨宮547番地</t>
  </si>
  <si>
    <t>千代800番地</t>
  </si>
  <si>
    <t>国府津2372番地</t>
  </si>
  <si>
    <t>酒匂三丁目4番1号</t>
  </si>
  <si>
    <t>飯田岡22番地</t>
  </si>
  <si>
    <t>羽根尾410番地</t>
  </si>
  <si>
    <t>栢山2888番地</t>
  </si>
  <si>
    <t>酒匂六丁目8番26号</t>
  </si>
  <si>
    <t>中曽根355番地の5</t>
  </si>
  <si>
    <t>前川510番地</t>
  </si>
  <si>
    <t>小船174番地の1</t>
  </si>
  <si>
    <t>矢作231番地</t>
  </si>
  <si>
    <t>柳新田129番地の3</t>
  </si>
  <si>
    <t>飯泉1,248番地</t>
  </si>
  <si>
    <t>鉄筋コンクリート造（一部鉄骨鉄筋コンクリート造）</t>
  </si>
  <si>
    <t>国府津2,485番地の1</t>
  </si>
  <si>
    <t>成田477番地の1</t>
  </si>
  <si>
    <t>栢山2,065番地の1</t>
  </si>
  <si>
    <t>城内7番8号（城址公園内）</t>
  </si>
  <si>
    <t>板橋941番地の1</t>
  </si>
  <si>
    <t>鉄筋コンクリート造（一部木造）</t>
  </si>
  <si>
    <t>南鴨宮一丁目5番30号</t>
  </si>
  <si>
    <t>南町二丁目3番4号</t>
  </si>
  <si>
    <t>寿町五丁目22番32号</t>
    <rPh sb="0" eb="2">
      <t>コトブキマチ</t>
    </rPh>
    <rPh sb="2" eb="5">
      <t>ゴチョウメ</t>
    </rPh>
    <rPh sb="7" eb="8">
      <t>バン</t>
    </rPh>
    <rPh sb="10" eb="11">
      <t>ゴウ</t>
    </rPh>
    <phoneticPr fontId="1"/>
  </si>
  <si>
    <t>敷地面積</t>
    <rPh sb="0" eb="4">
      <t>シキチメンセキ</t>
    </rPh>
    <phoneticPr fontId="1"/>
  </si>
  <si>
    <t>木造・鉄骨造</t>
  </si>
  <si>
    <t>道水路整備課</t>
  </si>
  <si>
    <t>下中小学校地内</t>
    <rPh sb="0" eb="2">
      <t>シモナカ</t>
    </rPh>
    <rPh sb="2" eb="5">
      <t>ショウガッコウ</t>
    </rPh>
    <rPh sb="5" eb="6">
      <t>チ</t>
    </rPh>
    <rPh sb="6" eb="7">
      <t>ナイ</t>
    </rPh>
    <phoneticPr fontId="1"/>
  </si>
  <si>
    <t>豊川小学校地内</t>
    <rPh sb="0" eb="2">
      <t>トヨカワ</t>
    </rPh>
    <rPh sb="2" eb="5">
      <t>ショウガッコウ</t>
    </rPh>
    <rPh sb="5" eb="6">
      <t>チ</t>
    </rPh>
    <rPh sb="6" eb="7">
      <t>ナイ</t>
    </rPh>
    <phoneticPr fontId="1"/>
  </si>
  <si>
    <t>国府津小学校地内</t>
    <rPh sb="0" eb="3">
      <t>コウヅ</t>
    </rPh>
    <rPh sb="3" eb="6">
      <t>ショウガッコウ</t>
    </rPh>
    <rPh sb="6" eb="7">
      <t>チ</t>
    </rPh>
    <rPh sb="7" eb="8">
      <t>ナイ</t>
    </rPh>
    <phoneticPr fontId="1"/>
  </si>
  <si>
    <t>1960年</t>
  </si>
  <si>
    <t>1955年</t>
  </si>
  <si>
    <t>1995年</t>
  </si>
  <si>
    <t>1962年</t>
  </si>
  <si>
    <t>1959年</t>
  </si>
  <si>
    <t>1994年</t>
  </si>
  <si>
    <t>1937年</t>
  </si>
  <si>
    <t>1988年</t>
  </si>
  <si>
    <t>1945年</t>
  </si>
  <si>
    <t>1946年</t>
  </si>
  <si>
    <t>1980年</t>
  </si>
  <si>
    <t>1978年</t>
  </si>
  <si>
    <t>1954年</t>
  </si>
  <si>
    <t>1956年</t>
  </si>
  <si>
    <t>1986年</t>
  </si>
  <si>
    <t>1996年</t>
  </si>
  <si>
    <t>1997年</t>
  </si>
  <si>
    <t>1989年</t>
  </si>
  <si>
    <t>1970年</t>
  </si>
  <si>
    <t>1990年</t>
  </si>
  <si>
    <t>1977年</t>
  </si>
  <si>
    <t>1971年</t>
  </si>
  <si>
    <t>1982年</t>
  </si>
  <si>
    <t>1992年</t>
  </si>
  <si>
    <t>1976年</t>
  </si>
  <si>
    <t>1965年</t>
  </si>
  <si>
    <t>1972年</t>
  </si>
  <si>
    <t>1968年</t>
  </si>
  <si>
    <t>1964年</t>
  </si>
  <si>
    <t>1974年</t>
  </si>
  <si>
    <t>1966年</t>
  </si>
  <si>
    <t>1967年</t>
  </si>
  <si>
    <t>1969年</t>
  </si>
  <si>
    <t>1973年</t>
  </si>
  <si>
    <t>1975年</t>
  </si>
  <si>
    <t>1983年</t>
  </si>
  <si>
    <t>1984年</t>
  </si>
  <si>
    <t>1961年</t>
  </si>
  <si>
    <t>1979年</t>
  </si>
  <si>
    <t>1987年</t>
  </si>
  <si>
    <t>2010年</t>
  </si>
  <si>
    <t>2006年</t>
  </si>
  <si>
    <t>2011年</t>
  </si>
  <si>
    <t>1981年</t>
  </si>
  <si>
    <t>1.所在地等</t>
    <rPh sb="2" eb="5">
      <t>ショザイチ</t>
    </rPh>
    <rPh sb="5" eb="6">
      <t>トウ</t>
    </rPh>
    <phoneticPr fontId="1"/>
  </si>
  <si>
    <t>面積(㎡)</t>
    <rPh sb="0" eb="2">
      <t>メンセキ</t>
    </rPh>
    <phoneticPr fontId="1"/>
  </si>
  <si>
    <t>竣工年</t>
    <rPh sb="0" eb="3">
      <t>シュンコウネン</t>
    </rPh>
    <phoneticPr fontId="1"/>
  </si>
  <si>
    <t>曽我原347番地</t>
  </si>
  <si>
    <t>前羽福祉館</t>
  </si>
  <si>
    <t>下中老人憩の家</t>
  </si>
  <si>
    <t>前川391番地</t>
  </si>
  <si>
    <t>小船672番地</t>
  </si>
  <si>
    <t>酒匂二丁目32番15号</t>
  </si>
  <si>
    <t>管財課</t>
    <phoneticPr fontId="1"/>
  </si>
  <si>
    <t>地域政策課</t>
    <phoneticPr fontId="1"/>
  </si>
  <si>
    <t>福祉政策課</t>
    <phoneticPr fontId="1"/>
  </si>
  <si>
    <t>保育課</t>
    <phoneticPr fontId="1"/>
  </si>
  <si>
    <t>健康づくり課</t>
    <phoneticPr fontId="1"/>
  </si>
  <si>
    <t>みどり公園課</t>
    <phoneticPr fontId="1"/>
  </si>
  <si>
    <t>建築課</t>
    <phoneticPr fontId="1"/>
  </si>
  <si>
    <t>学校安全課</t>
    <phoneticPr fontId="1"/>
  </si>
  <si>
    <t>生涯学習課</t>
    <phoneticPr fontId="1"/>
  </si>
  <si>
    <t>スポーツ課</t>
    <phoneticPr fontId="1"/>
  </si>
  <si>
    <t>図書館</t>
    <phoneticPr fontId="1"/>
  </si>
  <si>
    <t>久野195番地の1</t>
    <rPh sb="0" eb="2">
      <t>クノ</t>
    </rPh>
    <rPh sb="5" eb="7">
      <t>バンチ</t>
    </rPh>
    <phoneticPr fontId="1"/>
  </si>
  <si>
    <t>1993年</t>
    <rPh sb="4" eb="5">
      <t>ネン</t>
    </rPh>
    <phoneticPr fontId="1"/>
  </si>
  <si>
    <t>国府津学校給食共同調理場を併設</t>
    <rPh sb="0" eb="3">
      <t>コウヅ</t>
    </rPh>
    <rPh sb="3" eb="12">
      <t>ガッコウキュウショクキョウドウチョウリジョウ</t>
    </rPh>
    <rPh sb="13" eb="15">
      <t>ヘイセツ</t>
    </rPh>
    <phoneticPr fontId="1"/>
  </si>
  <si>
    <t>下中学校給食共同調理場を併設</t>
    <rPh sb="0" eb="2">
      <t>シモナカ</t>
    </rPh>
    <rPh sb="2" eb="11">
      <t>ガッコウキュウショクキョウドウチョウリジョウ</t>
    </rPh>
    <rPh sb="12" eb="14">
      <t>ヘイセツ</t>
    </rPh>
    <phoneticPr fontId="1"/>
  </si>
  <si>
    <t>豊川学校給食共同調理場を併設</t>
    <rPh sb="0" eb="2">
      <t>トヨカワ</t>
    </rPh>
    <rPh sb="2" eb="11">
      <t>ガッコウキュウショクキョウドウチョウリジョウ</t>
    </rPh>
    <rPh sb="12" eb="14">
      <t>ヘイセツ</t>
    </rPh>
    <phoneticPr fontId="1"/>
  </si>
  <si>
    <t>消防団待機宿舎(60㎡)を併設</t>
    <rPh sb="0" eb="3">
      <t>ショウボウダン</t>
    </rPh>
    <rPh sb="3" eb="5">
      <t>タイキ</t>
    </rPh>
    <rPh sb="5" eb="7">
      <t>シュクシャ</t>
    </rPh>
    <rPh sb="13" eb="15">
      <t>ヘイセツ</t>
    </rPh>
    <phoneticPr fontId="1"/>
  </si>
  <si>
    <t>荻窪出張所を併設</t>
    <rPh sb="0" eb="2">
      <t>オギクボ</t>
    </rPh>
    <rPh sb="2" eb="4">
      <t>シュッチョウ</t>
    </rPh>
    <rPh sb="4" eb="5">
      <t>ジョ</t>
    </rPh>
    <rPh sb="6" eb="8">
      <t>ヘイセツ</t>
    </rPh>
    <phoneticPr fontId="1"/>
  </si>
  <si>
    <t>生きがいふれあいセンターいそしぎ</t>
    <phoneticPr fontId="1"/>
  </si>
  <si>
    <t>成田530番地の1</t>
    <phoneticPr fontId="1"/>
  </si>
  <si>
    <t>国府津2,485番地</t>
    <phoneticPr fontId="1"/>
  </si>
  <si>
    <t>小船178番地</t>
    <phoneticPr fontId="1"/>
  </si>
  <si>
    <t>学校安全課</t>
    <rPh sb="0" eb="2">
      <t>ガッコウ</t>
    </rPh>
    <rPh sb="2" eb="4">
      <t>アンゼン</t>
    </rPh>
    <phoneticPr fontId="1"/>
  </si>
  <si>
    <t>地域政策課</t>
    <phoneticPr fontId="1"/>
  </si>
  <si>
    <t>福祉政策課</t>
    <phoneticPr fontId="1"/>
  </si>
  <si>
    <t>保育課</t>
    <phoneticPr fontId="1"/>
  </si>
  <si>
    <t>消防総務課</t>
    <phoneticPr fontId="1"/>
  </si>
  <si>
    <t>鉄筋コンクリート造（一部鉄骨造）</t>
    <phoneticPr fontId="1"/>
  </si>
  <si>
    <t>板橋５１３－７</t>
    <phoneticPr fontId="1"/>
  </si>
  <si>
    <t>酒匂川防災ステーション</t>
    <phoneticPr fontId="1"/>
  </si>
  <si>
    <t>子育て政策課</t>
    <phoneticPr fontId="1"/>
  </si>
  <si>
    <t>市民集会施設</t>
    <rPh sb="0" eb="2">
      <t>シミン</t>
    </rPh>
    <rPh sb="2" eb="4">
      <t>シュウカイ</t>
    </rPh>
    <rPh sb="4" eb="6">
      <t>シセツ</t>
    </rPh>
    <phoneticPr fontId="1"/>
  </si>
  <si>
    <t>保育所</t>
    <rPh sb="0" eb="2">
      <t>ホイク</t>
    </rPh>
    <rPh sb="2" eb="3">
      <t>ジョ</t>
    </rPh>
    <phoneticPr fontId="1"/>
  </si>
  <si>
    <t>市営住宅</t>
    <rPh sb="0" eb="2">
      <t>シエイ</t>
    </rPh>
    <rPh sb="2" eb="4">
      <t>ジュウタク</t>
    </rPh>
    <phoneticPr fontId="1"/>
  </si>
  <si>
    <t>消防本部・消防署</t>
    <rPh sb="0" eb="2">
      <t>ショウボウ</t>
    </rPh>
    <rPh sb="2" eb="4">
      <t>ホンブ</t>
    </rPh>
    <rPh sb="5" eb="8">
      <t>ショウボウショ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</si>
  <si>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</si>
  <si>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</si>
  <si>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幼稚園</t>
    <rPh sb="0" eb="3">
      <t>ヨウチエン</t>
    </rPh>
    <phoneticPr fontId="1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</si>
  <si>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1"/>
  </si>
  <si>
    <t>生涯学習センター</t>
    <rPh sb="0" eb="2">
      <t>ショウガイ</t>
    </rPh>
    <rPh sb="2" eb="4">
      <t>ガクシュウ</t>
    </rPh>
    <phoneticPr fontId="1"/>
  </si>
  <si>
    <t>郷土文化館</t>
    <rPh sb="0" eb="2">
      <t>キョウド</t>
    </rPh>
    <rPh sb="2" eb="4">
      <t>ブンカ</t>
    </rPh>
    <rPh sb="4" eb="5">
      <t>カン</t>
    </rPh>
    <phoneticPr fontId="1"/>
  </si>
  <si>
    <t>①下府中市民集会施設</t>
    <phoneticPr fontId="1"/>
  </si>
  <si>
    <t>②下曽我市民集会施設</t>
    <phoneticPr fontId="1"/>
  </si>
  <si>
    <t>③豊川市民集会施設</t>
    <phoneticPr fontId="1"/>
  </si>
  <si>
    <t>①下曽我保育園</t>
    <phoneticPr fontId="1"/>
  </si>
  <si>
    <t>②曽我保育園</t>
    <phoneticPr fontId="1"/>
  </si>
  <si>
    <t>③早川保育園</t>
    <phoneticPr fontId="1"/>
  </si>
  <si>
    <t>①蓮正寺住宅</t>
    <phoneticPr fontId="1"/>
  </si>
  <si>
    <t>②橘住宅</t>
    <phoneticPr fontId="1"/>
  </si>
  <si>
    <t>③蛍田住宅</t>
    <phoneticPr fontId="1"/>
  </si>
  <si>
    <t>④かすみのせ住宅</t>
    <phoneticPr fontId="1"/>
  </si>
  <si>
    <t>⑤葭田住宅</t>
    <phoneticPr fontId="1"/>
  </si>
  <si>
    <t>⑥浜住宅</t>
    <phoneticPr fontId="1"/>
  </si>
  <si>
    <t>⑦谷津住宅</t>
    <phoneticPr fontId="1"/>
  </si>
  <si>
    <t>⑧柳町住宅</t>
    <phoneticPr fontId="1"/>
  </si>
  <si>
    <t>⑨久野住宅</t>
    <phoneticPr fontId="1"/>
  </si>
  <si>
    <t>⑩浅原住宅</t>
    <phoneticPr fontId="1"/>
  </si>
  <si>
    <t>⑪早川住宅</t>
    <phoneticPr fontId="1"/>
  </si>
  <si>
    <t>⑫東町住宅</t>
    <phoneticPr fontId="1"/>
  </si>
  <si>
    <t>①消防本部庁舎（小田原消防署含む）</t>
    <rPh sb="8" eb="11">
      <t>オダワラ</t>
    </rPh>
    <rPh sb="11" eb="14">
      <t>ショウボウショ</t>
    </rPh>
    <phoneticPr fontId="1"/>
  </si>
  <si>
    <t>②南町分署</t>
    <phoneticPr fontId="1"/>
  </si>
  <si>
    <t>③栢山出張所</t>
    <phoneticPr fontId="1"/>
  </si>
  <si>
    <t>①三の丸小学校</t>
    <phoneticPr fontId="1"/>
  </si>
  <si>
    <t>②新玉小学校</t>
    <phoneticPr fontId="1"/>
  </si>
  <si>
    <t>③足柄小学校</t>
    <phoneticPr fontId="1"/>
  </si>
  <si>
    <t>④芦子小学校</t>
    <phoneticPr fontId="1"/>
  </si>
  <si>
    <t>⑤大窪小学校</t>
    <phoneticPr fontId="1"/>
  </si>
  <si>
    <t>⑥早川小学校</t>
    <phoneticPr fontId="1"/>
  </si>
  <si>
    <t>⑦山王小学校</t>
    <phoneticPr fontId="1"/>
  </si>
  <si>
    <t>⑧久野小学校</t>
    <phoneticPr fontId="1"/>
  </si>
  <si>
    <t>⑨富水小学校</t>
    <phoneticPr fontId="1"/>
  </si>
  <si>
    <t>⑩町田小学校</t>
    <phoneticPr fontId="1"/>
  </si>
  <si>
    <t>⑪下府中小学校</t>
    <phoneticPr fontId="1"/>
  </si>
  <si>
    <t>⑫桜井小学校</t>
    <phoneticPr fontId="1"/>
  </si>
  <si>
    <t>⑬千代小学校</t>
    <phoneticPr fontId="1"/>
  </si>
  <si>
    <t>⑭下曽我小学校</t>
    <phoneticPr fontId="1"/>
  </si>
  <si>
    <t>⑮国府津小学校</t>
    <phoneticPr fontId="1"/>
  </si>
  <si>
    <t>①城山中学校</t>
    <phoneticPr fontId="1"/>
  </si>
  <si>
    <t>②白鴎中学校</t>
    <phoneticPr fontId="1"/>
  </si>
  <si>
    <t>③白山中学校</t>
    <phoneticPr fontId="1"/>
  </si>
  <si>
    <t>④城南中学校</t>
    <phoneticPr fontId="1"/>
  </si>
  <si>
    <t>⑤鴨宮中学校</t>
    <phoneticPr fontId="1"/>
  </si>
  <si>
    <t>⑥千代中学校</t>
    <phoneticPr fontId="1"/>
  </si>
  <si>
    <t>⑦国府津中学校</t>
    <phoneticPr fontId="1"/>
  </si>
  <si>
    <t>⑧酒匂中学校</t>
    <phoneticPr fontId="1"/>
  </si>
  <si>
    <t>⑨泉中学校</t>
    <phoneticPr fontId="1"/>
  </si>
  <si>
    <t>⑩橘中学校</t>
    <phoneticPr fontId="1"/>
  </si>
  <si>
    <t>⑪城北中学校</t>
    <phoneticPr fontId="1"/>
  </si>
  <si>
    <t>⑯酒匂小学校</t>
    <phoneticPr fontId="1"/>
  </si>
  <si>
    <t>⑰片浦小学校</t>
    <phoneticPr fontId="1"/>
  </si>
  <si>
    <t>⑱曽我小学校</t>
    <phoneticPr fontId="1"/>
  </si>
  <si>
    <t>⑲東富水小学校</t>
    <phoneticPr fontId="1"/>
  </si>
  <si>
    <t>⑳前羽小学校</t>
    <phoneticPr fontId="1"/>
  </si>
  <si>
    <t>㉑下中小学校</t>
    <phoneticPr fontId="1"/>
  </si>
  <si>
    <t>㉒矢作小学校</t>
    <phoneticPr fontId="1"/>
  </si>
  <si>
    <t>㉓報徳小学校</t>
    <phoneticPr fontId="1"/>
  </si>
  <si>
    <t>㉔豊川小学校</t>
    <phoneticPr fontId="1"/>
  </si>
  <si>
    <t>㉕富士見小学校</t>
    <phoneticPr fontId="1"/>
  </si>
  <si>
    <t>①酒匂幼稚園</t>
    <phoneticPr fontId="1"/>
  </si>
  <si>
    <t>②東富水幼稚園</t>
    <phoneticPr fontId="1"/>
  </si>
  <si>
    <t>③前羽幼稚園</t>
    <phoneticPr fontId="1"/>
  </si>
  <si>
    <t>④下中幼稚園</t>
    <phoneticPr fontId="1"/>
  </si>
  <si>
    <t>⑤矢作幼稚園</t>
    <phoneticPr fontId="1"/>
  </si>
  <si>
    <t>⑥報徳幼稚園</t>
    <phoneticPr fontId="1"/>
  </si>
  <si>
    <t>①豊川学校給食共同調理場</t>
    <phoneticPr fontId="1"/>
  </si>
  <si>
    <t>②国府津学校給食共同調理場</t>
    <phoneticPr fontId="1"/>
  </si>
  <si>
    <t>③橘学校給食共同調理場</t>
    <phoneticPr fontId="1"/>
  </si>
  <si>
    <t>①本館（けやき）</t>
    <phoneticPr fontId="1"/>
  </si>
  <si>
    <t>②国府津学習館</t>
    <phoneticPr fontId="1"/>
  </si>
  <si>
    <t>①郷土文化館</t>
    <phoneticPr fontId="1"/>
  </si>
  <si>
    <t>②（分館）松永記念館</t>
    <rPh sb="2" eb="4">
      <t>ブンカン</t>
    </rPh>
    <phoneticPr fontId="1"/>
  </si>
  <si>
    <t>③老欅荘</t>
    <rPh sb="1" eb="2">
      <t>ロウ</t>
    </rPh>
    <phoneticPr fontId="1"/>
  </si>
  <si>
    <t>※敷地面積は「生きがいふれあいセンターいそしぎ」と合算</t>
    <phoneticPr fontId="1"/>
  </si>
  <si>
    <t>※敷地面積は「保健センター」と合算</t>
    <rPh sb="7" eb="9">
      <t>ホケン</t>
    </rPh>
    <phoneticPr fontId="1"/>
  </si>
  <si>
    <t>2020年</t>
    <rPh sb="4" eb="5">
      <t>ネン</t>
    </rPh>
    <phoneticPr fontId="1"/>
  </si>
  <si>
    <t>令和２年11月新庁舎供用開始</t>
    <rPh sb="0" eb="2">
      <t>レイワ</t>
    </rPh>
    <rPh sb="3" eb="4">
      <t>ネン</t>
    </rPh>
    <rPh sb="6" eb="7">
      <t>ガツ</t>
    </rPh>
    <rPh sb="7" eb="10">
      <t>シンチョウシャ</t>
    </rPh>
    <rPh sb="10" eb="14">
      <t>キョウヨウカイシ</t>
    </rPh>
    <phoneticPr fontId="1"/>
  </si>
  <si>
    <t>成田923番２</t>
    <rPh sb="0" eb="2">
      <t>ナルダ</t>
    </rPh>
    <rPh sb="5" eb="6">
      <t>バン</t>
    </rPh>
    <phoneticPr fontId="1"/>
  </si>
  <si>
    <t>2021年</t>
    <rPh sb="4" eb="5">
      <t>ネン</t>
    </rPh>
    <phoneticPr fontId="1"/>
  </si>
  <si>
    <t>鉄筋コンクリート造</t>
    <rPh sb="0" eb="2">
      <t>テッキン</t>
    </rPh>
    <rPh sb="8" eb="9">
      <t>ツク</t>
    </rPh>
    <phoneticPr fontId="1"/>
  </si>
  <si>
    <t>令和3年2月供用開始</t>
    <rPh sb="0" eb="2">
      <t>レイワ</t>
    </rPh>
    <rPh sb="3" eb="4">
      <t>ネン</t>
    </rPh>
    <rPh sb="5" eb="6">
      <t>ガツ</t>
    </rPh>
    <rPh sb="6" eb="10">
      <t>キョウヨウカイシ</t>
    </rPh>
    <phoneticPr fontId="1"/>
  </si>
  <si>
    <t>おだわら子ども若者教育支援センター</t>
    <rPh sb="4" eb="5">
      <t>コ</t>
    </rPh>
    <rPh sb="7" eb="9">
      <t>ワカモノ</t>
    </rPh>
    <rPh sb="9" eb="11">
      <t>キョウイク</t>
    </rPh>
    <rPh sb="11" eb="13">
      <t>シエン</t>
    </rPh>
    <phoneticPr fontId="1"/>
  </si>
  <si>
    <t>公設青果地方卸売市場（青果市場）</t>
    <rPh sb="0" eb="2">
      <t>コウセツ</t>
    </rPh>
    <rPh sb="2" eb="4">
      <t>セイカ</t>
    </rPh>
    <rPh sb="4" eb="6">
      <t>チホウ</t>
    </rPh>
    <rPh sb="6" eb="8">
      <t>オロシウリ</t>
    </rPh>
    <rPh sb="8" eb="10">
      <t>イチバ</t>
    </rPh>
    <rPh sb="11" eb="13">
      <t>セイカ</t>
    </rPh>
    <rPh sb="13" eb="15">
      <t>イチバ</t>
    </rPh>
    <phoneticPr fontId="1"/>
  </si>
  <si>
    <t>小田原城址公園</t>
    <rPh sb="0" eb="3">
      <t>オダワラ</t>
    </rPh>
    <rPh sb="3" eb="5">
      <t>ジョウシ</t>
    </rPh>
    <rPh sb="5" eb="7">
      <t>コウエン</t>
    </rPh>
    <phoneticPr fontId="1"/>
  </si>
  <si>
    <t>公設水産地方卸売市場（水産市場）</t>
    <rPh sb="0" eb="2">
      <t>コウセツ</t>
    </rPh>
    <rPh sb="2" eb="4">
      <t>スイサン</t>
    </rPh>
    <rPh sb="4" eb="6">
      <t>チホウ</t>
    </rPh>
    <rPh sb="6" eb="8">
      <t>オロシウリ</t>
    </rPh>
    <rPh sb="8" eb="10">
      <t>イチバ</t>
    </rPh>
    <rPh sb="11" eb="13">
      <t>スイサン</t>
    </rPh>
    <rPh sb="13" eb="15">
      <t>イチバ</t>
    </rPh>
    <phoneticPr fontId="1"/>
  </si>
  <si>
    <t>石垣山一夜城</t>
    <rPh sb="0" eb="2">
      <t>イシガキ</t>
    </rPh>
    <rPh sb="2" eb="3">
      <t>ヤマ</t>
    </rPh>
    <rPh sb="3" eb="5">
      <t>イチヤ</t>
    </rPh>
    <rPh sb="5" eb="6">
      <t>シロ</t>
    </rPh>
    <phoneticPr fontId="1"/>
  </si>
  <si>
    <t>農政課</t>
    <rPh sb="0" eb="2">
      <t>ノウセイ</t>
    </rPh>
    <rPh sb="2" eb="3">
      <t>カ</t>
    </rPh>
    <phoneticPr fontId="1"/>
  </si>
  <si>
    <t>小田原城総合管理事務所</t>
    <rPh sb="0" eb="3">
      <t>オダワラ</t>
    </rPh>
    <rPh sb="3" eb="4">
      <t>シロ</t>
    </rPh>
    <rPh sb="4" eb="6">
      <t>ソウゴウ</t>
    </rPh>
    <rPh sb="6" eb="8">
      <t>カンリ</t>
    </rPh>
    <rPh sb="8" eb="10">
      <t>ジム</t>
    </rPh>
    <rPh sb="10" eb="11">
      <t>ショ</t>
    </rPh>
    <phoneticPr fontId="1"/>
  </si>
  <si>
    <t>水産海浜課</t>
    <rPh sb="0" eb="2">
      <t>スイサン</t>
    </rPh>
    <rPh sb="2" eb="4">
      <t>カイヒン</t>
    </rPh>
    <rPh sb="4" eb="5">
      <t>カ</t>
    </rPh>
    <phoneticPr fontId="1"/>
  </si>
  <si>
    <t>酒匂978番地</t>
    <rPh sb="0" eb="2">
      <t>サカワ</t>
    </rPh>
    <rPh sb="5" eb="7">
      <t>バンチ</t>
    </rPh>
    <phoneticPr fontId="1"/>
  </si>
  <si>
    <t>城内6番地の１</t>
    <rPh sb="0" eb="2">
      <t>ジョウナイ</t>
    </rPh>
    <rPh sb="3" eb="5">
      <t>バンチ</t>
    </rPh>
    <phoneticPr fontId="1"/>
  </si>
  <si>
    <t>早川１丁目10番地の１</t>
    <rPh sb="0" eb="2">
      <t>ハヤカワ</t>
    </rPh>
    <rPh sb="3" eb="5">
      <t>チョウメ</t>
    </rPh>
    <rPh sb="7" eb="8">
      <t>バン</t>
    </rPh>
    <rPh sb="8" eb="9">
      <t>チ</t>
    </rPh>
    <phoneticPr fontId="1"/>
  </si>
  <si>
    <t>早川1383の12</t>
    <rPh sb="0" eb="2">
      <t>ハヤカワ</t>
    </rPh>
    <phoneticPr fontId="1"/>
  </si>
  <si>
    <t>1972年</t>
    <rPh sb="4" eb="5">
      <t>ネン</t>
    </rPh>
    <phoneticPr fontId="1"/>
  </si>
  <si>
    <t>鉄骨造</t>
    <phoneticPr fontId="1"/>
  </si>
  <si>
    <t>ー</t>
    <phoneticPr fontId="1"/>
  </si>
  <si>
    <t>1933年</t>
    <rPh sb="4" eb="5">
      <t>ネン</t>
    </rPh>
    <phoneticPr fontId="1"/>
  </si>
  <si>
    <t>木造</t>
    <rPh sb="0" eb="2">
      <t>モクゾウ</t>
    </rPh>
    <phoneticPr fontId="1"/>
  </si>
  <si>
    <t>1968年</t>
    <rPh sb="4" eb="5">
      <t>ネン</t>
    </rPh>
    <phoneticPr fontId="1"/>
  </si>
  <si>
    <t>城山庭球場</t>
    <rPh sb="0" eb="2">
      <t>シロヤマ</t>
    </rPh>
    <rPh sb="2" eb="4">
      <t>テイキュウ</t>
    </rPh>
    <rPh sb="4" eb="5">
      <t>バ</t>
    </rPh>
    <phoneticPr fontId="1"/>
  </si>
  <si>
    <t>城内弓道場</t>
    <rPh sb="0" eb="2">
      <t>ジョウナイ</t>
    </rPh>
    <rPh sb="2" eb="4">
      <t>キュウドウ</t>
    </rPh>
    <rPh sb="4" eb="5">
      <t>バ</t>
    </rPh>
    <phoneticPr fontId="1"/>
  </si>
  <si>
    <t>酒匂川スポーツ広場</t>
    <rPh sb="0" eb="2">
      <t>サカワ</t>
    </rPh>
    <rPh sb="2" eb="3">
      <t>ガワ</t>
    </rPh>
    <rPh sb="7" eb="9">
      <t>ヒロバ</t>
    </rPh>
    <phoneticPr fontId="1"/>
  </si>
  <si>
    <t>鴨宮運動広場</t>
    <rPh sb="0" eb="2">
      <t>カモノミヤ</t>
    </rPh>
    <rPh sb="2" eb="4">
      <t>ウンドウ</t>
    </rPh>
    <rPh sb="4" eb="6">
      <t>ヒロバ</t>
    </rPh>
    <phoneticPr fontId="1"/>
  </si>
  <si>
    <t>図書館</t>
    <rPh sb="0" eb="2">
      <t>トショ</t>
    </rPh>
    <rPh sb="2" eb="3">
      <t>カン</t>
    </rPh>
    <phoneticPr fontId="1"/>
  </si>
  <si>
    <t>①旧市立図書館（星崎記念館）</t>
    <rPh sb="1" eb="2">
      <t>キュウ</t>
    </rPh>
    <rPh sb="2" eb="4">
      <t>シリツ</t>
    </rPh>
    <rPh sb="4" eb="7">
      <t>トショカン</t>
    </rPh>
    <rPh sb="8" eb="10">
      <t>ホシザキ</t>
    </rPh>
    <rPh sb="10" eb="12">
      <t>キネン</t>
    </rPh>
    <rPh sb="12" eb="13">
      <t>カン</t>
    </rPh>
    <phoneticPr fontId="1"/>
  </si>
  <si>
    <t>②小田原市立中央図書館（かもめ図書館）</t>
    <phoneticPr fontId="1"/>
  </si>
  <si>
    <t>関東学院大学グラウンド</t>
    <rPh sb="0" eb="2">
      <t>カントウ</t>
    </rPh>
    <rPh sb="2" eb="4">
      <t>ガクイン</t>
    </rPh>
    <rPh sb="4" eb="6">
      <t>ダイガク</t>
    </rPh>
    <phoneticPr fontId="1"/>
  </si>
  <si>
    <t>ー</t>
    <phoneticPr fontId="1"/>
  </si>
  <si>
    <t>城山３丁目10番20号</t>
    <rPh sb="0" eb="2">
      <t>シロヤマ</t>
    </rPh>
    <rPh sb="3" eb="5">
      <t>チョウメ</t>
    </rPh>
    <rPh sb="7" eb="8">
      <t>バン</t>
    </rPh>
    <rPh sb="10" eb="11">
      <t>ゴウ</t>
    </rPh>
    <phoneticPr fontId="1"/>
  </si>
  <si>
    <t>本町３丁目15番15号</t>
    <phoneticPr fontId="1"/>
  </si>
  <si>
    <t>城内４番27号</t>
    <rPh sb="0" eb="2">
      <t>ジョウナイ</t>
    </rPh>
    <rPh sb="3" eb="4">
      <t>バン</t>
    </rPh>
    <rPh sb="6" eb="7">
      <t>ゴウ</t>
    </rPh>
    <phoneticPr fontId="1"/>
  </si>
  <si>
    <t>2005年</t>
    <rPh sb="4" eb="5">
      <t>ネン</t>
    </rPh>
    <phoneticPr fontId="1"/>
  </si>
  <si>
    <t>寿町５丁目22番29号</t>
    <rPh sb="0" eb="1">
      <t>コトブキ</t>
    </rPh>
    <rPh sb="1" eb="2">
      <t>マチ</t>
    </rPh>
    <rPh sb="3" eb="5">
      <t>チョウメ</t>
    </rPh>
    <rPh sb="7" eb="8">
      <t>バン</t>
    </rPh>
    <rPh sb="10" eb="11">
      <t>ゴウ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</si>
  <si>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</si>
  <si>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酒匂967番地</t>
    <rPh sb="0" eb="2">
      <t>サカワ</t>
    </rPh>
    <rPh sb="5" eb="7">
      <t>バンチ</t>
    </rPh>
    <phoneticPr fontId="1"/>
  </si>
  <si>
    <t>1959年</t>
    <phoneticPr fontId="1"/>
  </si>
  <si>
    <t>城内７番17号（城址公園内）</t>
    <rPh sb="0" eb="2">
      <t>ジョウナイ</t>
    </rPh>
    <rPh sb="3" eb="4">
      <t>バン</t>
    </rPh>
    <rPh sb="6" eb="7">
      <t>ゴウ</t>
    </rPh>
    <rPh sb="8" eb="10">
      <t>ジョウシ</t>
    </rPh>
    <rPh sb="10" eb="12">
      <t>コウエン</t>
    </rPh>
    <rPh sb="12" eb="13">
      <t>ナイ</t>
    </rPh>
    <phoneticPr fontId="1"/>
  </si>
  <si>
    <t>①川東タウンセンターマロニエ</t>
    <rPh sb="1" eb="2">
      <t>カワ</t>
    </rPh>
    <rPh sb="2" eb="3">
      <t>ヒガシ</t>
    </rPh>
    <phoneticPr fontId="1"/>
  </si>
  <si>
    <t>②城北タウンセンターいずみ</t>
    <rPh sb="1" eb="3">
      <t>ジョウホク</t>
    </rPh>
    <phoneticPr fontId="1"/>
  </si>
  <si>
    <t>③橘タウンセンターこゆるぎ</t>
    <phoneticPr fontId="1"/>
  </si>
  <si>
    <t>地域センター</t>
    <rPh sb="0" eb="2">
      <t>チイキ</t>
    </rPh>
    <phoneticPr fontId="1"/>
  </si>
  <si>
    <t>中里273番地の６</t>
    <rPh sb="0" eb="2">
      <t>ナカサト</t>
    </rPh>
    <rPh sb="5" eb="7">
      <t>バンチ</t>
    </rPh>
    <phoneticPr fontId="1"/>
  </si>
  <si>
    <t>地域政策課</t>
    <phoneticPr fontId="1"/>
  </si>
  <si>
    <t>1995年</t>
    <phoneticPr fontId="1"/>
  </si>
  <si>
    <t>マロニエ子育て支援センターを併設</t>
    <rPh sb="4" eb="6">
      <t>コソダ</t>
    </rPh>
    <rPh sb="7" eb="9">
      <t>シエン</t>
    </rPh>
    <rPh sb="14" eb="16">
      <t>ヘイセツ</t>
    </rPh>
    <phoneticPr fontId="1"/>
  </si>
  <si>
    <t>飯田岡382番地の２</t>
    <rPh sb="0" eb="3">
      <t>イイダオカ</t>
    </rPh>
    <rPh sb="6" eb="8">
      <t>バンチ</t>
    </rPh>
    <phoneticPr fontId="1"/>
  </si>
  <si>
    <t>地域政策課</t>
    <phoneticPr fontId="1"/>
  </si>
  <si>
    <t>鉄筋コンクリート造（一部プレキャストコンクリート造)</t>
    <rPh sb="0" eb="2">
      <t>テッキン</t>
    </rPh>
    <rPh sb="8" eb="9">
      <t>ツク</t>
    </rPh>
    <rPh sb="10" eb="12">
      <t>イチブ</t>
    </rPh>
    <rPh sb="24" eb="25">
      <t>ゾウ</t>
    </rPh>
    <phoneticPr fontId="1"/>
  </si>
  <si>
    <t>いずみ子育て支援センターを併設</t>
    <rPh sb="3" eb="5">
      <t>コソダ</t>
    </rPh>
    <rPh sb="6" eb="8">
      <t>シエン</t>
    </rPh>
    <rPh sb="13" eb="15">
      <t>ヘイセツ</t>
    </rPh>
    <phoneticPr fontId="1"/>
  </si>
  <si>
    <t>こゆるぎ子育て支援センターを併設</t>
    <rPh sb="4" eb="6">
      <t>コソダ</t>
    </rPh>
    <rPh sb="7" eb="9">
      <t>シエン</t>
    </rPh>
    <rPh sb="14" eb="16">
      <t>ヘイセツ</t>
    </rPh>
    <phoneticPr fontId="1"/>
  </si>
  <si>
    <t>2007年</t>
    <rPh sb="4" eb="5">
      <t>ネン</t>
    </rPh>
    <phoneticPr fontId="1"/>
  </si>
  <si>
    <t>鉄筋コンクリート造</t>
    <rPh sb="0" eb="2">
      <t>テッキン</t>
    </rPh>
    <rPh sb="8" eb="9">
      <t>ゾウ</t>
    </rPh>
    <phoneticPr fontId="1"/>
  </si>
  <si>
    <t>羽根尾281番地の３</t>
    <rPh sb="0" eb="3">
      <t>ハネオ</t>
    </rPh>
    <rPh sb="6" eb="8">
      <t>バンチ</t>
    </rPh>
    <phoneticPr fontId="1"/>
  </si>
  <si>
    <t>千代694番地の１</t>
    <rPh sb="0" eb="2">
      <t>チヨ</t>
    </rPh>
    <rPh sb="5" eb="7">
      <t>バンチ</t>
    </rPh>
    <phoneticPr fontId="1"/>
  </si>
  <si>
    <t>1988年</t>
    <phoneticPr fontId="1"/>
  </si>
  <si>
    <t>1991年</t>
    <rPh sb="4" eb="5">
      <t>ネン</t>
    </rPh>
    <phoneticPr fontId="1"/>
  </si>
  <si>
    <t>保育課</t>
    <phoneticPr fontId="1"/>
  </si>
  <si>
    <t>酒匂6丁目６番地30</t>
    <rPh sb="0" eb="2">
      <t>サカワ</t>
    </rPh>
    <rPh sb="3" eb="5">
      <t>チョウメ</t>
    </rPh>
    <rPh sb="6" eb="8">
      <t>バンチ</t>
    </rPh>
    <phoneticPr fontId="1"/>
  </si>
  <si>
    <t>下水道コミュニティーホールかるがも</t>
    <rPh sb="0" eb="3">
      <t>ゲスイドウ</t>
    </rPh>
    <phoneticPr fontId="1"/>
  </si>
  <si>
    <t>多古しらさぎ会館</t>
    <rPh sb="0" eb="2">
      <t>タコ</t>
    </rPh>
    <rPh sb="6" eb="8">
      <t>カイカン</t>
    </rPh>
    <phoneticPr fontId="1"/>
  </si>
  <si>
    <t>南鴨宮２丁目27番１号（県営住宅併設）</t>
    <rPh sb="0" eb="1">
      <t>ミナミ</t>
    </rPh>
    <rPh sb="1" eb="3">
      <t>カモノミヤ</t>
    </rPh>
    <rPh sb="4" eb="6">
      <t>チョウメ</t>
    </rPh>
    <rPh sb="8" eb="9">
      <t>バン</t>
    </rPh>
    <rPh sb="10" eb="11">
      <t>ゴウ</t>
    </rPh>
    <rPh sb="12" eb="14">
      <t>ケンエイ</t>
    </rPh>
    <rPh sb="14" eb="16">
      <t>ジュウタク</t>
    </rPh>
    <rPh sb="16" eb="18">
      <t>ヘイセツ</t>
    </rPh>
    <phoneticPr fontId="1"/>
  </si>
  <si>
    <t>経営総務課</t>
    <rPh sb="0" eb="2">
      <t>ケイエイ</t>
    </rPh>
    <rPh sb="2" eb="5">
      <t>ソウムカ</t>
    </rPh>
    <phoneticPr fontId="1"/>
  </si>
  <si>
    <t>扇町６丁目828番地</t>
    <rPh sb="0" eb="1">
      <t>オウギ</t>
    </rPh>
    <rPh sb="1" eb="2">
      <t>マチ</t>
    </rPh>
    <rPh sb="3" eb="5">
      <t>チョウメ</t>
    </rPh>
    <rPh sb="8" eb="10">
      <t>バンチ</t>
    </rPh>
    <phoneticPr fontId="1"/>
  </si>
  <si>
    <t>1995年</t>
    <phoneticPr fontId="1"/>
  </si>
  <si>
    <t>1989年</t>
    <phoneticPr fontId="1"/>
  </si>
  <si>
    <t>スポーツ課</t>
    <phoneticPr fontId="1"/>
  </si>
  <si>
    <t>1955年</t>
    <phoneticPr fontId="1"/>
  </si>
  <si>
    <t>鉄骨造</t>
    <phoneticPr fontId="1"/>
  </si>
  <si>
    <t>ー</t>
    <phoneticPr fontId="1"/>
  </si>
  <si>
    <t>1997年</t>
    <phoneticPr fontId="1"/>
  </si>
  <si>
    <t>荻窪832番2の一部及び荻窪1231番3</t>
    <rPh sb="0" eb="2">
      <t>オギクボ</t>
    </rPh>
    <rPh sb="5" eb="6">
      <t>バン</t>
    </rPh>
    <rPh sb="8" eb="10">
      <t>イチブ</t>
    </rPh>
    <rPh sb="10" eb="11">
      <t>オヨ</t>
    </rPh>
    <rPh sb="18" eb="19">
      <t>バン</t>
    </rPh>
    <phoneticPr fontId="1"/>
  </si>
  <si>
    <t>仮設トイレ２基、バックネット１基</t>
    <rPh sb="0" eb="2">
      <t>カセツ</t>
    </rPh>
    <rPh sb="6" eb="7">
      <t>キ</t>
    </rPh>
    <rPh sb="15" eb="16">
      <t>キ</t>
    </rPh>
    <phoneticPr fontId="1"/>
  </si>
  <si>
    <t>仮設トイレ１基、備品倉庫１基</t>
    <rPh sb="8" eb="10">
      <t>ビヒン</t>
    </rPh>
    <rPh sb="10" eb="12">
      <t>ソウコ</t>
    </rPh>
    <rPh sb="13" eb="14">
      <t>キ</t>
    </rPh>
    <phoneticPr fontId="1"/>
  </si>
  <si>
    <t>備考</t>
    <rPh sb="0" eb="2">
      <t>ビコウ</t>
    </rPh>
    <phoneticPr fontId="1"/>
  </si>
  <si>
    <t>別途一覧表参照</t>
    <rPh sb="0" eb="2">
      <t>ベット</t>
    </rPh>
    <rPh sb="2" eb="4">
      <t>イチラン</t>
    </rPh>
    <rPh sb="4" eb="5">
      <t>ヒョウ</t>
    </rPh>
    <rPh sb="5" eb="7">
      <t>サンショウ</t>
    </rPh>
    <phoneticPr fontId="1"/>
  </si>
  <si>
    <t>1990年</t>
    <rPh sb="4" eb="5">
      <t>ネン</t>
    </rPh>
    <phoneticPr fontId="1"/>
  </si>
  <si>
    <t>小田原城址公園　延べ床面積集計表</t>
    <rPh sb="0" eb="3">
      <t>オダワラ</t>
    </rPh>
    <rPh sb="3" eb="5">
      <t>ジョウシ</t>
    </rPh>
    <rPh sb="5" eb="7">
      <t>コウエン</t>
    </rPh>
    <rPh sb="8" eb="9">
      <t>ノ</t>
    </rPh>
    <rPh sb="10" eb="13">
      <t>ユカメンセキ</t>
    </rPh>
    <rPh sb="13" eb="15">
      <t>シュウケイ</t>
    </rPh>
    <rPh sb="15" eb="16">
      <t>ヒョウ</t>
    </rPh>
    <phoneticPr fontId="1"/>
  </si>
  <si>
    <t>建物名称</t>
    <rPh sb="0" eb="2">
      <t>タテモノ</t>
    </rPh>
    <rPh sb="2" eb="4">
      <t>メイショウ</t>
    </rPh>
    <phoneticPr fontId="1"/>
  </si>
  <si>
    <t>延べ床面積（㎡）</t>
    <rPh sb="0" eb="1">
      <t>ノ</t>
    </rPh>
    <rPh sb="2" eb="5">
      <t>ユカメンセキ</t>
    </rPh>
    <phoneticPr fontId="1"/>
  </si>
  <si>
    <t>二の丸観光案内所</t>
    <rPh sb="0" eb="1">
      <t>ニ</t>
    </rPh>
    <rPh sb="2" eb="3">
      <t>マル</t>
    </rPh>
    <rPh sb="3" eb="5">
      <t>カンコウ</t>
    </rPh>
    <rPh sb="5" eb="7">
      <t>アンナイ</t>
    </rPh>
    <rPh sb="7" eb="8">
      <t>ジョ</t>
    </rPh>
    <phoneticPr fontId="1"/>
  </si>
  <si>
    <t>藤棚観光案内所</t>
    <rPh sb="0" eb="2">
      <t>フジダナ</t>
    </rPh>
    <rPh sb="2" eb="4">
      <t>カンコウ</t>
    </rPh>
    <rPh sb="4" eb="6">
      <t>アンナイ</t>
    </rPh>
    <rPh sb="6" eb="7">
      <t>ショ</t>
    </rPh>
    <phoneticPr fontId="1"/>
  </si>
  <si>
    <t>本丸売店（茶屋含む）</t>
    <rPh sb="0" eb="2">
      <t>ホンマル</t>
    </rPh>
    <rPh sb="2" eb="4">
      <t>バイテン</t>
    </rPh>
    <rPh sb="5" eb="7">
      <t>チャヤ</t>
    </rPh>
    <rPh sb="7" eb="8">
      <t>フク</t>
    </rPh>
    <phoneticPr fontId="1"/>
  </si>
  <si>
    <t>作業員詰所（本丸無料休憩所）</t>
    <phoneticPr fontId="1"/>
  </si>
  <si>
    <t>銅門</t>
    <rPh sb="0" eb="1">
      <t>アカガネ</t>
    </rPh>
    <rPh sb="1" eb="2">
      <t>モン</t>
    </rPh>
    <phoneticPr fontId="1"/>
  </si>
  <si>
    <t>隅櫓</t>
    <rPh sb="0" eb="2">
      <t>スミヤグラ</t>
    </rPh>
    <phoneticPr fontId="1"/>
  </si>
  <si>
    <t>サル舎</t>
    <rPh sb="2" eb="3">
      <t>シャ</t>
    </rPh>
    <phoneticPr fontId="1"/>
  </si>
  <si>
    <t>遊園地事務所</t>
    <rPh sb="0" eb="3">
      <t>ユウエンチ</t>
    </rPh>
    <rPh sb="3" eb="5">
      <t>ジム</t>
    </rPh>
    <rPh sb="5" eb="6">
      <t>ショ</t>
    </rPh>
    <phoneticPr fontId="1"/>
  </si>
  <si>
    <t>豆汽車ホーム</t>
    <rPh sb="0" eb="1">
      <t>マメ</t>
    </rPh>
    <rPh sb="1" eb="3">
      <t>キシャ</t>
    </rPh>
    <phoneticPr fontId="1"/>
  </si>
  <si>
    <t>豆汽車格納庫</t>
    <rPh sb="0" eb="1">
      <t>マメ</t>
    </rPh>
    <rPh sb="1" eb="3">
      <t>キシャ</t>
    </rPh>
    <rPh sb="3" eb="6">
      <t>カクノウコ</t>
    </rPh>
    <phoneticPr fontId="1"/>
  </si>
  <si>
    <t>変電所（遊園地）</t>
    <rPh sb="0" eb="3">
      <t>ヘンデンショ</t>
    </rPh>
    <rPh sb="4" eb="7">
      <t>ユウエンチ</t>
    </rPh>
    <phoneticPr fontId="1"/>
  </si>
  <si>
    <t>電源室（遊園地）</t>
    <rPh sb="0" eb="2">
      <t>デンゲン</t>
    </rPh>
    <rPh sb="2" eb="3">
      <t>シツ</t>
    </rPh>
    <rPh sb="4" eb="7">
      <t>ユウエンチ</t>
    </rPh>
    <phoneticPr fontId="1"/>
  </si>
  <si>
    <t>バッテリーカー倉庫</t>
    <rPh sb="7" eb="9">
      <t>ソウコ</t>
    </rPh>
    <phoneticPr fontId="1"/>
  </si>
  <si>
    <t>本丸便所</t>
    <rPh sb="0" eb="2">
      <t>ホンマル</t>
    </rPh>
    <rPh sb="2" eb="4">
      <t>ベンジョ</t>
    </rPh>
    <phoneticPr fontId="1"/>
  </si>
  <si>
    <t>北口便所</t>
    <rPh sb="0" eb="2">
      <t>キタグチ</t>
    </rPh>
    <rPh sb="2" eb="4">
      <t>ベンジョ</t>
    </rPh>
    <phoneticPr fontId="1"/>
  </si>
  <si>
    <t>遊園地便所</t>
    <rPh sb="0" eb="3">
      <t>ユウエンチ</t>
    </rPh>
    <rPh sb="3" eb="5">
      <t>ベンジョ</t>
    </rPh>
    <phoneticPr fontId="1"/>
  </si>
  <si>
    <t>二の丸便所</t>
    <rPh sb="0" eb="1">
      <t>ニ</t>
    </rPh>
    <rPh sb="2" eb="3">
      <t>マル</t>
    </rPh>
    <rPh sb="3" eb="5">
      <t>ベンジョ</t>
    </rPh>
    <phoneticPr fontId="1"/>
  </si>
  <si>
    <t>御茶壷便所</t>
    <rPh sb="0" eb="1">
      <t>オ</t>
    </rPh>
    <rPh sb="1" eb="3">
      <t>チャツボ</t>
    </rPh>
    <rPh sb="3" eb="5">
      <t>ベンジョ</t>
    </rPh>
    <phoneticPr fontId="1"/>
  </si>
  <si>
    <t>ポンプ室（南堀）</t>
    <rPh sb="3" eb="4">
      <t>シツ</t>
    </rPh>
    <rPh sb="5" eb="6">
      <t>ミナミ</t>
    </rPh>
    <rPh sb="6" eb="7">
      <t>ボリ</t>
    </rPh>
    <phoneticPr fontId="1"/>
  </si>
  <si>
    <t>倉庫（位置不明）</t>
    <rPh sb="0" eb="2">
      <t>ソウコ</t>
    </rPh>
    <rPh sb="3" eb="5">
      <t>イチ</t>
    </rPh>
    <rPh sb="5" eb="7">
      <t>フメイ</t>
    </rPh>
    <phoneticPr fontId="1"/>
  </si>
  <si>
    <t>鐘楼</t>
    <rPh sb="0" eb="2">
      <t>ショウロウ</t>
    </rPh>
    <phoneticPr fontId="1"/>
  </si>
  <si>
    <t>合計</t>
    <rPh sb="0" eb="2">
      <t>ゴウケイ</t>
    </rPh>
    <phoneticPr fontId="1"/>
  </si>
  <si>
    <t>＊指定管理施設以外の建物</t>
    <rPh sb="1" eb="3">
      <t>シテイ</t>
    </rPh>
    <rPh sb="3" eb="5">
      <t>カンリ</t>
    </rPh>
    <rPh sb="5" eb="7">
      <t>シセツ</t>
    </rPh>
    <rPh sb="7" eb="9">
      <t>イガイ</t>
    </rPh>
    <rPh sb="10" eb="12">
      <t>タテモノ</t>
    </rPh>
    <phoneticPr fontId="1"/>
  </si>
  <si>
    <t>ー</t>
    <phoneticPr fontId="1"/>
  </si>
  <si>
    <t>ー</t>
    <phoneticPr fontId="1"/>
  </si>
  <si>
    <t>駐車場トイレ(42.44㎡)、一夜城トイレ(22.68㎡)、　　　　　　　　　　　　　　　　　　　　　　　　　　　　ポンプ室(19.44㎡)</t>
    <rPh sb="0" eb="3">
      <t>チュウシャジョウ</t>
    </rPh>
    <rPh sb="15" eb="18">
      <t>イチヤジョウ</t>
    </rPh>
    <rPh sb="61" eb="62">
      <t>シツ</t>
    </rPh>
    <phoneticPr fontId="1"/>
  </si>
  <si>
    <t>④公私連携型保育所上府中保育園</t>
    <phoneticPr fontId="1"/>
  </si>
  <si>
    <t>⑤豊川保育園</t>
    <phoneticPr fontId="1"/>
  </si>
  <si>
    <t>⑥桜井保育園</t>
    <phoneticPr fontId="1"/>
  </si>
  <si>
    <t>⑦さくら保育園</t>
    <rPh sb="4" eb="7">
      <t>ホイクエン</t>
    </rPh>
    <phoneticPr fontId="1"/>
  </si>
  <si>
    <t>令和２年３月閉館,資料保管施設として使用中</t>
    <rPh sb="0" eb="2">
      <t>レイワ</t>
    </rPh>
    <rPh sb="3" eb="4">
      <t>ネン</t>
    </rPh>
    <rPh sb="5" eb="6">
      <t>ガツ</t>
    </rPh>
    <rPh sb="6" eb="8">
      <t>ヘイカン</t>
    </rPh>
    <rPh sb="11" eb="15">
      <t>ホカンシセツ</t>
    </rPh>
    <rPh sb="18" eb="20">
      <t>シヨウ</t>
    </rPh>
    <rPh sb="20" eb="21">
      <t>ナカ</t>
    </rPh>
    <phoneticPr fontId="1"/>
  </si>
  <si>
    <t>【別紙１】◆対象施設一覧</t>
    <rPh sb="1" eb="3">
      <t>ベッシ</t>
    </rPh>
    <rPh sb="6" eb="8">
      <t>タイショウ</t>
    </rPh>
    <rPh sb="8" eb="10">
      <t>シセツ</t>
    </rPh>
    <rPh sb="10" eb="12">
      <t>イチラン</t>
    </rPh>
    <phoneticPr fontId="1"/>
  </si>
  <si>
    <t>④足柄消防署</t>
    <phoneticPr fontId="1"/>
  </si>
  <si>
    <t>⑤松田分署</t>
    <phoneticPr fontId="1"/>
  </si>
  <si>
    <t>⑥岡本出張所</t>
    <phoneticPr fontId="1"/>
  </si>
  <si>
    <t>⑦山北出張所</t>
    <phoneticPr fontId="1"/>
  </si>
  <si>
    <t>⑧中井出張所</t>
    <phoneticPr fontId="1"/>
  </si>
  <si>
    <t>⑨成田出張所</t>
    <rPh sb="1" eb="3">
      <t>ナルタ</t>
    </rPh>
    <rPh sb="3" eb="5">
      <t>シュッチョウ</t>
    </rPh>
    <rPh sb="5" eb="6">
      <t>ジョ</t>
    </rPh>
    <phoneticPr fontId="1"/>
  </si>
  <si>
    <t>令和４年度から閉園</t>
    <rPh sb="0" eb="2">
      <t>レイワ</t>
    </rPh>
    <rPh sb="3" eb="4">
      <t>ネン</t>
    </rPh>
    <rPh sb="4" eb="5">
      <t>ド</t>
    </rPh>
    <rPh sb="7" eb="9">
      <t>ヘイエン</t>
    </rPh>
    <phoneticPr fontId="1"/>
  </si>
  <si>
    <t>約6,200</t>
    <rPh sb="0" eb="1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</si>
</sst>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177" fontId="9" fillId="0" borderId="14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1" xfId="0" applyFont="1" applyBorder="1">
      <alignment vertical="center"/>
    </xf>
    <xf numFmtId="2" fontId="9" fillId="0" borderId="12" xfId="0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3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7">
    <cellStyle name="パーセント 2" xfId="5"/>
    <cellStyle name="桁区切り 2" xfId="2"/>
    <cellStyle name="桁区切り 2 2" xfId="3"/>
    <cellStyle name="桁区切り 3" xfId="6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FFDCB9"/>
      <color rgb="FFCCFF99"/>
      <color rgb="FF99FF33"/>
      <color rgb="FFFFAAAA"/>
      <color rgb="FFCCECFF"/>
      <color rgb="FFFFFFCC"/>
      <color rgb="FFCCCCFF"/>
      <color rgb="FF9999FF"/>
      <color rgb="FFD9D9D9"/>
      <color rgb="FF669B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14"/>
  <sheetViews>
    <sheetView showGridLines="0" tabSelected="1" view="pageBreakPreview" zoomScale="60" zoomScaleNormal="100" workbookViewId="0">
      <selection activeCell="Q92" sqref="Q92"/>
    </sheetView>
  </sheetViews>
  <sheetFormatPr defaultRowHeight="18.75" x14ac:dyDescent="0.4"/>
  <cols>
    <col min="1" max="1" width="3.625" style="10" customWidth="1"/>
    <col min="2" max="2" width="18" style="10" bestFit="1" customWidth="1"/>
    <col min="3" max="3" width="32.75" style="10" bestFit="1" customWidth="1"/>
    <col min="4" max="4" width="9" style="10" customWidth="1"/>
    <col min="5" max="5" width="30.625" style="10" customWidth="1"/>
    <col min="6" max="6" width="20" style="10" customWidth="1"/>
    <col min="7" max="7" width="6.625" style="11" customWidth="1"/>
    <col min="8" max="8" width="10.625" style="12" customWidth="1"/>
    <col min="9" max="10" width="5.625" style="11" customWidth="1"/>
    <col min="11" max="12" width="11" style="13" customWidth="1"/>
    <col min="13" max="13" width="39.125" style="14" bestFit="1" customWidth="1"/>
    <col min="14" max="15" width="9" style="9" customWidth="1"/>
    <col min="16" max="19" width="9" style="6" customWidth="1"/>
    <col min="20" max="21" width="9" style="10" customWidth="1"/>
    <col min="22" max="16384" width="9" style="10"/>
  </cols>
  <sheetData>
    <row r="1" spans="1:19" x14ac:dyDescent="0.25">
      <c r="A1" s="16" t="s">
        <v>399</v>
      </c>
      <c r="B1" s="16"/>
      <c r="C1" s="6"/>
      <c r="D1" s="7"/>
      <c r="E1" s="7"/>
      <c r="F1" s="8"/>
      <c r="G1" s="6"/>
      <c r="H1" s="6"/>
      <c r="I1" s="67"/>
      <c r="J1" s="67"/>
      <c r="K1" s="67"/>
      <c r="L1" s="67"/>
      <c r="M1" s="67"/>
      <c r="P1" s="9"/>
      <c r="Q1" s="9"/>
      <c r="R1" s="9"/>
    </row>
    <row r="2" spans="1:19" s="6" customFormat="1" ht="14.25" hidden="1" customHeight="1" x14ac:dyDescent="0.4">
      <c r="A2" s="54" t="s">
        <v>161</v>
      </c>
      <c r="B2" s="54"/>
      <c r="C2" s="54"/>
      <c r="D2" s="55"/>
      <c r="E2" s="55"/>
      <c r="F2" s="55"/>
      <c r="G2" s="55"/>
      <c r="H2" s="55"/>
      <c r="I2" s="55"/>
      <c r="J2" s="55"/>
      <c r="K2" s="55"/>
      <c r="L2" s="55"/>
      <c r="M2" s="68" t="s">
        <v>362</v>
      </c>
      <c r="N2" s="9"/>
      <c r="O2" s="9"/>
      <c r="P2" s="9"/>
      <c r="Q2" s="9"/>
      <c r="R2" s="9"/>
    </row>
    <row r="3" spans="1:19" s="6" customFormat="1" ht="13.5" customHeight="1" x14ac:dyDescent="0.4">
      <c r="A3" s="57" t="s">
        <v>7</v>
      </c>
      <c r="B3" s="58" t="s">
        <v>3</v>
      </c>
      <c r="C3" s="59"/>
      <c r="D3" s="56" t="s">
        <v>16</v>
      </c>
      <c r="E3" s="56" t="s">
        <v>9</v>
      </c>
      <c r="F3" s="56" t="s">
        <v>10</v>
      </c>
      <c r="G3" s="56" t="s">
        <v>163</v>
      </c>
      <c r="H3" s="55" t="s">
        <v>11</v>
      </c>
      <c r="I3" s="55"/>
      <c r="J3" s="55"/>
      <c r="K3" s="65" t="s">
        <v>162</v>
      </c>
      <c r="L3" s="66"/>
      <c r="M3" s="68"/>
      <c r="N3" s="9"/>
      <c r="O3" s="9"/>
      <c r="P3" s="9"/>
      <c r="Q3" s="9"/>
      <c r="R3" s="9"/>
      <c r="S3" s="9"/>
    </row>
    <row r="4" spans="1:19" s="6" customFormat="1" ht="14.25" customHeight="1" x14ac:dyDescent="0.4">
      <c r="A4" s="57"/>
      <c r="B4" s="60"/>
      <c r="C4" s="61"/>
      <c r="D4" s="56"/>
      <c r="E4" s="56"/>
      <c r="F4" s="56"/>
      <c r="G4" s="56"/>
      <c r="H4" s="56" t="s">
        <v>13</v>
      </c>
      <c r="I4" s="56" t="s">
        <v>14</v>
      </c>
      <c r="J4" s="56" t="s">
        <v>15</v>
      </c>
      <c r="K4" s="64" t="s">
        <v>12</v>
      </c>
      <c r="L4" s="64" t="s">
        <v>111</v>
      </c>
      <c r="M4" s="68"/>
      <c r="N4" s="9"/>
      <c r="O4" s="9"/>
      <c r="P4" s="9"/>
      <c r="Q4" s="9"/>
      <c r="R4" s="9"/>
      <c r="S4" s="9"/>
    </row>
    <row r="5" spans="1:19" s="6" customFormat="1" ht="24" customHeight="1" x14ac:dyDescent="0.4">
      <c r="A5" s="57"/>
      <c r="B5" s="62"/>
      <c r="C5" s="63"/>
      <c r="D5" s="56"/>
      <c r="E5" s="56"/>
      <c r="F5" s="56"/>
      <c r="G5" s="56"/>
      <c r="H5" s="56"/>
      <c r="I5" s="56"/>
      <c r="J5" s="56"/>
      <c r="K5" s="64"/>
      <c r="L5" s="64"/>
      <c r="M5" s="68"/>
      <c r="N5" s="9"/>
      <c r="O5" s="9"/>
      <c r="P5" s="9"/>
      <c r="Q5" s="9"/>
      <c r="R5" s="9"/>
      <c r="S5" s="9"/>
    </row>
    <row r="6" spans="1:19" s="11" customFormat="1" ht="20.100000000000001" customHeight="1" x14ac:dyDescent="0.4">
      <c r="A6" s="2">
        <v>1</v>
      </c>
      <c r="B6" s="50" t="s">
        <v>5</v>
      </c>
      <c r="C6" s="51"/>
      <c r="D6" s="3">
        <v>20001</v>
      </c>
      <c r="E6" s="1" t="s">
        <v>19</v>
      </c>
      <c r="F6" s="2" t="s">
        <v>170</v>
      </c>
      <c r="G6" s="2" t="s">
        <v>141</v>
      </c>
      <c r="H6" s="2" t="s">
        <v>20</v>
      </c>
      <c r="I6" s="15">
        <v>7</v>
      </c>
      <c r="J6" s="15" t="s">
        <v>316</v>
      </c>
      <c r="K6" s="4">
        <v>23462.98</v>
      </c>
      <c r="L6" s="4">
        <v>23768.41</v>
      </c>
      <c r="M6" s="5" t="s">
        <v>187</v>
      </c>
      <c r="N6" s="17"/>
      <c r="O6" s="17"/>
      <c r="P6" s="17"/>
      <c r="Q6" s="17"/>
      <c r="R6" s="17"/>
      <c r="S6" s="17"/>
    </row>
    <row r="7" spans="1:19" s="11" customFormat="1" ht="20.100000000000001" customHeight="1" x14ac:dyDescent="0.4">
      <c r="A7" s="2">
        <v>2</v>
      </c>
      <c r="B7" s="48" t="s">
        <v>329</v>
      </c>
      <c r="C7" s="47" t="s">
        <v>326</v>
      </c>
      <c r="D7" s="3">
        <v>90001</v>
      </c>
      <c r="E7" s="1" t="s">
        <v>330</v>
      </c>
      <c r="F7" s="2" t="s">
        <v>331</v>
      </c>
      <c r="G7" s="2" t="s">
        <v>332</v>
      </c>
      <c r="H7" s="2" t="s">
        <v>197</v>
      </c>
      <c r="I7" s="15">
        <v>3</v>
      </c>
      <c r="J7" s="15">
        <v>1</v>
      </c>
      <c r="K7" s="4">
        <f>7828+198</f>
        <v>8026</v>
      </c>
      <c r="L7" s="4">
        <v>9626</v>
      </c>
      <c r="M7" s="5" t="s">
        <v>333</v>
      </c>
      <c r="N7" s="17"/>
      <c r="O7" s="17"/>
      <c r="P7" s="17"/>
      <c r="Q7" s="17"/>
      <c r="R7" s="17"/>
      <c r="S7" s="17"/>
    </row>
    <row r="8" spans="1:19" s="11" customFormat="1" ht="20.100000000000001" customHeight="1" x14ac:dyDescent="0.4">
      <c r="A8" s="2">
        <v>3</v>
      </c>
      <c r="B8" s="42"/>
      <c r="C8" s="47" t="s">
        <v>327</v>
      </c>
      <c r="D8" s="3">
        <v>90002</v>
      </c>
      <c r="E8" s="1" t="s">
        <v>334</v>
      </c>
      <c r="F8" s="2" t="s">
        <v>335</v>
      </c>
      <c r="G8" s="2" t="s">
        <v>320</v>
      </c>
      <c r="H8" s="2" t="s">
        <v>336</v>
      </c>
      <c r="I8" s="15">
        <v>3</v>
      </c>
      <c r="J8" s="15" t="s">
        <v>304</v>
      </c>
      <c r="K8" s="4">
        <f>1026+118</f>
        <v>1144</v>
      </c>
      <c r="L8" s="4">
        <v>792</v>
      </c>
      <c r="M8" s="5" t="s">
        <v>337</v>
      </c>
      <c r="N8" s="17"/>
      <c r="O8" s="17"/>
      <c r="P8" s="17"/>
      <c r="Q8" s="17"/>
      <c r="R8" s="17"/>
      <c r="S8" s="17"/>
    </row>
    <row r="9" spans="1:19" s="11" customFormat="1" ht="20.100000000000001" customHeight="1" x14ac:dyDescent="0.4">
      <c r="A9" s="2">
        <v>4</v>
      </c>
      <c r="B9" s="23"/>
      <c r="C9" s="47" t="s">
        <v>328</v>
      </c>
      <c r="D9" s="3">
        <v>90003</v>
      </c>
      <c r="E9" s="1" t="s">
        <v>341</v>
      </c>
      <c r="F9" s="2" t="s">
        <v>171</v>
      </c>
      <c r="G9" s="2" t="s">
        <v>339</v>
      </c>
      <c r="H9" s="2" t="s">
        <v>340</v>
      </c>
      <c r="I9" s="15">
        <v>3</v>
      </c>
      <c r="J9" s="15" t="s">
        <v>304</v>
      </c>
      <c r="K9" s="4">
        <f>913+97</f>
        <v>1010</v>
      </c>
      <c r="L9" s="4">
        <v>2150</v>
      </c>
      <c r="M9" s="5" t="s">
        <v>338</v>
      </c>
      <c r="N9" s="17"/>
      <c r="O9" s="17"/>
      <c r="P9" s="17"/>
      <c r="Q9" s="17"/>
      <c r="R9" s="17"/>
      <c r="S9" s="17"/>
    </row>
    <row r="10" spans="1:19" s="11" customFormat="1" ht="20.100000000000001" customHeight="1" x14ac:dyDescent="0.4">
      <c r="A10" s="2">
        <v>5</v>
      </c>
      <c r="B10" s="19" t="s">
        <v>201</v>
      </c>
      <c r="C10" s="18" t="s">
        <v>211</v>
      </c>
      <c r="D10" s="3">
        <v>100002</v>
      </c>
      <c r="E10" s="1" t="s">
        <v>24</v>
      </c>
      <c r="F10" s="2" t="s">
        <v>193</v>
      </c>
      <c r="G10" s="2" t="s">
        <v>117</v>
      </c>
      <c r="H10" s="2" t="s">
        <v>112</v>
      </c>
      <c r="I10" s="15">
        <v>2</v>
      </c>
      <c r="J10" s="15" t="s">
        <v>17</v>
      </c>
      <c r="K10" s="4">
        <v>544.72</v>
      </c>
      <c r="L10" s="4">
        <v>809.34</v>
      </c>
      <c r="M10" s="5"/>
      <c r="N10" s="17"/>
      <c r="O10" s="17"/>
      <c r="P10" s="17"/>
      <c r="Q10" s="17"/>
      <c r="R10" s="17"/>
      <c r="S10" s="17"/>
    </row>
    <row r="11" spans="1:19" s="11" customFormat="1" ht="20.100000000000001" customHeight="1" x14ac:dyDescent="0.4">
      <c r="A11" s="2">
        <v>6</v>
      </c>
      <c r="B11" s="20"/>
      <c r="C11" s="18" t="s">
        <v>212</v>
      </c>
      <c r="D11" s="3">
        <v>100003</v>
      </c>
      <c r="E11" s="1" t="s">
        <v>25</v>
      </c>
      <c r="F11" s="2" t="s">
        <v>193</v>
      </c>
      <c r="G11" s="2" t="s">
        <v>118</v>
      </c>
      <c r="H11" s="2" t="s">
        <v>26</v>
      </c>
      <c r="I11" s="15">
        <v>2</v>
      </c>
      <c r="J11" s="15" t="s">
        <v>17</v>
      </c>
      <c r="K11" s="4">
        <v>631</v>
      </c>
      <c r="L11" s="4">
        <v>809.34</v>
      </c>
      <c r="M11" s="5"/>
      <c r="N11" s="17"/>
      <c r="O11" s="17"/>
      <c r="P11" s="17"/>
      <c r="Q11" s="17"/>
      <c r="R11" s="17"/>
      <c r="S11" s="17"/>
    </row>
    <row r="12" spans="1:19" s="11" customFormat="1" ht="20.100000000000001" customHeight="1" x14ac:dyDescent="0.4">
      <c r="A12" s="2">
        <v>7</v>
      </c>
      <c r="B12" s="20"/>
      <c r="C12" s="18" t="s">
        <v>213</v>
      </c>
      <c r="D12" s="3">
        <v>100004</v>
      </c>
      <c r="E12" s="1" t="s">
        <v>103</v>
      </c>
      <c r="F12" s="2" t="s">
        <v>171</v>
      </c>
      <c r="G12" s="2" t="s">
        <v>129</v>
      </c>
      <c r="H12" s="2" t="s">
        <v>26</v>
      </c>
      <c r="I12" s="15">
        <v>1</v>
      </c>
      <c r="J12" s="15" t="s">
        <v>17</v>
      </c>
      <c r="K12" s="4">
        <v>371</v>
      </c>
      <c r="L12" s="4">
        <v>1641.66</v>
      </c>
      <c r="M12" s="5"/>
      <c r="N12" s="17"/>
      <c r="O12" s="17"/>
      <c r="P12" s="17"/>
      <c r="Q12" s="17"/>
      <c r="R12" s="17"/>
      <c r="S12" s="17"/>
    </row>
    <row r="13" spans="1:19" s="11" customFormat="1" ht="19.5" customHeight="1" x14ac:dyDescent="0.4">
      <c r="A13" s="2">
        <v>8</v>
      </c>
      <c r="B13" s="50" t="s">
        <v>165</v>
      </c>
      <c r="C13" s="51"/>
      <c r="D13" s="3">
        <v>180001</v>
      </c>
      <c r="E13" s="1" t="s">
        <v>167</v>
      </c>
      <c r="F13" s="2" t="s">
        <v>172</v>
      </c>
      <c r="G13" s="2" t="s">
        <v>135</v>
      </c>
      <c r="H13" s="2" t="s">
        <v>21</v>
      </c>
      <c r="I13" s="15">
        <v>3</v>
      </c>
      <c r="J13" s="15" t="s">
        <v>17</v>
      </c>
      <c r="K13" s="4">
        <v>467.46</v>
      </c>
      <c r="L13" s="4">
        <v>2412.98</v>
      </c>
      <c r="M13" s="5"/>
      <c r="N13" s="17"/>
      <c r="O13" s="17"/>
      <c r="P13" s="17"/>
      <c r="Q13" s="17"/>
      <c r="R13" s="17"/>
      <c r="S13" s="17"/>
    </row>
    <row r="14" spans="1:19" s="11" customFormat="1" ht="19.5" customHeight="1" x14ac:dyDescent="0.4">
      <c r="A14" s="2">
        <v>9</v>
      </c>
      <c r="B14" s="50" t="s">
        <v>166</v>
      </c>
      <c r="C14" s="51"/>
      <c r="D14" s="3">
        <v>190001</v>
      </c>
      <c r="E14" s="1" t="s">
        <v>168</v>
      </c>
      <c r="F14" s="2" t="s">
        <v>194</v>
      </c>
      <c r="G14" s="2" t="s">
        <v>132</v>
      </c>
      <c r="H14" s="2" t="s">
        <v>28</v>
      </c>
      <c r="I14" s="15">
        <v>2</v>
      </c>
      <c r="J14" s="15" t="s">
        <v>17</v>
      </c>
      <c r="K14" s="4">
        <v>257</v>
      </c>
      <c r="L14" s="4">
        <v>332.85</v>
      </c>
      <c r="M14" s="5"/>
      <c r="N14" s="17"/>
      <c r="O14" s="17"/>
      <c r="P14" s="17"/>
      <c r="Q14" s="17"/>
      <c r="R14" s="17"/>
      <c r="S14" s="17"/>
    </row>
    <row r="15" spans="1:19" s="11" customFormat="1" ht="19.5" customHeight="1" x14ac:dyDescent="0.4">
      <c r="A15" s="2">
        <v>10</v>
      </c>
      <c r="B15" s="50" t="s">
        <v>188</v>
      </c>
      <c r="C15" s="51"/>
      <c r="D15" s="3">
        <v>200001</v>
      </c>
      <c r="E15" s="1" t="s">
        <v>169</v>
      </c>
      <c r="F15" s="2" t="s">
        <v>172</v>
      </c>
      <c r="G15" s="2" t="s">
        <v>140</v>
      </c>
      <c r="H15" s="2" t="s">
        <v>20</v>
      </c>
      <c r="I15" s="15">
        <v>3</v>
      </c>
      <c r="J15" s="15">
        <v>1</v>
      </c>
      <c r="K15" s="4">
        <v>5312</v>
      </c>
      <c r="L15" s="4">
        <v>6835.76</v>
      </c>
      <c r="M15" s="5" t="s">
        <v>283</v>
      </c>
      <c r="N15" s="17"/>
      <c r="O15" s="17"/>
      <c r="P15" s="17"/>
      <c r="Q15" s="17"/>
      <c r="R15" s="17"/>
      <c r="S15" s="17"/>
    </row>
    <row r="16" spans="1:19" s="11" customFormat="1" x14ac:dyDescent="0.4">
      <c r="A16" s="2">
        <v>11</v>
      </c>
      <c r="B16" s="19" t="s">
        <v>202</v>
      </c>
      <c r="C16" s="18" t="s">
        <v>214</v>
      </c>
      <c r="D16" s="3">
        <v>210001</v>
      </c>
      <c r="E16" s="1" t="s">
        <v>164</v>
      </c>
      <c r="F16" s="2" t="s">
        <v>173</v>
      </c>
      <c r="G16" s="2" t="s">
        <v>153</v>
      </c>
      <c r="H16" s="2" t="s">
        <v>21</v>
      </c>
      <c r="I16" s="15">
        <v>2</v>
      </c>
      <c r="J16" s="15" t="s">
        <v>17</v>
      </c>
      <c r="K16" s="4">
        <v>676</v>
      </c>
      <c r="L16" s="4">
        <v>2861.64</v>
      </c>
      <c r="M16" s="5"/>
      <c r="N16" s="17"/>
      <c r="O16" s="17"/>
      <c r="P16" s="17"/>
      <c r="Q16" s="17"/>
      <c r="R16" s="17"/>
      <c r="S16" s="17"/>
    </row>
    <row r="17" spans="1:19" s="11" customFormat="1" ht="20.100000000000001" customHeight="1" x14ac:dyDescent="0.4">
      <c r="A17" s="2">
        <v>12</v>
      </c>
      <c r="B17" s="20"/>
      <c r="C17" s="18" t="s">
        <v>215</v>
      </c>
      <c r="D17" s="3">
        <v>210003</v>
      </c>
      <c r="E17" s="1" t="s">
        <v>29</v>
      </c>
      <c r="F17" s="2" t="s">
        <v>173</v>
      </c>
      <c r="G17" s="2" t="s">
        <v>133</v>
      </c>
      <c r="H17" s="2" t="s">
        <v>28</v>
      </c>
      <c r="I17" s="15">
        <v>1</v>
      </c>
      <c r="J17" s="15" t="s">
        <v>17</v>
      </c>
      <c r="K17" s="4">
        <v>320</v>
      </c>
      <c r="L17" s="4">
        <v>1053.05</v>
      </c>
      <c r="M17" s="5"/>
      <c r="N17" s="17"/>
      <c r="O17" s="17"/>
      <c r="P17" s="17"/>
      <c r="Q17" s="17"/>
      <c r="R17" s="17"/>
      <c r="S17" s="17"/>
    </row>
    <row r="18" spans="1:19" s="11" customFormat="1" ht="20.100000000000001" customHeight="1" x14ac:dyDescent="0.4">
      <c r="A18" s="2">
        <v>13</v>
      </c>
      <c r="B18" s="20"/>
      <c r="C18" s="18" t="s">
        <v>216</v>
      </c>
      <c r="D18" s="3">
        <v>210004</v>
      </c>
      <c r="E18" s="1" t="s">
        <v>30</v>
      </c>
      <c r="F18" s="2" t="s">
        <v>173</v>
      </c>
      <c r="G18" s="2" t="s">
        <v>128</v>
      </c>
      <c r="H18" s="2" t="s">
        <v>21</v>
      </c>
      <c r="I18" s="15">
        <v>2</v>
      </c>
      <c r="J18" s="15" t="s">
        <v>304</v>
      </c>
      <c r="K18" s="4">
        <v>753</v>
      </c>
      <c r="L18" s="4">
        <v>1353.2049999999999</v>
      </c>
      <c r="M18" s="5"/>
      <c r="N18" s="17"/>
      <c r="O18" s="17"/>
      <c r="P18" s="17"/>
      <c r="Q18" s="17"/>
      <c r="R18" s="17"/>
      <c r="S18" s="17"/>
    </row>
    <row r="19" spans="1:19" s="11" customFormat="1" ht="20.100000000000001" customHeight="1" x14ac:dyDescent="0.4">
      <c r="A19" s="2">
        <v>14</v>
      </c>
      <c r="B19" s="20"/>
      <c r="C19" s="18" t="s">
        <v>394</v>
      </c>
      <c r="D19" s="3">
        <v>210005</v>
      </c>
      <c r="E19" s="1" t="s">
        <v>342</v>
      </c>
      <c r="F19" s="2" t="s">
        <v>173</v>
      </c>
      <c r="G19" s="2" t="s">
        <v>343</v>
      </c>
      <c r="H19" s="2" t="s">
        <v>340</v>
      </c>
      <c r="I19" s="15">
        <v>2</v>
      </c>
      <c r="J19" s="15" t="s">
        <v>316</v>
      </c>
      <c r="K19" s="4">
        <v>701</v>
      </c>
      <c r="L19" s="4">
        <v>2271</v>
      </c>
      <c r="M19" s="5"/>
      <c r="N19" s="17"/>
      <c r="O19" s="17"/>
      <c r="P19" s="17"/>
      <c r="Q19" s="17"/>
      <c r="R19" s="17"/>
      <c r="S19" s="17"/>
    </row>
    <row r="20" spans="1:19" s="11" customFormat="1" ht="20.100000000000001" customHeight="1" x14ac:dyDescent="0.4">
      <c r="A20" s="2">
        <v>15</v>
      </c>
      <c r="B20" s="20"/>
      <c r="C20" s="18" t="s">
        <v>395</v>
      </c>
      <c r="D20" s="3">
        <v>210006</v>
      </c>
      <c r="E20" s="1" t="s">
        <v>31</v>
      </c>
      <c r="F20" s="2" t="s">
        <v>173</v>
      </c>
      <c r="G20" s="2" t="s">
        <v>156</v>
      </c>
      <c r="H20" s="2" t="s">
        <v>21</v>
      </c>
      <c r="I20" s="15">
        <v>2</v>
      </c>
      <c r="J20" s="15" t="s">
        <v>304</v>
      </c>
      <c r="K20" s="4">
        <v>589</v>
      </c>
      <c r="L20" s="4">
        <v>1872.74</v>
      </c>
      <c r="M20" s="5"/>
      <c r="N20" s="17"/>
      <c r="O20" s="17"/>
      <c r="P20" s="17"/>
      <c r="Q20" s="17"/>
      <c r="R20" s="17"/>
      <c r="S20" s="17"/>
    </row>
    <row r="21" spans="1:19" s="11" customFormat="1" ht="20.100000000000001" customHeight="1" x14ac:dyDescent="0.4">
      <c r="A21" s="2">
        <v>16</v>
      </c>
      <c r="B21" s="20"/>
      <c r="C21" s="18" t="s">
        <v>396</v>
      </c>
      <c r="D21" s="3">
        <v>210008</v>
      </c>
      <c r="E21" s="1" t="s">
        <v>32</v>
      </c>
      <c r="F21" s="2" t="s">
        <v>195</v>
      </c>
      <c r="G21" s="2" t="s">
        <v>139</v>
      </c>
      <c r="H21" s="2" t="s">
        <v>21</v>
      </c>
      <c r="I21" s="15">
        <v>2</v>
      </c>
      <c r="J21" s="15">
        <v>1</v>
      </c>
      <c r="K21" s="4">
        <v>823</v>
      </c>
      <c r="L21" s="4">
        <v>1463.21</v>
      </c>
      <c r="M21" s="5"/>
      <c r="N21" s="17"/>
      <c r="O21" s="17"/>
      <c r="P21" s="17"/>
      <c r="Q21" s="17"/>
      <c r="R21" s="17"/>
      <c r="S21" s="17"/>
    </row>
    <row r="22" spans="1:19" s="11" customFormat="1" ht="20.100000000000001" customHeight="1" x14ac:dyDescent="0.4">
      <c r="A22" s="2">
        <v>17</v>
      </c>
      <c r="B22" s="21"/>
      <c r="C22" s="18" t="s">
        <v>397</v>
      </c>
      <c r="D22" s="3">
        <v>210010</v>
      </c>
      <c r="E22" s="1" t="s">
        <v>346</v>
      </c>
      <c r="F22" s="2" t="s">
        <v>345</v>
      </c>
      <c r="G22" s="2" t="s">
        <v>344</v>
      </c>
      <c r="H22" s="2" t="s">
        <v>340</v>
      </c>
      <c r="I22" s="15">
        <v>1</v>
      </c>
      <c r="J22" s="15" t="s">
        <v>316</v>
      </c>
      <c r="K22" s="4">
        <v>1068</v>
      </c>
      <c r="L22" s="4">
        <v>3226</v>
      </c>
      <c r="M22" s="5"/>
      <c r="N22" s="17"/>
      <c r="O22" s="17"/>
      <c r="P22" s="17"/>
      <c r="Q22" s="17"/>
      <c r="R22" s="17"/>
      <c r="S22" s="17"/>
    </row>
    <row r="23" spans="1:19" s="11" customFormat="1" ht="20.100000000000001" customHeight="1" x14ac:dyDescent="0.4">
      <c r="A23" s="2">
        <v>18</v>
      </c>
      <c r="B23" s="50" t="s">
        <v>0</v>
      </c>
      <c r="C23" s="51"/>
      <c r="D23" s="3">
        <v>270001</v>
      </c>
      <c r="E23" s="1" t="s">
        <v>33</v>
      </c>
      <c r="F23" s="2" t="s">
        <v>174</v>
      </c>
      <c r="G23" s="2" t="s">
        <v>124</v>
      </c>
      <c r="H23" s="2" t="s">
        <v>20</v>
      </c>
      <c r="I23" s="15">
        <v>4</v>
      </c>
      <c r="J23" s="15">
        <v>1</v>
      </c>
      <c r="K23" s="4">
        <v>5924.1</v>
      </c>
      <c r="L23" s="4">
        <v>6835.76</v>
      </c>
      <c r="M23" s="5" t="s">
        <v>282</v>
      </c>
      <c r="N23" s="17"/>
      <c r="O23" s="17"/>
      <c r="P23" s="17"/>
      <c r="Q23" s="17"/>
      <c r="R23" s="17"/>
      <c r="S23" s="17"/>
    </row>
    <row r="24" spans="1:19" s="11" customFormat="1" ht="20.100000000000001" customHeight="1" x14ac:dyDescent="0.4">
      <c r="A24" s="2">
        <v>19</v>
      </c>
      <c r="B24" s="50" t="s">
        <v>291</v>
      </c>
      <c r="C24" s="51"/>
      <c r="D24" s="3">
        <v>310001</v>
      </c>
      <c r="E24" s="1" t="s">
        <v>298</v>
      </c>
      <c r="F24" s="2" t="s">
        <v>295</v>
      </c>
      <c r="G24" s="2" t="s">
        <v>302</v>
      </c>
      <c r="H24" s="2" t="s">
        <v>303</v>
      </c>
      <c r="I24" s="15">
        <v>2</v>
      </c>
      <c r="J24" s="15" t="s">
        <v>304</v>
      </c>
      <c r="K24" s="4">
        <v>7805</v>
      </c>
      <c r="L24" s="4">
        <v>35195</v>
      </c>
      <c r="M24" s="5"/>
      <c r="N24" s="17"/>
      <c r="O24" s="17"/>
      <c r="P24" s="17"/>
      <c r="Q24" s="17"/>
      <c r="R24" s="17"/>
      <c r="S24" s="17"/>
    </row>
    <row r="25" spans="1:19" s="11" customFormat="1" ht="20.100000000000001" customHeight="1" x14ac:dyDescent="0.4">
      <c r="A25" s="2">
        <v>20</v>
      </c>
      <c r="B25" s="50" t="s">
        <v>292</v>
      </c>
      <c r="C25" s="51"/>
      <c r="D25" s="3">
        <v>340001</v>
      </c>
      <c r="E25" s="1" t="s">
        <v>299</v>
      </c>
      <c r="F25" s="2" t="s">
        <v>296</v>
      </c>
      <c r="G25" s="2" t="s">
        <v>305</v>
      </c>
      <c r="H25" s="2" t="s">
        <v>306</v>
      </c>
      <c r="I25" s="15" t="s">
        <v>391</v>
      </c>
      <c r="J25" s="15" t="s">
        <v>392</v>
      </c>
      <c r="K25" s="4">
        <v>1193.3599999999999</v>
      </c>
      <c r="L25" s="4">
        <v>110990</v>
      </c>
      <c r="M25" s="5" t="s">
        <v>363</v>
      </c>
      <c r="N25" s="17"/>
      <c r="O25" s="17"/>
      <c r="P25" s="17"/>
      <c r="Q25" s="17"/>
      <c r="R25" s="17"/>
      <c r="S25" s="17"/>
    </row>
    <row r="26" spans="1:19" s="11" customFormat="1" ht="20.100000000000001" customHeight="1" x14ac:dyDescent="0.4">
      <c r="A26" s="2">
        <v>21</v>
      </c>
      <c r="B26" s="50" t="s">
        <v>293</v>
      </c>
      <c r="C26" s="51"/>
      <c r="D26" s="3">
        <v>370001</v>
      </c>
      <c r="E26" s="1" t="s">
        <v>300</v>
      </c>
      <c r="F26" s="2" t="s">
        <v>297</v>
      </c>
      <c r="G26" s="2" t="s">
        <v>307</v>
      </c>
      <c r="H26" s="2" t="s">
        <v>288</v>
      </c>
      <c r="I26" s="15">
        <v>3</v>
      </c>
      <c r="J26" s="15" t="s">
        <v>304</v>
      </c>
      <c r="K26" s="4">
        <v>8316.7999999999993</v>
      </c>
      <c r="L26" s="4">
        <v>15010</v>
      </c>
      <c r="M26" s="5"/>
      <c r="N26" s="17"/>
      <c r="O26" s="17"/>
      <c r="P26" s="17"/>
      <c r="Q26" s="17"/>
      <c r="R26" s="17"/>
      <c r="S26" s="17"/>
    </row>
    <row r="27" spans="1:19" s="11" customFormat="1" ht="24" x14ac:dyDescent="0.4">
      <c r="A27" s="2">
        <v>22</v>
      </c>
      <c r="B27" s="50" t="s">
        <v>294</v>
      </c>
      <c r="C27" s="51"/>
      <c r="D27" s="3">
        <v>420001</v>
      </c>
      <c r="E27" s="1" t="s">
        <v>301</v>
      </c>
      <c r="F27" s="2" t="s">
        <v>296</v>
      </c>
      <c r="G27" s="2" t="s">
        <v>364</v>
      </c>
      <c r="H27" s="2" t="s">
        <v>306</v>
      </c>
      <c r="I27" s="15">
        <v>1</v>
      </c>
      <c r="J27" s="15" t="s">
        <v>392</v>
      </c>
      <c r="K27" s="4">
        <v>84.6</v>
      </c>
      <c r="L27" s="4">
        <v>58133</v>
      </c>
      <c r="M27" s="5" t="s">
        <v>393</v>
      </c>
      <c r="N27" s="17"/>
      <c r="O27" s="17"/>
      <c r="P27" s="17"/>
      <c r="Q27" s="17"/>
      <c r="R27" s="17"/>
      <c r="S27" s="17"/>
    </row>
    <row r="28" spans="1:19" s="11" customFormat="1" ht="20.100000000000001" customHeight="1" x14ac:dyDescent="0.4">
      <c r="A28" s="2">
        <v>23</v>
      </c>
      <c r="B28" s="50" t="s">
        <v>1</v>
      </c>
      <c r="C28" s="51"/>
      <c r="D28" s="3">
        <v>430001</v>
      </c>
      <c r="E28" s="1" t="s">
        <v>34</v>
      </c>
      <c r="F28" s="2" t="s">
        <v>175</v>
      </c>
      <c r="G28" s="2" t="s">
        <v>136</v>
      </c>
      <c r="H28" s="2" t="s">
        <v>21</v>
      </c>
      <c r="I28" s="15">
        <v>2</v>
      </c>
      <c r="J28" s="15" t="s">
        <v>17</v>
      </c>
      <c r="K28" s="4">
        <v>220.86</v>
      </c>
      <c r="L28" s="4">
        <v>133544</v>
      </c>
      <c r="M28" s="5"/>
      <c r="N28" s="17"/>
      <c r="O28" s="17"/>
      <c r="P28" s="17"/>
      <c r="Q28" s="17"/>
      <c r="R28" s="17"/>
      <c r="S28" s="17"/>
    </row>
    <row r="29" spans="1:19" s="11" customFormat="1" ht="20.100000000000001" customHeight="1" x14ac:dyDescent="0.4">
      <c r="A29" s="2">
        <v>24</v>
      </c>
      <c r="B29" s="19" t="s">
        <v>203</v>
      </c>
      <c r="C29" s="18" t="s">
        <v>217</v>
      </c>
      <c r="D29" s="3">
        <v>440001</v>
      </c>
      <c r="E29" s="1" t="s">
        <v>35</v>
      </c>
      <c r="F29" s="2" t="s">
        <v>176</v>
      </c>
      <c r="G29" s="2" t="s">
        <v>128</v>
      </c>
      <c r="H29" s="2" t="s">
        <v>36</v>
      </c>
      <c r="I29" s="15">
        <v>5</v>
      </c>
      <c r="J29" s="15" t="s">
        <v>17</v>
      </c>
      <c r="K29" s="4">
        <v>7971.17</v>
      </c>
      <c r="L29" s="4">
        <v>16568.12</v>
      </c>
      <c r="M29" s="5"/>
      <c r="N29" s="17"/>
      <c r="O29" s="17"/>
      <c r="P29" s="17"/>
      <c r="Q29" s="17"/>
      <c r="R29" s="17"/>
      <c r="S29" s="17"/>
    </row>
    <row r="30" spans="1:19" s="11" customFormat="1" ht="20.100000000000001" customHeight="1" x14ac:dyDescent="0.4">
      <c r="A30" s="2">
        <v>25</v>
      </c>
      <c r="B30" s="20"/>
      <c r="C30" s="18" t="s">
        <v>218</v>
      </c>
      <c r="D30" s="3">
        <v>440003</v>
      </c>
      <c r="E30" s="1" t="s">
        <v>37</v>
      </c>
      <c r="F30" s="2" t="s">
        <v>176</v>
      </c>
      <c r="G30" s="2" t="s">
        <v>143</v>
      </c>
      <c r="H30" s="2" t="s">
        <v>21</v>
      </c>
      <c r="I30" s="15">
        <v>4</v>
      </c>
      <c r="J30" s="15" t="s">
        <v>17</v>
      </c>
      <c r="K30" s="4">
        <v>1447.55</v>
      </c>
      <c r="L30" s="4">
        <v>1719.08</v>
      </c>
      <c r="M30" s="5"/>
      <c r="N30" s="17"/>
      <c r="O30" s="17"/>
      <c r="P30" s="17"/>
      <c r="Q30" s="17"/>
      <c r="R30" s="17"/>
      <c r="S30" s="17"/>
    </row>
    <row r="31" spans="1:19" s="11" customFormat="1" ht="20.100000000000001" customHeight="1" x14ac:dyDescent="0.4">
      <c r="A31" s="2">
        <v>26</v>
      </c>
      <c r="B31" s="20"/>
      <c r="C31" s="18" t="s">
        <v>219</v>
      </c>
      <c r="D31" s="3">
        <v>440004</v>
      </c>
      <c r="E31" s="1" t="s">
        <v>38</v>
      </c>
      <c r="F31" s="2" t="s">
        <v>176</v>
      </c>
      <c r="G31" s="2" t="s">
        <v>138</v>
      </c>
      <c r="H31" s="2" t="s">
        <v>39</v>
      </c>
      <c r="I31" s="15">
        <v>5</v>
      </c>
      <c r="J31" s="15" t="s">
        <v>17</v>
      </c>
      <c r="K31" s="4">
        <v>17503</v>
      </c>
      <c r="L31" s="4">
        <v>19787.759999999998</v>
      </c>
      <c r="M31" s="5"/>
      <c r="N31" s="17"/>
      <c r="O31" s="17"/>
      <c r="P31" s="17"/>
      <c r="Q31" s="17"/>
      <c r="R31" s="17"/>
      <c r="S31" s="17"/>
    </row>
    <row r="32" spans="1:19" s="11" customFormat="1" ht="20.100000000000001" customHeight="1" x14ac:dyDescent="0.4">
      <c r="A32" s="2">
        <v>27</v>
      </c>
      <c r="B32" s="20"/>
      <c r="C32" s="18" t="s">
        <v>220</v>
      </c>
      <c r="D32" s="3">
        <v>440005</v>
      </c>
      <c r="E32" s="1" t="s">
        <v>40</v>
      </c>
      <c r="F32" s="2" t="s">
        <v>176</v>
      </c>
      <c r="G32" s="2" t="s">
        <v>160</v>
      </c>
      <c r="H32" s="2" t="s">
        <v>36</v>
      </c>
      <c r="I32" s="15">
        <v>5</v>
      </c>
      <c r="J32" s="15" t="s">
        <v>17</v>
      </c>
      <c r="K32" s="4">
        <v>7557.04</v>
      </c>
      <c r="L32" s="4">
        <v>10825.81</v>
      </c>
      <c r="M32" s="5"/>
      <c r="N32" s="17"/>
      <c r="O32" s="17"/>
      <c r="P32" s="17"/>
      <c r="Q32" s="17"/>
      <c r="R32" s="17"/>
      <c r="S32" s="17"/>
    </row>
    <row r="33" spans="1:19" s="11" customFormat="1" ht="20.100000000000001" customHeight="1" x14ac:dyDescent="0.4">
      <c r="A33" s="2">
        <v>28</v>
      </c>
      <c r="B33" s="20"/>
      <c r="C33" s="18" t="s">
        <v>221</v>
      </c>
      <c r="D33" s="3">
        <v>440006</v>
      </c>
      <c r="E33" s="1" t="s">
        <v>41</v>
      </c>
      <c r="F33" s="2" t="s">
        <v>176</v>
      </c>
      <c r="G33" s="2" t="s">
        <v>141</v>
      </c>
      <c r="H33" s="2" t="s">
        <v>36</v>
      </c>
      <c r="I33" s="15">
        <v>5</v>
      </c>
      <c r="J33" s="15" t="s">
        <v>17</v>
      </c>
      <c r="K33" s="4">
        <v>5374.33</v>
      </c>
      <c r="L33" s="4">
        <v>6523.2</v>
      </c>
      <c r="M33" s="5"/>
      <c r="N33" s="17"/>
      <c r="O33" s="17"/>
      <c r="P33" s="17"/>
      <c r="Q33" s="17"/>
      <c r="R33" s="17"/>
      <c r="S33" s="17"/>
    </row>
    <row r="34" spans="1:19" s="11" customFormat="1" ht="20.100000000000001" customHeight="1" x14ac:dyDescent="0.4">
      <c r="A34" s="2">
        <v>29</v>
      </c>
      <c r="B34" s="20"/>
      <c r="C34" s="18" t="s">
        <v>222</v>
      </c>
      <c r="D34" s="3">
        <v>440007</v>
      </c>
      <c r="E34" s="1" t="s">
        <v>42</v>
      </c>
      <c r="F34" s="2" t="s">
        <v>176</v>
      </c>
      <c r="G34" s="2" t="s">
        <v>160</v>
      </c>
      <c r="H34" s="2" t="s">
        <v>36</v>
      </c>
      <c r="I34" s="15">
        <v>5</v>
      </c>
      <c r="J34" s="15" t="s">
        <v>17</v>
      </c>
      <c r="K34" s="4">
        <v>5156.8599999999997</v>
      </c>
      <c r="L34" s="4">
        <v>10112.299999999999</v>
      </c>
      <c r="M34" s="5"/>
      <c r="N34" s="17"/>
      <c r="O34" s="17"/>
      <c r="P34" s="17"/>
      <c r="Q34" s="17"/>
      <c r="R34" s="17"/>
      <c r="S34" s="17"/>
    </row>
    <row r="35" spans="1:19" s="11" customFormat="1" ht="20.100000000000001" customHeight="1" x14ac:dyDescent="0.4">
      <c r="A35" s="2">
        <v>30</v>
      </c>
      <c r="B35" s="20"/>
      <c r="C35" s="18" t="s">
        <v>223</v>
      </c>
      <c r="D35" s="3">
        <v>440008</v>
      </c>
      <c r="E35" s="1" t="s">
        <v>43</v>
      </c>
      <c r="F35" s="2" t="s">
        <v>176</v>
      </c>
      <c r="G35" s="2" t="s">
        <v>121</v>
      </c>
      <c r="H35" s="2" t="s">
        <v>21</v>
      </c>
      <c r="I35" s="15">
        <v>4</v>
      </c>
      <c r="J35" s="15" t="s">
        <v>17</v>
      </c>
      <c r="K35" s="4">
        <v>1180.3900000000001</v>
      </c>
      <c r="L35" s="4">
        <v>3305.78</v>
      </c>
      <c r="M35" s="5"/>
      <c r="N35" s="17"/>
      <c r="O35" s="17"/>
      <c r="P35" s="17"/>
      <c r="Q35" s="17"/>
      <c r="R35" s="17"/>
      <c r="S35" s="17"/>
    </row>
    <row r="36" spans="1:19" s="11" customFormat="1" ht="20.100000000000001" customHeight="1" x14ac:dyDescent="0.4">
      <c r="A36" s="2">
        <v>31</v>
      </c>
      <c r="B36" s="20"/>
      <c r="C36" s="18" t="s">
        <v>224</v>
      </c>
      <c r="D36" s="3">
        <v>440011</v>
      </c>
      <c r="E36" s="1" t="s">
        <v>44</v>
      </c>
      <c r="F36" s="2" t="s">
        <v>176</v>
      </c>
      <c r="G36" s="2" t="s">
        <v>131</v>
      </c>
      <c r="H36" s="2" t="s">
        <v>36</v>
      </c>
      <c r="I36" s="15">
        <v>4</v>
      </c>
      <c r="J36" s="15" t="s">
        <v>17</v>
      </c>
      <c r="K36" s="4">
        <v>9004.06</v>
      </c>
      <c r="L36" s="4">
        <v>11729.64</v>
      </c>
      <c r="M36" s="5"/>
      <c r="N36" s="17"/>
      <c r="O36" s="17"/>
      <c r="P36" s="17"/>
      <c r="Q36" s="17"/>
      <c r="R36" s="17"/>
      <c r="S36" s="17"/>
    </row>
    <row r="37" spans="1:19" s="11" customFormat="1" ht="20.100000000000001" customHeight="1" x14ac:dyDescent="0.4">
      <c r="A37" s="2">
        <v>32</v>
      </c>
      <c r="B37" s="20"/>
      <c r="C37" s="18" t="s">
        <v>225</v>
      </c>
      <c r="D37" s="3">
        <v>440013</v>
      </c>
      <c r="E37" s="1" t="s">
        <v>45</v>
      </c>
      <c r="F37" s="2" t="s">
        <v>176</v>
      </c>
      <c r="G37" s="2" t="s">
        <v>145</v>
      </c>
      <c r="H37" s="2" t="s">
        <v>21</v>
      </c>
      <c r="I37" s="15">
        <v>4</v>
      </c>
      <c r="J37" s="15" t="s">
        <v>17</v>
      </c>
      <c r="K37" s="4">
        <v>2473.63</v>
      </c>
      <c r="L37" s="4">
        <v>2755.31</v>
      </c>
      <c r="M37" s="5"/>
      <c r="N37" s="17"/>
      <c r="O37" s="17"/>
      <c r="P37" s="17"/>
      <c r="Q37" s="17"/>
      <c r="R37" s="17"/>
      <c r="S37" s="17"/>
    </row>
    <row r="38" spans="1:19" s="11" customFormat="1" ht="20.100000000000001" customHeight="1" x14ac:dyDescent="0.4">
      <c r="A38" s="2">
        <v>33</v>
      </c>
      <c r="B38" s="20"/>
      <c r="C38" s="18" t="s">
        <v>226</v>
      </c>
      <c r="D38" s="3">
        <v>440014</v>
      </c>
      <c r="E38" s="1" t="s">
        <v>46</v>
      </c>
      <c r="F38" s="2" t="s">
        <v>176</v>
      </c>
      <c r="G38" s="2" t="s">
        <v>136</v>
      </c>
      <c r="H38" s="2" t="s">
        <v>36</v>
      </c>
      <c r="I38" s="15">
        <v>5</v>
      </c>
      <c r="J38" s="15" t="s">
        <v>17</v>
      </c>
      <c r="K38" s="4">
        <v>5439.37</v>
      </c>
      <c r="L38" s="4">
        <v>6719.55</v>
      </c>
      <c r="M38" s="5"/>
      <c r="N38" s="17"/>
      <c r="O38" s="17"/>
      <c r="P38" s="17"/>
      <c r="Q38" s="17"/>
      <c r="R38" s="17"/>
      <c r="S38" s="17"/>
    </row>
    <row r="39" spans="1:19" s="11" customFormat="1" ht="20.100000000000001" customHeight="1" x14ac:dyDescent="0.4">
      <c r="A39" s="2">
        <v>34</v>
      </c>
      <c r="B39" s="20"/>
      <c r="C39" s="18" t="s">
        <v>227</v>
      </c>
      <c r="D39" s="3">
        <v>440020</v>
      </c>
      <c r="E39" s="1" t="s">
        <v>47</v>
      </c>
      <c r="F39" s="2" t="s">
        <v>176</v>
      </c>
      <c r="G39" s="2" t="s">
        <v>149</v>
      </c>
      <c r="H39" s="2" t="s">
        <v>21</v>
      </c>
      <c r="I39" s="15">
        <v>4</v>
      </c>
      <c r="J39" s="15" t="s">
        <v>17</v>
      </c>
      <c r="K39" s="4">
        <v>723.6</v>
      </c>
      <c r="L39" s="4">
        <v>1179</v>
      </c>
      <c r="M39" s="5"/>
      <c r="N39" s="17"/>
      <c r="O39" s="17"/>
      <c r="P39" s="17"/>
      <c r="Q39" s="17"/>
      <c r="R39" s="17"/>
      <c r="S39" s="17"/>
    </row>
    <row r="40" spans="1:19" s="11" customFormat="1" ht="20.100000000000001" customHeight="1" x14ac:dyDescent="0.4">
      <c r="A40" s="2">
        <v>35</v>
      </c>
      <c r="B40" s="21"/>
      <c r="C40" s="18" t="s">
        <v>228</v>
      </c>
      <c r="D40" s="3">
        <v>440021</v>
      </c>
      <c r="E40" s="1" t="s">
        <v>48</v>
      </c>
      <c r="F40" s="2" t="s">
        <v>176</v>
      </c>
      <c r="G40" s="2" t="s">
        <v>160</v>
      </c>
      <c r="H40" s="2" t="s">
        <v>36</v>
      </c>
      <c r="I40" s="15">
        <v>3</v>
      </c>
      <c r="J40" s="15" t="s">
        <v>17</v>
      </c>
      <c r="K40" s="4">
        <v>933.16</v>
      </c>
      <c r="L40" s="4">
        <v>1518</v>
      </c>
      <c r="M40" s="5"/>
      <c r="N40" s="17"/>
      <c r="O40" s="17"/>
      <c r="P40" s="17"/>
      <c r="Q40" s="17"/>
      <c r="R40" s="17"/>
      <c r="S40" s="17"/>
    </row>
    <row r="41" spans="1:19" s="11" customFormat="1" ht="20.100000000000001" customHeight="1" x14ac:dyDescent="0.4">
      <c r="A41" s="2">
        <v>36</v>
      </c>
      <c r="B41" s="52" t="s">
        <v>347</v>
      </c>
      <c r="C41" s="53"/>
      <c r="D41" s="3">
        <v>450001</v>
      </c>
      <c r="E41" s="1" t="s">
        <v>349</v>
      </c>
      <c r="F41" s="2" t="s">
        <v>350</v>
      </c>
      <c r="G41" s="2" t="s">
        <v>352</v>
      </c>
      <c r="H41" s="2" t="s">
        <v>340</v>
      </c>
      <c r="I41" s="15">
        <v>6</v>
      </c>
      <c r="J41" s="15" t="s">
        <v>316</v>
      </c>
      <c r="K41" s="4">
        <v>307</v>
      </c>
      <c r="L41" s="4">
        <v>2820</v>
      </c>
      <c r="M41" s="5"/>
      <c r="N41" s="17"/>
      <c r="O41" s="17"/>
      <c r="P41" s="17"/>
      <c r="Q41" s="17"/>
      <c r="R41" s="17"/>
      <c r="S41" s="17"/>
    </row>
    <row r="42" spans="1:19" s="11" customFormat="1" ht="20.100000000000001" customHeight="1" x14ac:dyDescent="0.4">
      <c r="A42" s="2">
        <v>37</v>
      </c>
      <c r="B42" s="43" t="s">
        <v>348</v>
      </c>
      <c r="C42" s="18"/>
      <c r="D42" s="3">
        <v>460001</v>
      </c>
      <c r="E42" s="1" t="s">
        <v>351</v>
      </c>
      <c r="F42" s="2" t="s">
        <v>350</v>
      </c>
      <c r="G42" s="2" t="s">
        <v>353</v>
      </c>
      <c r="H42" s="2" t="s">
        <v>340</v>
      </c>
      <c r="I42" s="15">
        <v>2</v>
      </c>
      <c r="J42" s="15" t="s">
        <v>316</v>
      </c>
      <c r="K42" s="4">
        <v>1006</v>
      </c>
      <c r="L42" s="4">
        <v>1781</v>
      </c>
      <c r="M42" s="5"/>
      <c r="N42" s="17"/>
      <c r="O42" s="17"/>
      <c r="P42" s="17"/>
      <c r="Q42" s="17"/>
      <c r="R42" s="17"/>
      <c r="S42" s="17"/>
    </row>
    <row r="43" spans="1:19" s="11" customFormat="1" ht="20.100000000000001" customHeight="1" x14ac:dyDescent="0.4">
      <c r="A43" s="2">
        <v>38</v>
      </c>
      <c r="B43" s="19" t="s">
        <v>204</v>
      </c>
      <c r="C43" s="18" t="s">
        <v>229</v>
      </c>
      <c r="D43" s="3">
        <v>490001</v>
      </c>
      <c r="E43" s="1" t="s">
        <v>49</v>
      </c>
      <c r="F43" s="2" t="s">
        <v>196</v>
      </c>
      <c r="G43" s="2" t="s">
        <v>122</v>
      </c>
      <c r="H43" s="2" t="s">
        <v>197</v>
      </c>
      <c r="I43" s="15">
        <v>3</v>
      </c>
      <c r="J43" s="15" t="s">
        <v>17</v>
      </c>
      <c r="K43" s="4">
        <v>4289.4799999999996</v>
      </c>
      <c r="L43" s="4">
        <v>3779.1</v>
      </c>
      <c r="M43" s="5"/>
      <c r="N43" s="17"/>
      <c r="O43" s="17"/>
      <c r="P43" s="17"/>
      <c r="Q43" s="17"/>
      <c r="R43" s="17"/>
      <c r="S43" s="17"/>
    </row>
    <row r="44" spans="1:19" s="11" customFormat="1" ht="20.100000000000001" customHeight="1" x14ac:dyDescent="0.4">
      <c r="A44" s="2">
        <v>39</v>
      </c>
      <c r="B44" s="20"/>
      <c r="C44" s="18" t="s">
        <v>230</v>
      </c>
      <c r="D44" s="3">
        <v>490002</v>
      </c>
      <c r="E44" s="1" t="s">
        <v>50</v>
      </c>
      <c r="F44" s="2" t="s">
        <v>196</v>
      </c>
      <c r="G44" s="2" t="s">
        <v>158</v>
      </c>
      <c r="H44" s="2" t="s">
        <v>21</v>
      </c>
      <c r="I44" s="15">
        <v>4</v>
      </c>
      <c r="J44" s="15" t="s">
        <v>17</v>
      </c>
      <c r="K44" s="4">
        <v>1411.01</v>
      </c>
      <c r="L44" s="4">
        <v>886.33</v>
      </c>
      <c r="M44" s="5" t="s">
        <v>186</v>
      </c>
      <c r="N44" s="17"/>
      <c r="O44" s="17"/>
      <c r="P44" s="17"/>
      <c r="Q44" s="17"/>
      <c r="R44" s="17"/>
      <c r="S44" s="17"/>
    </row>
    <row r="45" spans="1:19" s="11" customFormat="1" ht="20.100000000000001" customHeight="1" x14ac:dyDescent="0.4">
      <c r="A45" s="2">
        <v>40</v>
      </c>
      <c r="B45" s="20"/>
      <c r="C45" s="18" t="s">
        <v>231</v>
      </c>
      <c r="D45" s="3">
        <v>490005</v>
      </c>
      <c r="E45" s="1" t="s">
        <v>51</v>
      </c>
      <c r="F45" s="2" t="s">
        <v>196</v>
      </c>
      <c r="G45" s="2" t="s">
        <v>124</v>
      </c>
      <c r="H45" s="2" t="s">
        <v>22</v>
      </c>
      <c r="I45" s="15">
        <v>2</v>
      </c>
      <c r="J45" s="15" t="s">
        <v>17</v>
      </c>
      <c r="K45" s="4">
        <v>814.32</v>
      </c>
      <c r="L45" s="4">
        <v>1365.23</v>
      </c>
      <c r="M45" s="5"/>
      <c r="N45" s="17"/>
      <c r="O45" s="17"/>
      <c r="P45" s="17"/>
      <c r="Q45" s="17"/>
      <c r="R45" s="17"/>
      <c r="S45" s="17"/>
    </row>
    <row r="46" spans="1:19" s="11" customFormat="1" ht="20.100000000000001" customHeight="1" x14ac:dyDescent="0.4">
      <c r="A46" s="2">
        <v>41</v>
      </c>
      <c r="B46" s="20"/>
      <c r="C46" s="18" t="s">
        <v>400</v>
      </c>
      <c r="D46" s="3">
        <v>490007</v>
      </c>
      <c r="E46" s="1" t="s">
        <v>52</v>
      </c>
      <c r="F46" s="2" t="s">
        <v>53</v>
      </c>
      <c r="G46" s="2" t="s">
        <v>143</v>
      </c>
      <c r="H46" s="2" t="s">
        <v>21</v>
      </c>
      <c r="I46" s="15">
        <v>3</v>
      </c>
      <c r="J46" s="15">
        <v>1</v>
      </c>
      <c r="K46" s="4">
        <v>1448.14</v>
      </c>
      <c r="L46" s="4">
        <v>3719.26</v>
      </c>
      <c r="M46" s="5"/>
      <c r="N46" s="17"/>
      <c r="O46" s="17"/>
      <c r="P46" s="17"/>
      <c r="Q46" s="17"/>
      <c r="R46" s="17"/>
      <c r="S46" s="17"/>
    </row>
    <row r="47" spans="1:19" s="11" customFormat="1" ht="20.100000000000001" customHeight="1" x14ac:dyDescent="0.4">
      <c r="A47" s="2">
        <v>42</v>
      </c>
      <c r="B47" s="20"/>
      <c r="C47" s="18" t="s">
        <v>401</v>
      </c>
      <c r="D47" s="3">
        <v>490008</v>
      </c>
      <c r="E47" s="1" t="s">
        <v>54</v>
      </c>
      <c r="F47" s="2" t="s">
        <v>53</v>
      </c>
      <c r="G47" s="2" t="s">
        <v>143</v>
      </c>
      <c r="H47" s="2" t="s">
        <v>21</v>
      </c>
      <c r="I47" s="15">
        <v>2</v>
      </c>
      <c r="J47" s="15" t="s">
        <v>17</v>
      </c>
      <c r="K47" s="4">
        <v>1098.49</v>
      </c>
      <c r="L47" s="4">
        <v>895</v>
      </c>
      <c r="M47" s="5"/>
      <c r="N47" s="17"/>
      <c r="O47" s="17"/>
      <c r="P47" s="17"/>
      <c r="Q47" s="17"/>
      <c r="R47" s="17"/>
      <c r="S47" s="17"/>
    </row>
    <row r="48" spans="1:19" s="11" customFormat="1" ht="20.100000000000001" customHeight="1" x14ac:dyDescent="0.4">
      <c r="A48" s="2">
        <v>43</v>
      </c>
      <c r="B48" s="20"/>
      <c r="C48" s="18" t="s">
        <v>402</v>
      </c>
      <c r="D48" s="3">
        <v>490009</v>
      </c>
      <c r="E48" s="1" t="s">
        <v>57</v>
      </c>
      <c r="F48" s="2" t="s">
        <v>53</v>
      </c>
      <c r="G48" s="2" t="s">
        <v>284</v>
      </c>
      <c r="H48" s="2" t="s">
        <v>21</v>
      </c>
      <c r="I48" s="15">
        <v>2</v>
      </c>
      <c r="J48" s="15" t="s">
        <v>17</v>
      </c>
      <c r="K48" s="4">
        <v>654.11</v>
      </c>
      <c r="L48" s="4">
        <v>1130</v>
      </c>
      <c r="M48" s="5" t="s">
        <v>285</v>
      </c>
      <c r="N48" s="17"/>
      <c r="O48" s="17"/>
      <c r="P48" s="17"/>
      <c r="Q48" s="17"/>
      <c r="R48" s="17"/>
      <c r="S48" s="17"/>
    </row>
    <row r="49" spans="1:19" s="11" customFormat="1" ht="20.100000000000001" customHeight="1" x14ac:dyDescent="0.4">
      <c r="A49" s="2">
        <v>44</v>
      </c>
      <c r="B49" s="20"/>
      <c r="C49" s="18" t="s">
        <v>403</v>
      </c>
      <c r="D49" s="3">
        <v>490010</v>
      </c>
      <c r="E49" s="1" t="s">
        <v>56</v>
      </c>
      <c r="F49" s="2" t="s">
        <v>53</v>
      </c>
      <c r="G49" s="2" t="s">
        <v>151</v>
      </c>
      <c r="H49" s="2" t="s">
        <v>21</v>
      </c>
      <c r="I49" s="15">
        <v>2</v>
      </c>
      <c r="J49" s="15" t="s">
        <v>17</v>
      </c>
      <c r="K49" s="4">
        <v>331.37</v>
      </c>
      <c r="L49" s="4">
        <v>655.47</v>
      </c>
      <c r="M49" s="5"/>
      <c r="N49" s="17"/>
      <c r="O49" s="17"/>
      <c r="P49" s="17"/>
      <c r="Q49" s="17"/>
      <c r="R49" s="17"/>
      <c r="S49" s="17"/>
    </row>
    <row r="50" spans="1:19" s="11" customFormat="1" ht="20.100000000000001" customHeight="1" x14ac:dyDescent="0.4">
      <c r="A50" s="2">
        <v>45</v>
      </c>
      <c r="B50" s="20"/>
      <c r="C50" s="18" t="s">
        <v>404</v>
      </c>
      <c r="D50" s="3">
        <v>490011</v>
      </c>
      <c r="E50" s="1" t="s">
        <v>55</v>
      </c>
      <c r="F50" s="2" t="s">
        <v>53</v>
      </c>
      <c r="G50" s="2" t="s">
        <v>159</v>
      </c>
      <c r="H50" s="2" t="s">
        <v>21</v>
      </c>
      <c r="I50" s="15">
        <v>1</v>
      </c>
      <c r="J50" s="15" t="s">
        <v>17</v>
      </c>
      <c r="K50" s="4">
        <v>330.05</v>
      </c>
      <c r="L50" s="4">
        <v>1311</v>
      </c>
      <c r="M50" s="5"/>
      <c r="N50" s="17"/>
      <c r="O50" s="17"/>
      <c r="P50" s="17"/>
      <c r="Q50" s="17"/>
      <c r="R50" s="17"/>
      <c r="S50" s="17"/>
    </row>
    <row r="51" spans="1:19" s="11" customFormat="1" ht="20.100000000000001" customHeight="1" x14ac:dyDescent="0.4">
      <c r="A51" s="2">
        <v>46</v>
      </c>
      <c r="B51" s="21"/>
      <c r="C51" s="18" t="s">
        <v>405</v>
      </c>
      <c r="D51" s="22">
        <v>490012</v>
      </c>
      <c r="E51" s="1" t="s">
        <v>286</v>
      </c>
      <c r="F51" s="2" t="s">
        <v>53</v>
      </c>
      <c r="G51" s="2" t="s">
        <v>287</v>
      </c>
      <c r="H51" s="2" t="s">
        <v>288</v>
      </c>
      <c r="I51" s="15">
        <v>2</v>
      </c>
      <c r="J51" s="15" t="s">
        <v>17</v>
      </c>
      <c r="K51" s="4">
        <v>1116.21</v>
      </c>
      <c r="L51" s="4">
        <v>1480.02</v>
      </c>
      <c r="M51" s="5" t="s">
        <v>289</v>
      </c>
      <c r="N51" s="17"/>
      <c r="O51" s="17"/>
      <c r="P51" s="17"/>
      <c r="Q51" s="17"/>
      <c r="R51" s="17"/>
      <c r="S51" s="17"/>
    </row>
    <row r="52" spans="1:19" s="11" customFormat="1" ht="20.100000000000001" customHeight="1" x14ac:dyDescent="0.4">
      <c r="A52" s="2">
        <v>47</v>
      </c>
      <c r="B52" s="19" t="s">
        <v>205</v>
      </c>
      <c r="C52" s="18" t="s">
        <v>232</v>
      </c>
      <c r="D52" s="3">
        <v>510001</v>
      </c>
      <c r="E52" s="1" t="s">
        <v>58</v>
      </c>
      <c r="F52" s="2" t="s">
        <v>192</v>
      </c>
      <c r="G52" s="2" t="s">
        <v>119</v>
      </c>
      <c r="H52" s="2" t="s">
        <v>21</v>
      </c>
      <c r="I52" s="15">
        <v>4</v>
      </c>
      <c r="J52" s="15" t="s">
        <v>17</v>
      </c>
      <c r="K52" s="4">
        <v>9599</v>
      </c>
      <c r="L52" s="4">
        <v>12716</v>
      </c>
      <c r="M52" s="5"/>
      <c r="N52" s="17"/>
      <c r="O52" s="17"/>
      <c r="P52" s="17"/>
      <c r="Q52" s="17"/>
      <c r="R52" s="17"/>
      <c r="S52" s="17"/>
    </row>
    <row r="53" spans="1:19" s="11" customFormat="1" ht="20.100000000000001" customHeight="1" x14ac:dyDescent="0.4">
      <c r="A53" s="2">
        <v>48</v>
      </c>
      <c r="B53" s="20"/>
      <c r="C53" s="18" t="s">
        <v>233</v>
      </c>
      <c r="D53" s="3">
        <v>510002</v>
      </c>
      <c r="E53" s="1" t="s">
        <v>59</v>
      </c>
      <c r="F53" s="2" t="s">
        <v>192</v>
      </c>
      <c r="G53" s="2" t="s">
        <v>142</v>
      </c>
      <c r="H53" s="2" t="s">
        <v>60</v>
      </c>
      <c r="I53" s="15">
        <v>3</v>
      </c>
      <c r="J53" s="15">
        <v>0</v>
      </c>
      <c r="K53" s="4">
        <v>5539</v>
      </c>
      <c r="L53" s="4">
        <v>12346.12</v>
      </c>
      <c r="M53" s="5"/>
      <c r="N53" s="17"/>
      <c r="O53" s="17"/>
      <c r="P53" s="17"/>
      <c r="Q53" s="17"/>
      <c r="R53" s="17"/>
      <c r="S53" s="17"/>
    </row>
    <row r="54" spans="1:19" s="11" customFormat="1" ht="20.100000000000001" customHeight="1" x14ac:dyDescent="0.4">
      <c r="A54" s="2">
        <v>49</v>
      </c>
      <c r="B54" s="20"/>
      <c r="C54" s="18" t="s">
        <v>234</v>
      </c>
      <c r="D54" s="3">
        <v>510003</v>
      </c>
      <c r="E54" s="1" t="s">
        <v>61</v>
      </c>
      <c r="F54" s="2" t="s">
        <v>192</v>
      </c>
      <c r="G54" s="2" t="s">
        <v>143</v>
      </c>
      <c r="H54" s="2" t="s">
        <v>22</v>
      </c>
      <c r="I54" s="15">
        <v>3</v>
      </c>
      <c r="J54" s="15" t="s">
        <v>17</v>
      </c>
      <c r="K54" s="4">
        <v>6929</v>
      </c>
      <c r="L54" s="4">
        <v>11544</v>
      </c>
      <c r="M54" s="5"/>
      <c r="N54" s="17"/>
      <c r="O54" s="17"/>
      <c r="P54" s="17"/>
      <c r="Q54" s="17"/>
      <c r="R54" s="17"/>
      <c r="S54" s="17"/>
    </row>
    <row r="55" spans="1:19" s="11" customFormat="1" ht="20.100000000000001" customHeight="1" x14ac:dyDescent="0.4">
      <c r="A55" s="2">
        <v>50</v>
      </c>
      <c r="B55" s="20"/>
      <c r="C55" s="18" t="s">
        <v>235</v>
      </c>
      <c r="D55" s="3">
        <v>510004</v>
      </c>
      <c r="E55" s="1" t="s">
        <v>62</v>
      </c>
      <c r="F55" s="2" t="s">
        <v>192</v>
      </c>
      <c r="G55" s="2" t="s">
        <v>144</v>
      </c>
      <c r="H55" s="2" t="s">
        <v>60</v>
      </c>
      <c r="I55" s="15">
        <v>4</v>
      </c>
      <c r="J55" s="15" t="s">
        <v>17</v>
      </c>
      <c r="K55" s="4">
        <v>8291</v>
      </c>
      <c r="L55" s="4">
        <v>12195.03</v>
      </c>
      <c r="M55" s="5"/>
      <c r="N55" s="17"/>
      <c r="O55" s="17"/>
      <c r="P55" s="17"/>
      <c r="Q55" s="17"/>
      <c r="R55" s="17"/>
      <c r="S55" s="17"/>
    </row>
    <row r="56" spans="1:19" s="11" customFormat="1" ht="20.100000000000001" customHeight="1" x14ac:dyDescent="0.4">
      <c r="A56" s="2">
        <v>51</v>
      </c>
      <c r="B56" s="20"/>
      <c r="C56" s="18" t="s">
        <v>236</v>
      </c>
      <c r="D56" s="3">
        <v>510005</v>
      </c>
      <c r="E56" s="1" t="s">
        <v>63</v>
      </c>
      <c r="F56" s="2" t="s">
        <v>192</v>
      </c>
      <c r="G56" s="2" t="s">
        <v>122</v>
      </c>
      <c r="H56" s="2" t="s">
        <v>60</v>
      </c>
      <c r="I56" s="15">
        <v>4</v>
      </c>
      <c r="J56" s="15" t="s">
        <v>17</v>
      </c>
      <c r="K56" s="4">
        <v>7470</v>
      </c>
      <c r="L56" s="4">
        <v>22516.639999999999</v>
      </c>
      <c r="M56" s="5"/>
      <c r="N56" s="17"/>
      <c r="O56" s="17"/>
      <c r="P56" s="17"/>
      <c r="Q56" s="17"/>
      <c r="R56" s="17"/>
      <c r="S56" s="17"/>
    </row>
    <row r="57" spans="1:19" s="11" customFormat="1" ht="20.100000000000001" customHeight="1" x14ac:dyDescent="0.4">
      <c r="A57" s="2">
        <v>52</v>
      </c>
      <c r="B57" s="20"/>
      <c r="C57" s="18" t="s">
        <v>237</v>
      </c>
      <c r="D57" s="3">
        <v>510006</v>
      </c>
      <c r="E57" s="1" t="s">
        <v>64</v>
      </c>
      <c r="F57" s="2" t="s">
        <v>192</v>
      </c>
      <c r="G57" s="2" t="s">
        <v>145</v>
      </c>
      <c r="H57" s="2" t="s">
        <v>60</v>
      </c>
      <c r="I57" s="15">
        <v>3</v>
      </c>
      <c r="J57" s="15" t="s">
        <v>17</v>
      </c>
      <c r="K57" s="4">
        <v>4336</v>
      </c>
      <c r="L57" s="4">
        <v>12433</v>
      </c>
      <c r="M57" s="5"/>
      <c r="N57" s="17"/>
      <c r="O57" s="17"/>
      <c r="P57" s="17"/>
      <c r="Q57" s="17"/>
      <c r="R57" s="17"/>
      <c r="S57" s="17"/>
    </row>
    <row r="58" spans="1:19" s="11" customFormat="1" ht="20.100000000000001" customHeight="1" x14ac:dyDescent="0.4">
      <c r="A58" s="2">
        <v>53</v>
      </c>
      <c r="B58" s="20"/>
      <c r="C58" s="18" t="s">
        <v>238</v>
      </c>
      <c r="D58" s="3">
        <v>510007</v>
      </c>
      <c r="E58" s="1" t="s">
        <v>65</v>
      </c>
      <c r="F58" s="2" t="s">
        <v>192</v>
      </c>
      <c r="G58" s="2" t="s">
        <v>135</v>
      </c>
      <c r="H58" s="2" t="s">
        <v>60</v>
      </c>
      <c r="I58" s="15">
        <v>4</v>
      </c>
      <c r="J58" s="15" t="s">
        <v>17</v>
      </c>
      <c r="K58" s="4">
        <v>4508</v>
      </c>
      <c r="L58" s="4">
        <v>8926</v>
      </c>
      <c r="M58" s="5"/>
      <c r="N58" s="17"/>
      <c r="O58" s="17"/>
      <c r="P58" s="17"/>
      <c r="Q58" s="17"/>
      <c r="R58" s="17"/>
      <c r="S58" s="17"/>
    </row>
    <row r="59" spans="1:19" s="11" customFormat="1" ht="20.100000000000001" customHeight="1" x14ac:dyDescent="0.4">
      <c r="A59" s="2">
        <v>54</v>
      </c>
      <c r="B59" s="20"/>
      <c r="C59" s="18" t="s">
        <v>239</v>
      </c>
      <c r="D59" s="3">
        <v>510008</v>
      </c>
      <c r="E59" s="1" t="s">
        <v>66</v>
      </c>
      <c r="F59" s="2" t="s">
        <v>192</v>
      </c>
      <c r="G59" s="2" t="s">
        <v>146</v>
      </c>
      <c r="H59" s="2" t="s">
        <v>60</v>
      </c>
      <c r="I59" s="15">
        <v>4</v>
      </c>
      <c r="J59" s="15" t="s">
        <v>17</v>
      </c>
      <c r="K59" s="4">
        <v>4528</v>
      </c>
      <c r="L59" s="4">
        <v>11197.57</v>
      </c>
      <c r="M59" s="5"/>
      <c r="N59" s="17"/>
      <c r="O59" s="17"/>
      <c r="P59" s="17"/>
      <c r="Q59" s="17"/>
      <c r="R59" s="17"/>
      <c r="S59" s="17"/>
    </row>
    <row r="60" spans="1:19" s="11" customFormat="1" ht="20.100000000000001" customHeight="1" x14ac:dyDescent="0.4">
      <c r="A60" s="2">
        <v>55</v>
      </c>
      <c r="B60" s="20"/>
      <c r="C60" s="18" t="s">
        <v>240</v>
      </c>
      <c r="D60" s="3">
        <v>510009</v>
      </c>
      <c r="E60" s="1" t="s">
        <v>67</v>
      </c>
      <c r="F60" s="2" t="s">
        <v>192</v>
      </c>
      <c r="G60" s="2" t="s">
        <v>147</v>
      </c>
      <c r="H60" s="2" t="s">
        <v>60</v>
      </c>
      <c r="I60" s="15">
        <v>3</v>
      </c>
      <c r="J60" s="15" t="s">
        <v>17</v>
      </c>
      <c r="K60" s="4">
        <v>9616</v>
      </c>
      <c r="L60" s="4">
        <v>17284</v>
      </c>
      <c r="M60" s="5"/>
      <c r="N60" s="17"/>
      <c r="O60" s="17"/>
      <c r="P60" s="17"/>
      <c r="Q60" s="17"/>
      <c r="R60" s="17"/>
      <c r="S60" s="17"/>
    </row>
    <row r="61" spans="1:19" s="11" customFormat="1" ht="20.100000000000001" customHeight="1" x14ac:dyDescent="0.4">
      <c r="A61" s="2">
        <v>56</v>
      </c>
      <c r="B61" s="20"/>
      <c r="C61" s="18" t="s">
        <v>241</v>
      </c>
      <c r="D61" s="3">
        <v>510010</v>
      </c>
      <c r="E61" s="1" t="s">
        <v>68</v>
      </c>
      <c r="F61" s="2" t="s">
        <v>192</v>
      </c>
      <c r="G61" s="2" t="s">
        <v>148</v>
      </c>
      <c r="H61" s="2" t="s">
        <v>60</v>
      </c>
      <c r="I61" s="15">
        <v>4</v>
      </c>
      <c r="J61" s="15" t="s">
        <v>17</v>
      </c>
      <c r="K61" s="4">
        <v>5416</v>
      </c>
      <c r="L61" s="4">
        <v>11081.93</v>
      </c>
      <c r="M61" s="5"/>
      <c r="N61" s="17"/>
      <c r="O61" s="17"/>
      <c r="P61" s="17"/>
      <c r="Q61" s="17"/>
      <c r="R61" s="17"/>
      <c r="S61" s="17"/>
    </row>
    <row r="62" spans="1:19" s="11" customFormat="1" ht="20.100000000000001" customHeight="1" x14ac:dyDescent="0.4">
      <c r="A62" s="2">
        <v>57</v>
      </c>
      <c r="B62" s="20"/>
      <c r="C62" s="18" t="s">
        <v>242</v>
      </c>
      <c r="D62" s="3">
        <v>510011</v>
      </c>
      <c r="E62" s="1" t="s">
        <v>69</v>
      </c>
      <c r="F62" s="2" t="s">
        <v>192</v>
      </c>
      <c r="G62" s="2" t="s">
        <v>128</v>
      </c>
      <c r="H62" s="2" t="s">
        <v>60</v>
      </c>
      <c r="I62" s="15">
        <v>4</v>
      </c>
      <c r="J62" s="15" t="s">
        <v>17</v>
      </c>
      <c r="K62" s="4">
        <v>7546</v>
      </c>
      <c r="L62" s="4">
        <v>13408</v>
      </c>
      <c r="M62" s="5"/>
      <c r="N62" s="17"/>
      <c r="O62" s="17"/>
      <c r="P62" s="17"/>
      <c r="Q62" s="17"/>
      <c r="R62" s="17"/>
      <c r="S62" s="17"/>
    </row>
    <row r="63" spans="1:19" s="11" customFormat="1" ht="20.100000000000001" customHeight="1" x14ac:dyDescent="0.4">
      <c r="A63" s="2">
        <v>58</v>
      </c>
      <c r="B63" s="20"/>
      <c r="C63" s="18" t="s">
        <v>243</v>
      </c>
      <c r="D63" s="3">
        <v>510012</v>
      </c>
      <c r="E63" s="1" t="s">
        <v>70</v>
      </c>
      <c r="F63" s="2" t="s">
        <v>192</v>
      </c>
      <c r="G63" s="2" t="s">
        <v>148</v>
      </c>
      <c r="H63" s="2" t="s">
        <v>60</v>
      </c>
      <c r="I63" s="15">
        <v>4</v>
      </c>
      <c r="J63" s="15" t="s">
        <v>17</v>
      </c>
      <c r="K63" s="4">
        <v>7623</v>
      </c>
      <c r="L63" s="4">
        <v>13926</v>
      </c>
      <c r="M63" s="5"/>
      <c r="N63" s="17"/>
      <c r="O63" s="17"/>
      <c r="P63" s="17"/>
      <c r="Q63" s="17"/>
      <c r="R63" s="17"/>
      <c r="S63" s="17"/>
    </row>
    <row r="64" spans="1:19" s="11" customFormat="1" ht="20.100000000000001" customHeight="1" x14ac:dyDescent="0.4">
      <c r="A64" s="2">
        <v>59</v>
      </c>
      <c r="B64" s="20"/>
      <c r="C64" s="18" t="s">
        <v>244</v>
      </c>
      <c r="D64" s="3">
        <v>510013</v>
      </c>
      <c r="E64" s="1" t="s">
        <v>71</v>
      </c>
      <c r="F64" s="2" t="s">
        <v>192</v>
      </c>
      <c r="G64" s="2" t="s">
        <v>135</v>
      </c>
      <c r="H64" s="2" t="s">
        <v>60</v>
      </c>
      <c r="I64" s="15">
        <v>3</v>
      </c>
      <c r="J64" s="15" t="s">
        <v>18</v>
      </c>
      <c r="K64" s="4">
        <v>5677</v>
      </c>
      <c r="L64" s="4">
        <v>12647.76</v>
      </c>
      <c r="M64" s="5"/>
      <c r="N64" s="17"/>
      <c r="O64" s="17"/>
      <c r="P64" s="17"/>
      <c r="Q64" s="17"/>
      <c r="R64" s="17"/>
      <c r="S64" s="17"/>
    </row>
    <row r="65" spans="1:19" s="11" customFormat="1" ht="20.100000000000001" customHeight="1" x14ac:dyDescent="0.4">
      <c r="A65" s="2">
        <v>60</v>
      </c>
      <c r="B65" s="20"/>
      <c r="C65" s="18" t="s">
        <v>245</v>
      </c>
      <c r="D65" s="3">
        <v>510014</v>
      </c>
      <c r="E65" s="1" t="s">
        <v>72</v>
      </c>
      <c r="F65" s="2" t="s">
        <v>192</v>
      </c>
      <c r="G65" s="2" t="s">
        <v>134</v>
      </c>
      <c r="H65" s="2" t="s">
        <v>60</v>
      </c>
      <c r="I65" s="15">
        <v>4</v>
      </c>
      <c r="J65" s="15" t="s">
        <v>18</v>
      </c>
      <c r="K65" s="4">
        <v>5928</v>
      </c>
      <c r="L65" s="4">
        <v>14640.32</v>
      </c>
      <c r="M65" s="5"/>
      <c r="N65" s="17"/>
      <c r="O65" s="17"/>
      <c r="P65" s="17"/>
      <c r="Q65" s="17"/>
      <c r="R65" s="17"/>
      <c r="S65" s="17"/>
    </row>
    <row r="66" spans="1:19" s="11" customFormat="1" ht="20.100000000000001" customHeight="1" x14ac:dyDescent="0.4">
      <c r="A66" s="2">
        <v>61</v>
      </c>
      <c r="B66" s="20"/>
      <c r="C66" s="18" t="s">
        <v>246</v>
      </c>
      <c r="D66" s="3">
        <v>510015</v>
      </c>
      <c r="E66" s="1" t="s">
        <v>73</v>
      </c>
      <c r="F66" s="2" t="s">
        <v>192</v>
      </c>
      <c r="G66" s="2" t="s">
        <v>149</v>
      </c>
      <c r="H66" s="2" t="s">
        <v>60</v>
      </c>
      <c r="I66" s="15">
        <v>3</v>
      </c>
      <c r="J66" s="15" t="s">
        <v>17</v>
      </c>
      <c r="K66" s="4">
        <v>7944</v>
      </c>
      <c r="L66" s="4">
        <v>17890</v>
      </c>
      <c r="M66" s="5" t="s">
        <v>183</v>
      </c>
      <c r="N66" s="17"/>
      <c r="O66" s="17"/>
      <c r="P66" s="17"/>
      <c r="Q66" s="17"/>
      <c r="R66" s="17"/>
      <c r="S66" s="17"/>
    </row>
    <row r="67" spans="1:19" s="11" customFormat="1" ht="20.100000000000001" customHeight="1" x14ac:dyDescent="0.4">
      <c r="A67" s="2">
        <v>62</v>
      </c>
      <c r="B67" s="20"/>
      <c r="C67" s="18" t="s">
        <v>258</v>
      </c>
      <c r="D67" s="3">
        <v>510016</v>
      </c>
      <c r="E67" s="1" t="s">
        <v>27</v>
      </c>
      <c r="F67" s="2" t="s">
        <v>192</v>
      </c>
      <c r="G67" s="2" t="s">
        <v>150</v>
      </c>
      <c r="H67" s="2" t="s">
        <v>60</v>
      </c>
      <c r="I67" s="15">
        <v>4</v>
      </c>
      <c r="J67" s="15" t="s">
        <v>17</v>
      </c>
      <c r="K67" s="4">
        <v>7658</v>
      </c>
      <c r="L67" s="4">
        <v>16958</v>
      </c>
      <c r="M67" s="5"/>
      <c r="N67" s="17"/>
      <c r="O67" s="17"/>
      <c r="P67" s="17"/>
      <c r="Q67" s="17"/>
      <c r="R67" s="17"/>
      <c r="S67" s="17"/>
    </row>
    <row r="68" spans="1:19" s="11" customFormat="1" ht="20.100000000000001" customHeight="1" x14ac:dyDescent="0.4">
      <c r="A68" s="2">
        <v>63</v>
      </c>
      <c r="B68" s="20"/>
      <c r="C68" s="18" t="s">
        <v>259</v>
      </c>
      <c r="D68" s="3">
        <v>510017</v>
      </c>
      <c r="E68" s="1" t="s">
        <v>74</v>
      </c>
      <c r="F68" s="2" t="s">
        <v>192</v>
      </c>
      <c r="G68" s="2" t="s">
        <v>139</v>
      </c>
      <c r="H68" s="2" t="s">
        <v>23</v>
      </c>
      <c r="I68" s="15">
        <v>4</v>
      </c>
      <c r="J68" s="15" t="s">
        <v>18</v>
      </c>
      <c r="K68" s="4">
        <v>3957</v>
      </c>
      <c r="L68" s="4">
        <v>10216</v>
      </c>
      <c r="M68" s="5"/>
      <c r="N68" s="17"/>
      <c r="O68" s="17"/>
      <c r="P68" s="17"/>
      <c r="Q68" s="17"/>
      <c r="R68" s="17"/>
      <c r="S68" s="17"/>
    </row>
    <row r="69" spans="1:19" s="11" customFormat="1" ht="20.100000000000001" customHeight="1" x14ac:dyDescent="0.4">
      <c r="A69" s="2">
        <v>64</v>
      </c>
      <c r="B69" s="20"/>
      <c r="C69" s="18" t="s">
        <v>260</v>
      </c>
      <c r="D69" s="3">
        <v>510018</v>
      </c>
      <c r="E69" s="1" t="s">
        <v>75</v>
      </c>
      <c r="F69" s="2" t="s">
        <v>192</v>
      </c>
      <c r="G69" s="2" t="s">
        <v>151</v>
      </c>
      <c r="H69" s="2" t="s">
        <v>60</v>
      </c>
      <c r="I69" s="15">
        <v>4</v>
      </c>
      <c r="J69" s="15" t="s">
        <v>18</v>
      </c>
      <c r="K69" s="4">
        <v>4691</v>
      </c>
      <c r="L69" s="4">
        <v>11833.41</v>
      </c>
      <c r="M69" s="5"/>
      <c r="N69" s="17"/>
      <c r="O69" s="17"/>
      <c r="P69" s="17"/>
      <c r="Q69" s="17"/>
      <c r="R69" s="17"/>
      <c r="S69" s="17"/>
    </row>
    <row r="70" spans="1:19" s="11" customFormat="1" ht="20.100000000000001" customHeight="1" x14ac:dyDescent="0.4">
      <c r="A70" s="2">
        <v>65</v>
      </c>
      <c r="B70" s="20"/>
      <c r="C70" s="18" t="s">
        <v>261</v>
      </c>
      <c r="D70" s="3">
        <v>510019</v>
      </c>
      <c r="E70" s="1" t="s">
        <v>76</v>
      </c>
      <c r="F70" s="2" t="s">
        <v>192</v>
      </c>
      <c r="G70" s="2" t="s">
        <v>135</v>
      </c>
      <c r="H70" s="2" t="s">
        <v>22</v>
      </c>
      <c r="I70" s="15">
        <v>4</v>
      </c>
      <c r="J70" s="15" t="s">
        <v>18</v>
      </c>
      <c r="K70" s="4">
        <v>7048</v>
      </c>
      <c r="L70" s="4">
        <v>12810</v>
      </c>
      <c r="M70" s="5"/>
      <c r="N70" s="17"/>
      <c r="O70" s="17"/>
      <c r="P70" s="17"/>
      <c r="Q70" s="17"/>
      <c r="R70" s="17"/>
      <c r="S70" s="17"/>
    </row>
    <row r="71" spans="1:19" s="11" customFormat="1" ht="20.100000000000001" customHeight="1" x14ac:dyDescent="0.4">
      <c r="A71" s="2">
        <v>66</v>
      </c>
      <c r="B71" s="20"/>
      <c r="C71" s="18" t="s">
        <v>262</v>
      </c>
      <c r="D71" s="3">
        <v>510020</v>
      </c>
      <c r="E71" s="1" t="s">
        <v>77</v>
      </c>
      <c r="F71" s="2" t="s">
        <v>192</v>
      </c>
      <c r="G71" s="2" t="s">
        <v>131</v>
      </c>
      <c r="H71" s="2" t="s">
        <v>60</v>
      </c>
      <c r="I71" s="15">
        <v>4</v>
      </c>
      <c r="J71" s="15" t="s">
        <v>18</v>
      </c>
      <c r="K71" s="4">
        <v>5150</v>
      </c>
      <c r="L71" s="4">
        <v>9714</v>
      </c>
      <c r="M71" s="5"/>
      <c r="N71" s="17"/>
      <c r="O71" s="17"/>
      <c r="P71" s="17"/>
      <c r="Q71" s="17"/>
      <c r="R71" s="17"/>
      <c r="S71" s="17"/>
    </row>
    <row r="72" spans="1:19" s="11" customFormat="1" ht="20.100000000000001" customHeight="1" x14ac:dyDescent="0.4">
      <c r="A72" s="2">
        <v>67</v>
      </c>
      <c r="B72" s="20"/>
      <c r="C72" s="18" t="s">
        <v>263</v>
      </c>
      <c r="D72" s="3">
        <v>510021</v>
      </c>
      <c r="E72" s="1" t="s">
        <v>78</v>
      </c>
      <c r="F72" s="2" t="s">
        <v>192</v>
      </c>
      <c r="G72" s="2" t="s">
        <v>139</v>
      </c>
      <c r="H72" s="2" t="s">
        <v>60</v>
      </c>
      <c r="I72" s="15">
        <v>3</v>
      </c>
      <c r="J72" s="15" t="s">
        <v>18</v>
      </c>
      <c r="K72" s="4">
        <v>6579</v>
      </c>
      <c r="L72" s="4">
        <v>15143</v>
      </c>
      <c r="M72" s="5" t="s">
        <v>184</v>
      </c>
      <c r="N72" s="17"/>
      <c r="O72" s="17"/>
      <c r="P72" s="17"/>
      <c r="Q72" s="17"/>
      <c r="R72" s="17"/>
      <c r="S72" s="17"/>
    </row>
    <row r="73" spans="1:19" s="11" customFormat="1" ht="20.100000000000001" customHeight="1" x14ac:dyDescent="0.4">
      <c r="A73" s="2">
        <v>68</v>
      </c>
      <c r="B73" s="20"/>
      <c r="C73" s="18" t="s">
        <v>264</v>
      </c>
      <c r="D73" s="3">
        <v>510022</v>
      </c>
      <c r="E73" s="1" t="s">
        <v>79</v>
      </c>
      <c r="F73" s="2" t="s">
        <v>192</v>
      </c>
      <c r="G73" s="2" t="s">
        <v>150</v>
      </c>
      <c r="H73" s="2" t="s">
        <v>22</v>
      </c>
      <c r="I73" s="15">
        <v>3</v>
      </c>
      <c r="J73" s="15" t="s">
        <v>18</v>
      </c>
      <c r="K73" s="4">
        <v>6877</v>
      </c>
      <c r="L73" s="4">
        <v>14151</v>
      </c>
      <c r="M73" s="5"/>
      <c r="N73" s="17"/>
      <c r="O73" s="17"/>
      <c r="P73" s="17"/>
      <c r="Q73" s="17"/>
      <c r="R73" s="17"/>
      <c r="S73" s="17"/>
    </row>
    <row r="74" spans="1:19" s="11" customFormat="1" ht="20.100000000000001" customHeight="1" x14ac:dyDescent="0.4">
      <c r="A74" s="2">
        <v>69</v>
      </c>
      <c r="B74" s="20"/>
      <c r="C74" s="18" t="s">
        <v>265</v>
      </c>
      <c r="D74" s="3">
        <v>510023</v>
      </c>
      <c r="E74" s="1" t="s">
        <v>80</v>
      </c>
      <c r="F74" s="2" t="s">
        <v>192</v>
      </c>
      <c r="G74" s="2" t="s">
        <v>137</v>
      </c>
      <c r="H74" s="2" t="s">
        <v>60</v>
      </c>
      <c r="I74" s="15">
        <v>4</v>
      </c>
      <c r="J74" s="15" t="s">
        <v>18</v>
      </c>
      <c r="K74" s="4">
        <v>5830</v>
      </c>
      <c r="L74" s="4">
        <v>16935</v>
      </c>
      <c r="M74" s="5"/>
      <c r="N74" s="17"/>
      <c r="O74" s="17"/>
      <c r="P74" s="17"/>
      <c r="Q74" s="17"/>
      <c r="R74" s="17"/>
      <c r="S74" s="17"/>
    </row>
    <row r="75" spans="1:19" s="11" customFormat="1" ht="20.100000000000001" customHeight="1" x14ac:dyDescent="0.4">
      <c r="A75" s="2">
        <v>70</v>
      </c>
      <c r="B75" s="20"/>
      <c r="C75" s="18" t="s">
        <v>266</v>
      </c>
      <c r="D75" s="3">
        <v>510024</v>
      </c>
      <c r="E75" s="1" t="s">
        <v>81</v>
      </c>
      <c r="F75" s="2" t="s">
        <v>192</v>
      </c>
      <c r="G75" s="2" t="s">
        <v>152</v>
      </c>
      <c r="H75" s="2" t="s">
        <v>60</v>
      </c>
      <c r="I75" s="15">
        <v>4</v>
      </c>
      <c r="J75" s="15" t="s">
        <v>18</v>
      </c>
      <c r="K75" s="4">
        <v>6722</v>
      </c>
      <c r="L75" s="4">
        <v>20267</v>
      </c>
      <c r="M75" s="5" t="s">
        <v>185</v>
      </c>
      <c r="N75" s="17"/>
      <c r="O75" s="17"/>
      <c r="P75" s="17"/>
      <c r="Q75" s="17"/>
      <c r="R75" s="17"/>
      <c r="S75" s="17"/>
    </row>
    <row r="76" spans="1:19" s="11" customFormat="1" ht="20.100000000000001" customHeight="1" x14ac:dyDescent="0.4">
      <c r="A76" s="2">
        <v>71</v>
      </c>
      <c r="B76" s="21"/>
      <c r="C76" s="18" t="s">
        <v>267</v>
      </c>
      <c r="D76" s="3">
        <v>510025</v>
      </c>
      <c r="E76" s="1" t="s">
        <v>82</v>
      </c>
      <c r="F76" s="2" t="s">
        <v>192</v>
      </c>
      <c r="G76" s="2" t="s">
        <v>153</v>
      </c>
      <c r="H76" s="2" t="s">
        <v>22</v>
      </c>
      <c r="I76" s="15">
        <v>4</v>
      </c>
      <c r="J76" s="15" t="s">
        <v>18</v>
      </c>
      <c r="K76" s="4">
        <v>7811</v>
      </c>
      <c r="L76" s="4">
        <v>16672</v>
      </c>
      <c r="M76" s="5"/>
      <c r="N76" s="17"/>
      <c r="O76" s="17"/>
      <c r="P76" s="17"/>
      <c r="Q76" s="17"/>
      <c r="R76" s="17"/>
      <c r="S76" s="17"/>
    </row>
    <row r="77" spans="1:19" s="11" customFormat="1" ht="20.100000000000001" customHeight="1" x14ac:dyDescent="0.4">
      <c r="A77" s="2">
        <v>72</v>
      </c>
      <c r="B77" s="19" t="s">
        <v>206</v>
      </c>
      <c r="C77" s="18" t="s">
        <v>247</v>
      </c>
      <c r="D77" s="3">
        <v>520001</v>
      </c>
      <c r="E77" s="1" t="s">
        <v>83</v>
      </c>
      <c r="F77" s="2" t="s">
        <v>192</v>
      </c>
      <c r="G77" s="2" t="s">
        <v>138</v>
      </c>
      <c r="H77" s="2" t="s">
        <v>60</v>
      </c>
      <c r="I77" s="15">
        <v>4</v>
      </c>
      <c r="J77" s="15" t="s">
        <v>17</v>
      </c>
      <c r="K77" s="4">
        <v>8478</v>
      </c>
      <c r="L77" s="4">
        <v>19503</v>
      </c>
      <c r="M77" s="5"/>
      <c r="N77" s="17"/>
      <c r="O77" s="17"/>
      <c r="P77" s="17"/>
      <c r="Q77" s="17"/>
      <c r="R77" s="17"/>
      <c r="S77" s="17"/>
    </row>
    <row r="78" spans="1:19" s="11" customFormat="1" ht="20.100000000000001" customHeight="1" x14ac:dyDescent="0.4">
      <c r="A78" s="2">
        <v>73</v>
      </c>
      <c r="B78" s="20"/>
      <c r="C78" s="18" t="s">
        <v>248</v>
      </c>
      <c r="D78" s="3">
        <v>520002</v>
      </c>
      <c r="E78" s="1" t="s">
        <v>84</v>
      </c>
      <c r="F78" s="2" t="s">
        <v>192</v>
      </c>
      <c r="G78" s="2" t="s">
        <v>117</v>
      </c>
      <c r="H78" s="2" t="s">
        <v>60</v>
      </c>
      <c r="I78" s="15">
        <v>4</v>
      </c>
      <c r="J78" s="15" t="s">
        <v>17</v>
      </c>
      <c r="K78" s="4">
        <v>6528</v>
      </c>
      <c r="L78" s="4">
        <v>18636</v>
      </c>
      <c r="M78" s="5"/>
      <c r="N78" s="17"/>
      <c r="O78" s="17"/>
      <c r="P78" s="17"/>
      <c r="Q78" s="17"/>
      <c r="R78" s="17"/>
      <c r="S78" s="17"/>
    </row>
    <row r="79" spans="1:19" s="11" customFormat="1" ht="20.100000000000001" customHeight="1" x14ac:dyDescent="0.4">
      <c r="A79" s="2">
        <v>74</v>
      </c>
      <c r="B79" s="20"/>
      <c r="C79" s="18" t="s">
        <v>249</v>
      </c>
      <c r="D79" s="3">
        <v>520003</v>
      </c>
      <c r="E79" s="1" t="s">
        <v>85</v>
      </c>
      <c r="F79" s="2" t="s">
        <v>192</v>
      </c>
      <c r="G79" s="2" t="s">
        <v>130</v>
      </c>
      <c r="H79" s="2" t="s">
        <v>60</v>
      </c>
      <c r="I79" s="15">
        <v>3</v>
      </c>
      <c r="J79" s="15" t="s">
        <v>18</v>
      </c>
      <c r="K79" s="4">
        <v>9445</v>
      </c>
      <c r="L79" s="4">
        <v>26883.89</v>
      </c>
      <c r="M79" s="5"/>
      <c r="N79" s="17"/>
      <c r="O79" s="17"/>
      <c r="P79" s="17"/>
      <c r="Q79" s="17"/>
      <c r="R79" s="17"/>
      <c r="S79" s="17"/>
    </row>
    <row r="80" spans="1:19" s="11" customFormat="1" ht="20.100000000000001" customHeight="1" x14ac:dyDescent="0.4">
      <c r="A80" s="2">
        <v>75</v>
      </c>
      <c r="B80" s="20"/>
      <c r="C80" s="18" t="s">
        <v>250</v>
      </c>
      <c r="D80" s="3">
        <v>520004</v>
      </c>
      <c r="E80" s="1" t="s">
        <v>86</v>
      </c>
      <c r="F80" s="2" t="s">
        <v>192</v>
      </c>
      <c r="G80" s="2" t="s">
        <v>120</v>
      </c>
      <c r="H80" s="2" t="s">
        <v>22</v>
      </c>
      <c r="I80" s="15">
        <v>3</v>
      </c>
      <c r="J80" s="15" t="s">
        <v>17</v>
      </c>
      <c r="K80" s="4">
        <v>3832</v>
      </c>
      <c r="L80" s="4">
        <v>25948</v>
      </c>
      <c r="M80" s="5"/>
      <c r="N80" s="17"/>
      <c r="O80" s="17"/>
      <c r="P80" s="17"/>
      <c r="Q80" s="17"/>
      <c r="R80" s="17"/>
      <c r="S80" s="17"/>
    </row>
    <row r="81" spans="1:19" s="11" customFormat="1" ht="20.100000000000001" customHeight="1" x14ac:dyDescent="0.4">
      <c r="A81" s="2">
        <v>76</v>
      </c>
      <c r="B81" s="20"/>
      <c r="C81" s="18" t="s">
        <v>251</v>
      </c>
      <c r="D81" s="3">
        <v>520005</v>
      </c>
      <c r="E81" s="1" t="s">
        <v>87</v>
      </c>
      <c r="F81" s="2" t="s">
        <v>192</v>
      </c>
      <c r="G81" s="2" t="s">
        <v>154</v>
      </c>
      <c r="H81" s="2" t="s">
        <v>22</v>
      </c>
      <c r="I81" s="15">
        <v>3</v>
      </c>
      <c r="J81" s="15" t="s">
        <v>17</v>
      </c>
      <c r="K81" s="4">
        <v>7622</v>
      </c>
      <c r="L81" s="4">
        <v>16395</v>
      </c>
      <c r="M81" s="5"/>
      <c r="N81" s="17"/>
      <c r="O81" s="17"/>
      <c r="P81" s="17"/>
      <c r="Q81" s="17"/>
      <c r="R81" s="17"/>
      <c r="S81" s="17"/>
    </row>
    <row r="82" spans="1:19" s="11" customFormat="1" ht="20.100000000000001" customHeight="1" x14ac:dyDescent="0.4">
      <c r="A82" s="2">
        <v>77</v>
      </c>
      <c r="B82" s="20"/>
      <c r="C82" s="18" t="s">
        <v>252</v>
      </c>
      <c r="D82" s="3">
        <v>520006</v>
      </c>
      <c r="E82" s="1" t="s">
        <v>88</v>
      </c>
      <c r="F82" s="2" t="s">
        <v>192</v>
      </c>
      <c r="G82" s="2" t="s">
        <v>155</v>
      </c>
      <c r="H82" s="2" t="s">
        <v>22</v>
      </c>
      <c r="I82" s="15">
        <v>4</v>
      </c>
      <c r="J82" s="15" t="s">
        <v>17</v>
      </c>
      <c r="K82" s="4">
        <v>7283</v>
      </c>
      <c r="L82" s="4">
        <v>16820.650000000001</v>
      </c>
      <c r="M82" s="5"/>
      <c r="N82" s="17"/>
      <c r="O82" s="17"/>
      <c r="P82" s="17"/>
      <c r="Q82" s="17"/>
      <c r="R82" s="17"/>
      <c r="S82" s="17"/>
    </row>
    <row r="83" spans="1:19" s="11" customFormat="1" ht="20.100000000000001" customHeight="1" x14ac:dyDescent="0.4">
      <c r="A83" s="2">
        <v>78</v>
      </c>
      <c r="B83" s="20"/>
      <c r="C83" s="18" t="s">
        <v>253</v>
      </c>
      <c r="D83" s="3">
        <v>520007</v>
      </c>
      <c r="E83" s="1" t="s">
        <v>89</v>
      </c>
      <c r="F83" s="2" t="s">
        <v>192</v>
      </c>
      <c r="G83" s="2" t="s">
        <v>127</v>
      </c>
      <c r="H83" s="2" t="s">
        <v>22</v>
      </c>
      <c r="I83" s="15">
        <v>4</v>
      </c>
      <c r="J83" s="15" t="s">
        <v>17</v>
      </c>
      <c r="K83" s="4">
        <v>5714</v>
      </c>
      <c r="L83" s="4">
        <v>14636</v>
      </c>
      <c r="M83" s="5"/>
      <c r="N83" s="17"/>
      <c r="O83" s="17"/>
      <c r="P83" s="17"/>
      <c r="Q83" s="17"/>
      <c r="R83" s="17"/>
      <c r="S83" s="17"/>
    </row>
    <row r="84" spans="1:19" s="11" customFormat="1" ht="20.100000000000001" customHeight="1" x14ac:dyDescent="0.4">
      <c r="A84" s="2">
        <v>79</v>
      </c>
      <c r="B84" s="20"/>
      <c r="C84" s="18" t="s">
        <v>254</v>
      </c>
      <c r="D84" s="3">
        <v>520008</v>
      </c>
      <c r="E84" s="1" t="s">
        <v>90</v>
      </c>
      <c r="F84" s="2" t="s">
        <v>192</v>
      </c>
      <c r="G84" s="2" t="s">
        <v>139</v>
      </c>
      <c r="H84" s="2" t="s">
        <v>22</v>
      </c>
      <c r="I84" s="15">
        <v>4</v>
      </c>
      <c r="J84" s="15" t="s">
        <v>17</v>
      </c>
      <c r="K84" s="4">
        <v>9277</v>
      </c>
      <c r="L84" s="4">
        <v>42509</v>
      </c>
      <c r="M84" s="5"/>
      <c r="N84" s="17"/>
      <c r="O84" s="17"/>
      <c r="P84" s="17"/>
      <c r="Q84" s="17"/>
      <c r="R84" s="17"/>
      <c r="S84" s="17"/>
    </row>
    <row r="85" spans="1:19" s="11" customFormat="1" ht="20.100000000000001" customHeight="1" x14ac:dyDescent="0.4">
      <c r="A85" s="2">
        <v>80</v>
      </c>
      <c r="B85" s="20"/>
      <c r="C85" s="18" t="s">
        <v>255</v>
      </c>
      <c r="D85" s="3">
        <v>520010</v>
      </c>
      <c r="E85" s="1" t="s">
        <v>91</v>
      </c>
      <c r="F85" s="2" t="s">
        <v>192</v>
      </c>
      <c r="G85" s="2" t="s">
        <v>148</v>
      </c>
      <c r="H85" s="2" t="s">
        <v>22</v>
      </c>
      <c r="I85" s="15">
        <v>3</v>
      </c>
      <c r="J85" s="15" t="s">
        <v>17</v>
      </c>
      <c r="K85" s="4">
        <v>7035</v>
      </c>
      <c r="L85" s="4">
        <v>19147</v>
      </c>
      <c r="M85" s="5"/>
      <c r="N85" s="17"/>
      <c r="O85" s="17"/>
      <c r="P85" s="17"/>
      <c r="Q85" s="17"/>
      <c r="R85" s="17"/>
      <c r="S85" s="17"/>
    </row>
    <row r="86" spans="1:19" s="11" customFormat="1" ht="20.100000000000001" customHeight="1" x14ac:dyDescent="0.4">
      <c r="A86" s="2">
        <v>81</v>
      </c>
      <c r="B86" s="20"/>
      <c r="C86" s="18" t="s">
        <v>256</v>
      </c>
      <c r="D86" s="3">
        <v>520011</v>
      </c>
      <c r="E86" s="1" t="s">
        <v>92</v>
      </c>
      <c r="F86" s="2" t="s">
        <v>192</v>
      </c>
      <c r="G86" s="2" t="s">
        <v>148</v>
      </c>
      <c r="H86" s="2" t="s">
        <v>22</v>
      </c>
      <c r="I86" s="15">
        <v>4</v>
      </c>
      <c r="J86" s="15" t="s">
        <v>17</v>
      </c>
      <c r="K86" s="4">
        <v>5189</v>
      </c>
      <c r="L86" s="4">
        <v>13062.9</v>
      </c>
      <c r="M86" s="5"/>
      <c r="N86" s="17"/>
      <c r="O86" s="17"/>
      <c r="P86" s="17"/>
      <c r="Q86" s="17"/>
      <c r="R86" s="17"/>
      <c r="S86" s="17"/>
    </row>
    <row r="87" spans="1:19" s="11" customFormat="1" ht="20.100000000000001" customHeight="1" x14ac:dyDescent="0.4">
      <c r="A87" s="2">
        <v>82</v>
      </c>
      <c r="B87" s="21"/>
      <c r="C87" s="18" t="s">
        <v>257</v>
      </c>
      <c r="D87" s="3">
        <v>520012</v>
      </c>
      <c r="E87" s="1" t="s">
        <v>93</v>
      </c>
      <c r="F87" s="2" t="s">
        <v>192</v>
      </c>
      <c r="G87" s="2" t="s">
        <v>151</v>
      </c>
      <c r="H87" s="2" t="s">
        <v>22</v>
      </c>
      <c r="I87" s="15">
        <v>4</v>
      </c>
      <c r="J87" s="15" t="s">
        <v>17</v>
      </c>
      <c r="K87" s="4">
        <v>8226</v>
      </c>
      <c r="L87" s="4">
        <v>19380</v>
      </c>
      <c r="M87" s="5"/>
      <c r="N87" s="17"/>
      <c r="O87" s="17"/>
      <c r="P87" s="17"/>
      <c r="Q87" s="17"/>
      <c r="R87" s="17"/>
      <c r="S87" s="17"/>
    </row>
    <row r="88" spans="1:19" s="11" customFormat="1" ht="20.100000000000001" customHeight="1" x14ac:dyDescent="0.4">
      <c r="A88" s="2">
        <v>83</v>
      </c>
      <c r="B88" s="19" t="s">
        <v>207</v>
      </c>
      <c r="C88" s="18" t="s">
        <v>268</v>
      </c>
      <c r="D88" s="3">
        <v>530001</v>
      </c>
      <c r="E88" s="1" t="s">
        <v>94</v>
      </c>
      <c r="F88" s="2" t="s">
        <v>192</v>
      </c>
      <c r="G88" s="2" t="s">
        <v>150</v>
      </c>
      <c r="H88" s="2" t="s">
        <v>21</v>
      </c>
      <c r="I88" s="15">
        <v>2</v>
      </c>
      <c r="J88" s="15" t="s">
        <v>17</v>
      </c>
      <c r="K88" s="4">
        <v>1319</v>
      </c>
      <c r="L88" s="4">
        <v>2219</v>
      </c>
      <c r="M88" s="5"/>
      <c r="N88" s="17"/>
      <c r="O88" s="17"/>
      <c r="P88" s="17"/>
      <c r="Q88" s="17"/>
      <c r="R88" s="17"/>
      <c r="S88" s="17"/>
    </row>
    <row r="89" spans="1:19" s="11" customFormat="1" ht="20.100000000000001" customHeight="1" x14ac:dyDescent="0.4">
      <c r="A89" s="2">
        <v>84</v>
      </c>
      <c r="B89" s="20"/>
      <c r="C89" s="18" t="s">
        <v>269</v>
      </c>
      <c r="D89" s="3">
        <v>530002</v>
      </c>
      <c r="E89" s="1" t="s">
        <v>95</v>
      </c>
      <c r="F89" s="2" t="s">
        <v>192</v>
      </c>
      <c r="G89" s="2" t="s">
        <v>138</v>
      </c>
      <c r="H89" s="2" t="s">
        <v>21</v>
      </c>
      <c r="I89" s="15">
        <v>2</v>
      </c>
      <c r="J89" s="15" t="s">
        <v>17</v>
      </c>
      <c r="K89" s="4">
        <v>823</v>
      </c>
      <c r="L89" s="4">
        <v>1758</v>
      </c>
      <c r="M89" s="5"/>
      <c r="N89" s="17"/>
      <c r="O89" s="17"/>
      <c r="P89" s="17"/>
      <c r="Q89" s="17"/>
      <c r="R89" s="17"/>
      <c r="S89" s="17"/>
    </row>
    <row r="90" spans="1:19" s="11" customFormat="1" ht="20.100000000000001" customHeight="1" x14ac:dyDescent="0.4">
      <c r="A90" s="2">
        <v>85</v>
      </c>
      <c r="B90" s="20"/>
      <c r="C90" s="18" t="s">
        <v>270</v>
      </c>
      <c r="D90" s="3">
        <v>530003</v>
      </c>
      <c r="E90" s="1" t="s">
        <v>96</v>
      </c>
      <c r="F90" s="2" t="s">
        <v>192</v>
      </c>
      <c r="G90" s="2" t="s">
        <v>143</v>
      </c>
      <c r="H90" s="2" t="s">
        <v>23</v>
      </c>
      <c r="I90" s="15">
        <v>2</v>
      </c>
      <c r="J90" s="15" t="s">
        <v>17</v>
      </c>
      <c r="K90" s="4">
        <v>523</v>
      </c>
      <c r="L90" s="4">
        <v>936</v>
      </c>
      <c r="M90" s="5" t="s">
        <v>406</v>
      </c>
      <c r="N90" s="17"/>
      <c r="O90" s="17"/>
      <c r="P90" s="17"/>
      <c r="Q90" s="17"/>
      <c r="R90" s="17"/>
      <c r="S90" s="17"/>
    </row>
    <row r="91" spans="1:19" s="11" customFormat="1" ht="20.100000000000001" customHeight="1" x14ac:dyDescent="0.4">
      <c r="A91" s="2">
        <v>86</v>
      </c>
      <c r="B91" s="20"/>
      <c r="C91" s="18" t="s">
        <v>271</v>
      </c>
      <c r="D91" s="3">
        <v>530004</v>
      </c>
      <c r="E91" s="1" t="s">
        <v>97</v>
      </c>
      <c r="F91" s="2" t="s">
        <v>192</v>
      </c>
      <c r="G91" s="2" t="s">
        <v>128</v>
      </c>
      <c r="H91" s="2" t="s">
        <v>21</v>
      </c>
      <c r="I91" s="15">
        <v>2</v>
      </c>
      <c r="J91" s="15" t="s">
        <v>17</v>
      </c>
      <c r="K91" s="4">
        <v>1005</v>
      </c>
      <c r="L91" s="4">
        <v>2148</v>
      </c>
      <c r="M91" s="5"/>
      <c r="N91" s="17"/>
      <c r="O91" s="17"/>
      <c r="P91" s="17"/>
      <c r="Q91" s="17"/>
      <c r="R91" s="17"/>
      <c r="S91" s="17"/>
    </row>
    <row r="92" spans="1:19" s="11" customFormat="1" ht="20.100000000000001" customHeight="1" x14ac:dyDescent="0.4">
      <c r="A92" s="2">
        <v>87</v>
      </c>
      <c r="B92" s="20"/>
      <c r="C92" s="18" t="s">
        <v>272</v>
      </c>
      <c r="D92" s="3">
        <v>530005</v>
      </c>
      <c r="E92" s="1" t="s">
        <v>98</v>
      </c>
      <c r="F92" s="2" t="s">
        <v>192</v>
      </c>
      <c r="G92" s="2" t="s">
        <v>146</v>
      </c>
      <c r="H92" s="2" t="s">
        <v>21</v>
      </c>
      <c r="I92" s="15">
        <v>2</v>
      </c>
      <c r="J92" s="15" t="s">
        <v>17</v>
      </c>
      <c r="K92" s="4">
        <v>888</v>
      </c>
      <c r="L92" s="4">
        <v>2135</v>
      </c>
      <c r="M92" s="5"/>
      <c r="N92" s="17"/>
      <c r="O92" s="17"/>
      <c r="P92" s="17"/>
      <c r="Q92" s="17"/>
      <c r="R92" s="17"/>
      <c r="S92" s="17"/>
    </row>
    <row r="93" spans="1:19" s="11" customFormat="1" ht="20.100000000000001" customHeight="1" x14ac:dyDescent="0.4">
      <c r="A93" s="2">
        <v>88</v>
      </c>
      <c r="B93" s="21"/>
      <c r="C93" s="18" t="s">
        <v>273</v>
      </c>
      <c r="D93" s="3">
        <v>530006</v>
      </c>
      <c r="E93" s="1" t="s">
        <v>99</v>
      </c>
      <c r="F93" s="2" t="s">
        <v>192</v>
      </c>
      <c r="G93" s="2" t="s">
        <v>128</v>
      </c>
      <c r="H93" s="2" t="s">
        <v>21</v>
      </c>
      <c r="I93" s="15">
        <v>2</v>
      </c>
      <c r="J93" s="15" t="s">
        <v>17</v>
      </c>
      <c r="K93" s="4">
        <v>635</v>
      </c>
      <c r="L93" s="4">
        <v>2225</v>
      </c>
      <c r="M93" s="5"/>
      <c r="N93" s="17"/>
      <c r="O93" s="17"/>
      <c r="P93" s="17"/>
      <c r="Q93" s="17"/>
      <c r="R93" s="17"/>
      <c r="S93" s="17"/>
    </row>
    <row r="94" spans="1:19" s="11" customFormat="1" ht="20.100000000000001" customHeight="1" x14ac:dyDescent="0.4">
      <c r="A94" s="2">
        <v>89</v>
      </c>
      <c r="B94" s="50" t="s">
        <v>6</v>
      </c>
      <c r="C94" s="51"/>
      <c r="D94" s="3">
        <v>540001</v>
      </c>
      <c r="E94" s="1" t="s">
        <v>100</v>
      </c>
      <c r="F94" s="2" t="s">
        <v>177</v>
      </c>
      <c r="G94" s="2" t="s">
        <v>143</v>
      </c>
      <c r="H94" s="2" t="s">
        <v>21</v>
      </c>
      <c r="I94" s="15">
        <v>2</v>
      </c>
      <c r="J94" s="15" t="s">
        <v>17</v>
      </c>
      <c r="K94" s="4">
        <v>1503.48</v>
      </c>
      <c r="L94" s="4">
        <v>3105.64</v>
      </c>
      <c r="M94" s="5"/>
      <c r="N94" s="17"/>
      <c r="O94" s="17"/>
      <c r="P94" s="17"/>
      <c r="Q94" s="17"/>
      <c r="R94" s="17"/>
      <c r="S94" s="17"/>
    </row>
    <row r="95" spans="1:19" s="11" customFormat="1" ht="20.100000000000001" customHeight="1" x14ac:dyDescent="0.4">
      <c r="A95" s="2">
        <v>90</v>
      </c>
      <c r="B95" s="19" t="s">
        <v>208</v>
      </c>
      <c r="C95" s="18" t="s">
        <v>274</v>
      </c>
      <c r="D95" s="3">
        <v>550001</v>
      </c>
      <c r="E95" s="1" t="s">
        <v>189</v>
      </c>
      <c r="F95" s="2" t="s">
        <v>177</v>
      </c>
      <c r="G95" s="2" t="s">
        <v>152</v>
      </c>
      <c r="H95" s="2" t="s">
        <v>20</v>
      </c>
      <c r="I95" s="15">
        <v>1</v>
      </c>
      <c r="J95" s="15" t="s">
        <v>17</v>
      </c>
      <c r="K95" s="4">
        <v>594.29</v>
      </c>
      <c r="L95" s="4">
        <v>599</v>
      </c>
      <c r="M95" s="5" t="s">
        <v>115</v>
      </c>
      <c r="N95" s="17"/>
      <c r="O95" s="17"/>
      <c r="P95" s="17"/>
      <c r="Q95" s="17"/>
      <c r="R95" s="17"/>
      <c r="S95" s="17"/>
    </row>
    <row r="96" spans="1:19" s="11" customFormat="1" ht="20.100000000000001" customHeight="1" x14ac:dyDescent="0.4">
      <c r="A96" s="2">
        <v>91</v>
      </c>
      <c r="B96" s="20"/>
      <c r="C96" s="18" t="s">
        <v>275</v>
      </c>
      <c r="D96" s="3">
        <v>550002</v>
      </c>
      <c r="E96" s="1" t="s">
        <v>190</v>
      </c>
      <c r="F96" s="2" t="s">
        <v>177</v>
      </c>
      <c r="G96" s="2" t="s">
        <v>156</v>
      </c>
      <c r="H96" s="2" t="s">
        <v>20</v>
      </c>
      <c r="I96" s="15">
        <v>4</v>
      </c>
      <c r="J96" s="15" t="s">
        <v>17</v>
      </c>
      <c r="K96" s="4">
        <v>728</v>
      </c>
      <c r="L96" s="4">
        <v>680.71</v>
      </c>
      <c r="M96" s="5" t="s">
        <v>116</v>
      </c>
      <c r="N96" s="17"/>
      <c r="O96" s="17"/>
      <c r="P96" s="17"/>
      <c r="Q96" s="17"/>
      <c r="R96" s="17"/>
      <c r="S96" s="17"/>
    </row>
    <row r="97" spans="1:19" s="11" customFormat="1" ht="20.100000000000001" customHeight="1" x14ac:dyDescent="0.4">
      <c r="A97" s="2">
        <v>92</v>
      </c>
      <c r="B97" s="21"/>
      <c r="C97" s="18" t="s">
        <v>276</v>
      </c>
      <c r="D97" s="3">
        <v>550003</v>
      </c>
      <c r="E97" s="1" t="s">
        <v>191</v>
      </c>
      <c r="F97" s="2" t="s">
        <v>177</v>
      </c>
      <c r="G97" s="2" t="s">
        <v>139</v>
      </c>
      <c r="H97" s="2" t="s">
        <v>21</v>
      </c>
      <c r="I97" s="15">
        <v>2</v>
      </c>
      <c r="J97" s="15" t="s">
        <v>17</v>
      </c>
      <c r="K97" s="4">
        <v>446.2</v>
      </c>
      <c r="L97" s="4">
        <v>339</v>
      </c>
      <c r="M97" s="5" t="s">
        <v>114</v>
      </c>
      <c r="N97" s="17"/>
      <c r="O97" s="17"/>
      <c r="P97" s="17"/>
      <c r="Q97" s="17"/>
      <c r="R97" s="17"/>
      <c r="S97" s="17"/>
    </row>
    <row r="98" spans="1:19" s="11" customFormat="1" ht="20.100000000000001" customHeight="1" x14ac:dyDescent="0.4">
      <c r="A98" s="2">
        <v>93</v>
      </c>
      <c r="B98" s="19" t="s">
        <v>209</v>
      </c>
      <c r="C98" s="18" t="s">
        <v>277</v>
      </c>
      <c r="D98" s="3">
        <v>560001</v>
      </c>
      <c r="E98" s="1" t="s">
        <v>19</v>
      </c>
      <c r="F98" s="2" t="s">
        <v>178</v>
      </c>
      <c r="G98" s="2" t="s">
        <v>127</v>
      </c>
      <c r="H98" s="2" t="s">
        <v>101</v>
      </c>
      <c r="I98" s="15">
        <v>4</v>
      </c>
      <c r="J98" s="15" t="s">
        <v>17</v>
      </c>
      <c r="K98" s="4">
        <v>4521.8620000000001</v>
      </c>
      <c r="L98" s="4">
        <v>3629.55</v>
      </c>
      <c r="M98" s="5"/>
      <c r="N98" s="17"/>
      <c r="O98" s="17"/>
      <c r="P98" s="17"/>
      <c r="Q98" s="17"/>
      <c r="R98" s="17"/>
      <c r="S98" s="17"/>
    </row>
    <row r="99" spans="1:19" s="11" customFormat="1" ht="19.5" customHeight="1" x14ac:dyDescent="0.4">
      <c r="A99" s="2">
        <v>94</v>
      </c>
      <c r="B99" s="23"/>
      <c r="C99" s="47" t="s">
        <v>278</v>
      </c>
      <c r="D99" s="3">
        <v>560002</v>
      </c>
      <c r="E99" s="1" t="s">
        <v>102</v>
      </c>
      <c r="F99" s="2" t="s">
        <v>178</v>
      </c>
      <c r="G99" s="2" t="s">
        <v>128</v>
      </c>
      <c r="H99" s="2" t="s">
        <v>21</v>
      </c>
      <c r="I99" s="15">
        <v>2</v>
      </c>
      <c r="J99" s="15" t="s">
        <v>17</v>
      </c>
      <c r="K99" s="4">
        <v>505.28</v>
      </c>
      <c r="L99" s="4">
        <v>1004.83</v>
      </c>
      <c r="M99" s="5"/>
      <c r="N99" s="17"/>
      <c r="O99" s="17"/>
      <c r="P99" s="17"/>
      <c r="Q99" s="17"/>
      <c r="R99" s="17"/>
      <c r="S99" s="17"/>
    </row>
    <row r="100" spans="1:19" s="11" customFormat="1" ht="20.100000000000001" customHeight="1" x14ac:dyDescent="0.4">
      <c r="A100" s="2">
        <v>95</v>
      </c>
      <c r="B100" s="50" t="s">
        <v>2</v>
      </c>
      <c r="C100" s="51"/>
      <c r="D100" s="3">
        <v>570001</v>
      </c>
      <c r="E100" s="1" t="s">
        <v>104</v>
      </c>
      <c r="F100" s="2" t="s">
        <v>178</v>
      </c>
      <c r="G100" s="2" t="s">
        <v>124</v>
      </c>
      <c r="H100" s="2" t="s">
        <v>20</v>
      </c>
      <c r="I100" s="15">
        <v>3</v>
      </c>
      <c r="J100" s="15">
        <v>1</v>
      </c>
      <c r="K100" s="4">
        <v>3912.36</v>
      </c>
      <c r="L100" s="4">
        <v>4215.28</v>
      </c>
      <c r="M100" s="5"/>
      <c r="N100" s="17"/>
      <c r="O100" s="17"/>
      <c r="P100" s="17"/>
      <c r="Q100" s="17"/>
      <c r="R100" s="17"/>
      <c r="S100" s="17"/>
    </row>
    <row r="101" spans="1:19" s="11" customFormat="1" ht="20.100000000000001" customHeight="1" x14ac:dyDescent="0.4">
      <c r="A101" s="2">
        <v>96</v>
      </c>
      <c r="B101" s="19" t="s">
        <v>210</v>
      </c>
      <c r="C101" s="18" t="s">
        <v>279</v>
      </c>
      <c r="D101" s="3">
        <v>590001</v>
      </c>
      <c r="E101" s="1" t="s">
        <v>105</v>
      </c>
      <c r="F101" s="2" t="s">
        <v>178</v>
      </c>
      <c r="G101" s="2" t="s">
        <v>125</v>
      </c>
      <c r="H101" s="2" t="s">
        <v>26</v>
      </c>
      <c r="I101" s="15">
        <v>2</v>
      </c>
      <c r="J101" s="15" t="s">
        <v>17</v>
      </c>
      <c r="K101" s="4">
        <v>1111.58</v>
      </c>
      <c r="L101" s="4">
        <v>1298</v>
      </c>
      <c r="M101" s="5"/>
      <c r="N101" s="17"/>
      <c r="O101" s="17"/>
      <c r="P101" s="17"/>
      <c r="Q101" s="17"/>
      <c r="R101" s="17"/>
      <c r="S101" s="17"/>
    </row>
    <row r="102" spans="1:19" s="11" customFormat="1" ht="20.100000000000001" customHeight="1" x14ac:dyDescent="0.4">
      <c r="A102" s="2">
        <v>97</v>
      </c>
      <c r="B102" s="20"/>
      <c r="C102" s="18" t="s">
        <v>280</v>
      </c>
      <c r="D102" s="3">
        <v>590002</v>
      </c>
      <c r="E102" s="1" t="s">
        <v>106</v>
      </c>
      <c r="F102" s="2" t="s">
        <v>178</v>
      </c>
      <c r="G102" s="2" t="s">
        <v>121</v>
      </c>
      <c r="H102" s="2" t="s">
        <v>107</v>
      </c>
      <c r="I102" s="15">
        <v>2</v>
      </c>
      <c r="J102" s="15" t="s">
        <v>17</v>
      </c>
      <c r="K102" s="4">
        <v>641.42999999999995</v>
      </c>
      <c r="L102" s="4">
        <v>3428.64</v>
      </c>
      <c r="M102" s="5"/>
      <c r="N102" s="17"/>
      <c r="O102" s="17"/>
      <c r="P102" s="17"/>
      <c r="Q102" s="17"/>
      <c r="R102" s="17"/>
      <c r="S102" s="17"/>
    </row>
    <row r="103" spans="1:19" s="11" customFormat="1" ht="19.5" customHeight="1" x14ac:dyDescent="0.4">
      <c r="A103" s="2">
        <v>98</v>
      </c>
      <c r="B103" s="21"/>
      <c r="C103" s="18" t="s">
        <v>281</v>
      </c>
      <c r="D103" s="3">
        <v>590003</v>
      </c>
      <c r="E103" s="1" t="s">
        <v>198</v>
      </c>
      <c r="F103" s="2" t="s">
        <v>178</v>
      </c>
      <c r="G103" s="2" t="s">
        <v>126</v>
      </c>
      <c r="H103" s="2" t="s">
        <v>26</v>
      </c>
      <c r="I103" s="15">
        <v>1</v>
      </c>
      <c r="J103" s="15" t="s">
        <v>17</v>
      </c>
      <c r="K103" s="4">
        <v>175.36</v>
      </c>
      <c r="L103" s="4">
        <v>2366.36</v>
      </c>
      <c r="M103" s="5"/>
      <c r="N103" s="17"/>
      <c r="O103" s="17"/>
      <c r="P103" s="17"/>
      <c r="Q103" s="17"/>
      <c r="R103" s="17"/>
      <c r="S103" s="17"/>
    </row>
    <row r="104" spans="1:19" s="11" customFormat="1" ht="20.100000000000001" customHeight="1" x14ac:dyDescent="0.4">
      <c r="A104" s="2">
        <v>99</v>
      </c>
      <c r="B104" s="50" t="s">
        <v>4</v>
      </c>
      <c r="C104" s="51"/>
      <c r="D104" s="3">
        <v>660001</v>
      </c>
      <c r="E104" s="1" t="s">
        <v>318</v>
      </c>
      <c r="F104" s="2" t="s">
        <v>179</v>
      </c>
      <c r="G104" s="2" t="s">
        <v>135</v>
      </c>
      <c r="H104" s="2" t="s">
        <v>20</v>
      </c>
      <c r="I104" s="15">
        <v>2</v>
      </c>
      <c r="J104" s="15" t="s">
        <v>17</v>
      </c>
      <c r="K104" s="4">
        <v>540</v>
      </c>
      <c r="L104" s="4">
        <v>4052</v>
      </c>
      <c r="M104" s="5"/>
      <c r="N104" s="17"/>
      <c r="O104" s="17"/>
      <c r="P104" s="17"/>
      <c r="Q104" s="17"/>
      <c r="R104" s="17"/>
      <c r="S104" s="17"/>
    </row>
    <row r="105" spans="1:19" s="11" customFormat="1" ht="20.100000000000001" customHeight="1" x14ac:dyDescent="0.4">
      <c r="A105" s="2">
        <v>100</v>
      </c>
      <c r="B105" s="39" t="s">
        <v>308</v>
      </c>
      <c r="C105" s="40"/>
      <c r="D105" s="3">
        <v>670001</v>
      </c>
      <c r="E105" s="1" t="s">
        <v>317</v>
      </c>
      <c r="F105" s="2" t="s">
        <v>354</v>
      </c>
      <c r="G105" s="2" t="s">
        <v>355</v>
      </c>
      <c r="H105" s="2" t="s">
        <v>356</v>
      </c>
      <c r="I105" s="15">
        <v>2</v>
      </c>
      <c r="J105" s="15" t="s">
        <v>357</v>
      </c>
      <c r="K105" s="4">
        <v>282</v>
      </c>
      <c r="L105" s="4">
        <v>12363</v>
      </c>
      <c r="M105" s="5"/>
      <c r="N105" s="17"/>
      <c r="O105" s="17"/>
      <c r="P105" s="17"/>
      <c r="Q105" s="17"/>
      <c r="R105" s="17"/>
      <c r="S105" s="17"/>
    </row>
    <row r="106" spans="1:19" s="11" customFormat="1" ht="20.100000000000001" customHeight="1" x14ac:dyDescent="0.4">
      <c r="A106" s="2">
        <v>101</v>
      </c>
      <c r="B106" s="39" t="s">
        <v>309</v>
      </c>
      <c r="C106" s="40"/>
      <c r="D106" s="3">
        <v>680001</v>
      </c>
      <c r="E106" s="1" t="s">
        <v>319</v>
      </c>
      <c r="F106" s="2" t="s">
        <v>354</v>
      </c>
      <c r="G106" s="2" t="s">
        <v>320</v>
      </c>
      <c r="H106" s="2" t="s">
        <v>306</v>
      </c>
      <c r="I106" s="15">
        <v>1</v>
      </c>
      <c r="J106" s="15" t="s">
        <v>357</v>
      </c>
      <c r="K106" s="4">
        <v>136</v>
      </c>
      <c r="L106" s="4">
        <v>1082</v>
      </c>
      <c r="M106" s="5"/>
      <c r="N106" s="17"/>
      <c r="O106" s="17"/>
      <c r="P106" s="17"/>
      <c r="Q106" s="17"/>
      <c r="R106" s="17"/>
      <c r="S106" s="17"/>
    </row>
    <row r="107" spans="1:19" s="11" customFormat="1" ht="20.100000000000001" customHeight="1" x14ac:dyDescent="0.4">
      <c r="A107" s="2">
        <v>102</v>
      </c>
      <c r="B107" s="39" t="s">
        <v>310</v>
      </c>
      <c r="C107" s="40"/>
      <c r="D107" s="3">
        <v>690001</v>
      </c>
      <c r="E107" s="1" t="s">
        <v>321</v>
      </c>
      <c r="F107" s="2" t="s">
        <v>354</v>
      </c>
      <c r="G107" s="2" t="s">
        <v>358</v>
      </c>
      <c r="H107" s="2" t="s">
        <v>322</v>
      </c>
      <c r="I107" s="15">
        <v>2</v>
      </c>
      <c r="J107" s="15" t="s">
        <v>357</v>
      </c>
      <c r="K107" s="4">
        <v>439</v>
      </c>
      <c r="L107" s="4">
        <v>97816</v>
      </c>
      <c r="M107" s="5"/>
      <c r="N107" s="17"/>
      <c r="O107" s="17"/>
      <c r="P107" s="17"/>
      <c r="Q107" s="17"/>
      <c r="R107" s="17"/>
      <c r="S107" s="17"/>
    </row>
    <row r="108" spans="1:19" s="11" customFormat="1" ht="20.100000000000001" customHeight="1" x14ac:dyDescent="0.4">
      <c r="A108" s="2">
        <v>103</v>
      </c>
      <c r="B108" s="39" t="s">
        <v>311</v>
      </c>
      <c r="C108" s="40"/>
      <c r="D108" s="3">
        <v>700001</v>
      </c>
      <c r="E108" s="1" t="s">
        <v>323</v>
      </c>
      <c r="F108" s="2" t="s">
        <v>354</v>
      </c>
      <c r="G108" s="49" t="s">
        <v>304</v>
      </c>
      <c r="H108" s="44" t="s">
        <v>357</v>
      </c>
      <c r="I108" s="15" t="s">
        <v>357</v>
      </c>
      <c r="J108" s="15" t="s">
        <v>357</v>
      </c>
      <c r="K108" s="45" t="s">
        <v>357</v>
      </c>
      <c r="L108" s="4">
        <v>8750</v>
      </c>
      <c r="M108" s="5" t="s">
        <v>360</v>
      </c>
      <c r="N108" s="17"/>
      <c r="O108" s="17"/>
      <c r="P108" s="17"/>
      <c r="Q108" s="17"/>
      <c r="R108" s="17"/>
      <c r="S108" s="17"/>
    </row>
    <row r="109" spans="1:19" s="11" customFormat="1" ht="20.100000000000001" customHeight="1" x14ac:dyDescent="0.4">
      <c r="A109" s="2">
        <v>104</v>
      </c>
      <c r="B109" s="41" t="s">
        <v>315</v>
      </c>
      <c r="C109" s="40"/>
      <c r="D109" s="46" t="s">
        <v>357</v>
      </c>
      <c r="E109" s="1" t="s">
        <v>359</v>
      </c>
      <c r="F109" s="2" t="s">
        <v>354</v>
      </c>
      <c r="G109" s="49" t="s">
        <v>304</v>
      </c>
      <c r="H109" s="44" t="s">
        <v>357</v>
      </c>
      <c r="I109" s="15" t="s">
        <v>357</v>
      </c>
      <c r="J109" s="15" t="s">
        <v>357</v>
      </c>
      <c r="K109" s="45" t="s">
        <v>357</v>
      </c>
      <c r="L109" s="45" t="s">
        <v>407</v>
      </c>
      <c r="M109" s="5" t="s">
        <v>361</v>
      </c>
      <c r="N109" s="17"/>
      <c r="O109" s="17"/>
      <c r="P109" s="17"/>
      <c r="Q109" s="17"/>
      <c r="R109" s="17"/>
      <c r="S109" s="17"/>
    </row>
    <row r="110" spans="1:19" s="11" customFormat="1" x14ac:dyDescent="0.4">
      <c r="A110" s="2">
        <v>105</v>
      </c>
      <c r="B110" s="41" t="s">
        <v>312</v>
      </c>
      <c r="C110" s="40" t="s">
        <v>313</v>
      </c>
      <c r="D110" s="3">
        <v>710001</v>
      </c>
      <c r="E110" s="1" t="s">
        <v>325</v>
      </c>
      <c r="F110" s="2" t="s">
        <v>180</v>
      </c>
      <c r="G110" s="2" t="s">
        <v>324</v>
      </c>
      <c r="H110" s="2" t="s">
        <v>288</v>
      </c>
      <c r="I110" s="15">
        <v>3</v>
      </c>
      <c r="J110" s="15" t="s">
        <v>316</v>
      </c>
      <c r="K110" s="4">
        <v>2363</v>
      </c>
      <c r="L110" s="4">
        <v>2856</v>
      </c>
      <c r="M110" s="5" t="s">
        <v>398</v>
      </c>
      <c r="N110" s="17"/>
      <c r="O110" s="17"/>
      <c r="P110" s="17"/>
      <c r="Q110" s="17"/>
      <c r="R110" s="17"/>
      <c r="S110" s="17"/>
    </row>
    <row r="111" spans="1:19" s="11" customFormat="1" ht="20.100000000000001" customHeight="1" x14ac:dyDescent="0.4">
      <c r="A111" s="2">
        <v>106</v>
      </c>
      <c r="B111" s="21"/>
      <c r="C111" s="18" t="s">
        <v>314</v>
      </c>
      <c r="D111" s="3">
        <v>710002</v>
      </c>
      <c r="E111" s="1" t="s">
        <v>108</v>
      </c>
      <c r="F111" s="2" t="s">
        <v>180</v>
      </c>
      <c r="G111" s="2" t="s">
        <v>122</v>
      </c>
      <c r="H111" s="2" t="s">
        <v>22</v>
      </c>
      <c r="I111" s="15">
        <v>3</v>
      </c>
      <c r="J111" s="15" t="s">
        <v>17</v>
      </c>
      <c r="K111" s="4">
        <v>5657.22</v>
      </c>
      <c r="L111" s="4">
        <v>9112.08</v>
      </c>
      <c r="M111" s="5"/>
      <c r="N111" s="17"/>
      <c r="O111" s="17"/>
      <c r="P111" s="17"/>
      <c r="Q111" s="17"/>
      <c r="R111" s="17"/>
      <c r="S111" s="17"/>
    </row>
    <row r="112" spans="1:19" s="11" customFormat="1" ht="20.100000000000001" customHeight="1" x14ac:dyDescent="0.4">
      <c r="A112" s="2">
        <v>107</v>
      </c>
      <c r="B112" s="50" t="s">
        <v>8</v>
      </c>
      <c r="C112" s="51"/>
      <c r="D112" s="3">
        <v>720001</v>
      </c>
      <c r="E112" s="1" t="s">
        <v>109</v>
      </c>
      <c r="F112" s="2" t="s">
        <v>180</v>
      </c>
      <c r="G112" s="2" t="s">
        <v>123</v>
      </c>
      <c r="H112" s="2" t="s">
        <v>107</v>
      </c>
      <c r="I112" s="15">
        <v>3</v>
      </c>
      <c r="J112" s="15" t="s">
        <v>17</v>
      </c>
      <c r="K112" s="4">
        <v>625</v>
      </c>
      <c r="L112" s="4">
        <v>6120.72</v>
      </c>
      <c r="M112" s="5"/>
      <c r="N112" s="17"/>
      <c r="O112" s="17"/>
      <c r="P112" s="17"/>
      <c r="Q112" s="17"/>
      <c r="R112" s="17"/>
      <c r="S112" s="17"/>
    </row>
    <row r="113" spans="1:19" s="11" customFormat="1" ht="20.100000000000001" customHeight="1" x14ac:dyDescent="0.4">
      <c r="A113" s="2">
        <v>108</v>
      </c>
      <c r="B113" s="50" t="s">
        <v>199</v>
      </c>
      <c r="C113" s="51"/>
      <c r="D113" s="3">
        <v>830001</v>
      </c>
      <c r="E113" s="1" t="s">
        <v>110</v>
      </c>
      <c r="F113" s="2" t="s">
        <v>113</v>
      </c>
      <c r="G113" s="2" t="s">
        <v>157</v>
      </c>
      <c r="H113" s="2" t="s">
        <v>23</v>
      </c>
      <c r="I113" s="15">
        <v>1</v>
      </c>
      <c r="J113" s="15" t="s">
        <v>17</v>
      </c>
      <c r="K113" s="4">
        <v>242.92</v>
      </c>
      <c r="L113" s="4">
        <v>4945.7</v>
      </c>
      <c r="M113" s="5"/>
      <c r="N113" s="17"/>
      <c r="O113" s="17"/>
      <c r="P113" s="17"/>
      <c r="Q113" s="17"/>
      <c r="R113" s="17"/>
      <c r="S113" s="17"/>
    </row>
    <row r="114" spans="1:19" s="11" customFormat="1" ht="20.100000000000001" customHeight="1" x14ac:dyDescent="0.4">
      <c r="A114" s="2">
        <v>109</v>
      </c>
      <c r="B114" s="50" t="s">
        <v>290</v>
      </c>
      <c r="C114" s="51"/>
      <c r="D114" s="3">
        <v>860001</v>
      </c>
      <c r="E114" s="1" t="s">
        <v>181</v>
      </c>
      <c r="F114" s="2" t="s">
        <v>200</v>
      </c>
      <c r="G114" s="2" t="s">
        <v>182</v>
      </c>
      <c r="H114" s="24" t="s">
        <v>21</v>
      </c>
      <c r="I114" s="15">
        <v>4</v>
      </c>
      <c r="J114" s="15" t="s">
        <v>17</v>
      </c>
      <c r="K114" s="4">
        <v>2589</v>
      </c>
      <c r="L114" s="4">
        <v>1309.4000000000001</v>
      </c>
      <c r="M114" s="5"/>
      <c r="N114" s="17"/>
      <c r="O114" s="17"/>
      <c r="P114" s="17"/>
      <c r="Q114" s="17"/>
      <c r="R114" s="17"/>
      <c r="S114" s="17"/>
    </row>
  </sheetData>
  <sortState ref="A7:CB111">
    <sortCondition ref="D7:D111"/>
  </sortState>
  <mergeCells count="35">
    <mergeCell ref="K4:K5"/>
    <mergeCell ref="H4:H5"/>
    <mergeCell ref="H3:J3"/>
    <mergeCell ref="K3:L3"/>
    <mergeCell ref="I1:M1"/>
    <mergeCell ref="M2:M5"/>
    <mergeCell ref="H2:L2"/>
    <mergeCell ref="L4:L5"/>
    <mergeCell ref="I4:I5"/>
    <mergeCell ref="J4:J5"/>
    <mergeCell ref="A2:C2"/>
    <mergeCell ref="D2:G2"/>
    <mergeCell ref="G3:G5"/>
    <mergeCell ref="A3:A5"/>
    <mergeCell ref="D3:D5"/>
    <mergeCell ref="F3:F5"/>
    <mergeCell ref="E3:E5"/>
    <mergeCell ref="B3:C5"/>
    <mergeCell ref="B6:C6"/>
    <mergeCell ref="B13:C13"/>
    <mergeCell ref="B14:C14"/>
    <mergeCell ref="B15:C15"/>
    <mergeCell ref="B23:C23"/>
    <mergeCell ref="B112:C112"/>
    <mergeCell ref="B113:C113"/>
    <mergeCell ref="B114:C114"/>
    <mergeCell ref="B28:C28"/>
    <mergeCell ref="B94:C94"/>
    <mergeCell ref="B100:C100"/>
    <mergeCell ref="B104:C104"/>
    <mergeCell ref="B24:C24"/>
    <mergeCell ref="B25:C25"/>
    <mergeCell ref="B26:C26"/>
    <mergeCell ref="B27:C27"/>
    <mergeCell ref="B41:C41"/>
  </mergeCells>
  <phoneticPr fontId="1"/>
  <pageMargins left="0.62992125984251968" right="0.23622047244094491" top="0.74803149606299213" bottom="0.74803149606299213" header="0.31496062992125984" footer="0.31496062992125984"/>
  <pageSetup paperSize="8" scale="47" fitToHeight="0" orientation="portrait" r:id="rId1"/>
  <headerFooter scaleWithDoc="0" alignWithMargins="0">
    <oddFooter>&amp;R&amp;"メイリオ,レギュラー"&amp;10&amp;P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workbookViewId="0">
      <selection activeCell="B1" sqref="B1"/>
    </sheetView>
  </sheetViews>
  <sheetFormatPr defaultRowHeight="25.5" customHeight="1" x14ac:dyDescent="0.4"/>
  <cols>
    <col min="1" max="1" width="9" style="26"/>
    <col min="2" max="2" width="30.625" style="26" customWidth="1"/>
    <col min="3" max="3" width="16.625" style="26" customWidth="1"/>
    <col min="4" max="16384" width="9" style="26"/>
  </cols>
  <sheetData>
    <row r="1" spans="2:3" ht="25.5" customHeight="1" thickBot="1" x14ac:dyDescent="0.45">
      <c r="B1" s="25" t="s">
        <v>365</v>
      </c>
    </row>
    <row r="2" spans="2:3" ht="24" customHeight="1" thickBot="1" x14ac:dyDescent="0.45">
      <c r="B2" s="27" t="s">
        <v>366</v>
      </c>
      <c r="C2" s="28" t="s">
        <v>367</v>
      </c>
    </row>
    <row r="3" spans="2:3" ht="24" customHeight="1" x14ac:dyDescent="0.4">
      <c r="B3" s="29" t="s">
        <v>368</v>
      </c>
      <c r="C3" s="30">
        <v>327</v>
      </c>
    </row>
    <row r="4" spans="2:3" ht="24" customHeight="1" x14ac:dyDescent="0.4">
      <c r="B4" s="31" t="s">
        <v>369</v>
      </c>
      <c r="C4" s="32">
        <v>33.119999999999997</v>
      </c>
    </row>
    <row r="5" spans="2:3" ht="24" customHeight="1" x14ac:dyDescent="0.4">
      <c r="B5" s="31" t="s">
        <v>370</v>
      </c>
      <c r="C5" s="32">
        <v>189.63</v>
      </c>
    </row>
    <row r="6" spans="2:3" ht="24" customHeight="1" x14ac:dyDescent="0.4">
      <c r="B6" s="31" t="s">
        <v>371</v>
      </c>
      <c r="C6" s="32">
        <v>55.18</v>
      </c>
    </row>
    <row r="7" spans="2:3" ht="24" customHeight="1" x14ac:dyDescent="0.4">
      <c r="B7" s="31" t="s">
        <v>372</v>
      </c>
      <c r="C7" s="32">
        <v>166.54</v>
      </c>
    </row>
    <row r="8" spans="2:3" ht="24" customHeight="1" x14ac:dyDescent="0.4">
      <c r="B8" s="31" t="s">
        <v>373</v>
      </c>
      <c r="C8" s="32">
        <v>39.659999999999997</v>
      </c>
    </row>
    <row r="9" spans="2:3" ht="24" customHeight="1" x14ac:dyDescent="0.4">
      <c r="B9" s="31" t="s">
        <v>374</v>
      </c>
      <c r="C9" s="33">
        <v>15</v>
      </c>
    </row>
    <row r="10" spans="2:3" ht="24" customHeight="1" x14ac:dyDescent="0.4">
      <c r="B10" s="31" t="s">
        <v>375</v>
      </c>
      <c r="C10" s="32">
        <v>13.21</v>
      </c>
    </row>
    <row r="11" spans="2:3" ht="24" customHeight="1" x14ac:dyDescent="0.4">
      <c r="B11" s="31" t="s">
        <v>376</v>
      </c>
      <c r="C11" s="32">
        <v>24.59</v>
      </c>
    </row>
    <row r="12" spans="2:3" ht="24" customHeight="1" x14ac:dyDescent="0.4">
      <c r="B12" s="31" t="s">
        <v>377</v>
      </c>
      <c r="C12" s="32">
        <v>32.69</v>
      </c>
    </row>
    <row r="13" spans="2:3" ht="24" customHeight="1" x14ac:dyDescent="0.4">
      <c r="B13" s="31" t="s">
        <v>378</v>
      </c>
      <c r="C13" s="32">
        <v>8.89</v>
      </c>
    </row>
    <row r="14" spans="2:3" ht="24" customHeight="1" x14ac:dyDescent="0.4">
      <c r="B14" s="31" t="s">
        <v>379</v>
      </c>
      <c r="C14" s="32">
        <v>6.92</v>
      </c>
    </row>
    <row r="15" spans="2:3" ht="24" customHeight="1" x14ac:dyDescent="0.4">
      <c r="B15" s="31" t="s">
        <v>380</v>
      </c>
      <c r="C15" s="32">
        <v>22.31</v>
      </c>
    </row>
    <row r="16" spans="2:3" ht="24" customHeight="1" x14ac:dyDescent="0.4">
      <c r="B16" s="31" t="s">
        <v>381</v>
      </c>
      <c r="C16" s="32">
        <v>73.75</v>
      </c>
    </row>
    <row r="17" spans="2:3" ht="24" customHeight="1" x14ac:dyDescent="0.4">
      <c r="B17" s="31" t="s">
        <v>382</v>
      </c>
      <c r="C17" s="32">
        <v>16.59</v>
      </c>
    </row>
    <row r="18" spans="2:3" ht="24" customHeight="1" x14ac:dyDescent="0.4">
      <c r="B18" s="31" t="s">
        <v>383</v>
      </c>
      <c r="C18" s="32">
        <v>6.68</v>
      </c>
    </row>
    <row r="19" spans="2:3" ht="24" customHeight="1" x14ac:dyDescent="0.4">
      <c r="B19" s="31" t="s">
        <v>384</v>
      </c>
      <c r="C19" s="33">
        <v>48</v>
      </c>
    </row>
    <row r="20" spans="2:3" ht="24" customHeight="1" x14ac:dyDescent="0.4">
      <c r="B20" s="31" t="s">
        <v>385</v>
      </c>
      <c r="C20" s="32">
        <v>75.180000000000007</v>
      </c>
    </row>
    <row r="21" spans="2:3" ht="24" customHeight="1" x14ac:dyDescent="0.4">
      <c r="B21" s="31" t="s">
        <v>386</v>
      </c>
      <c r="C21" s="32">
        <v>7.2</v>
      </c>
    </row>
    <row r="22" spans="2:3" ht="24" customHeight="1" x14ac:dyDescent="0.4">
      <c r="B22" s="31" t="s">
        <v>387</v>
      </c>
      <c r="C22" s="33">
        <v>18</v>
      </c>
    </row>
    <row r="23" spans="2:3" ht="24" customHeight="1" thickBot="1" x14ac:dyDescent="0.45">
      <c r="B23" s="34" t="s">
        <v>388</v>
      </c>
      <c r="C23" s="35">
        <v>13.22</v>
      </c>
    </row>
    <row r="24" spans="2:3" ht="24" customHeight="1" thickBot="1" x14ac:dyDescent="0.45">
      <c r="B24" s="36" t="s">
        <v>389</v>
      </c>
      <c r="C24" s="37">
        <f>SUM(C3:C23)</f>
        <v>1193.3599999999999</v>
      </c>
    </row>
    <row r="26" spans="2:3" ht="25.5" customHeight="1" x14ac:dyDescent="0.4">
      <c r="B26" s="38" t="s">
        <v>390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対象施設一覧</vt:lpstr>
      <vt:lpstr>小田原城址公園</vt:lpstr>
      <vt:lpstr>対象施設一覧!Print_Area</vt:lpstr>
      <vt:lpstr>対象施設一覧!Print_Titles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夢津美</dc:creator>
  <cp:lastModifiedBy> </cp:lastModifiedBy>
  <cp:lastPrinted>2021-12-22T01:02:36Z</cp:lastPrinted>
  <dcterms:modified xsi:type="dcterms:W3CDTF">2022-04-14T07:05:02Z</dcterms:modified>
</cp:coreProperties>
</file>