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A20企画部\A2030公共施設マネジメント課\R03\06_管理運営等の効率化\03_包括管理再構築\09プロポーザル準備\01_実施要領ほか\"/>
    </mc:Choice>
  </mc:AlternateContent>
  <bookViews>
    <workbookView xWindow="0" yWindow="0" windowWidth="20490" windowHeight="7530" tabRatio="830"/>
  </bookViews>
  <sheets>
    <sheet name="対象業務一覧" sheetId="1" r:id="rId1"/>
    <sheet name="①電気工作物" sheetId="3" r:id="rId2"/>
    <sheet name="②空調設備" sheetId="5" r:id="rId3"/>
    <sheet name="③受水槽・高架水槽" sheetId="6" r:id="rId4"/>
    <sheet name="④中水槽" sheetId="8" r:id="rId5"/>
    <sheet name="⑤雑排水槽" sheetId="9" r:id="rId6"/>
    <sheet name="⑥浄化槽" sheetId="24" r:id="rId7"/>
    <sheet name="⑦グリストラップ" sheetId="10" r:id="rId8"/>
    <sheet name="⑧消防用設備" sheetId="11" r:id="rId9"/>
    <sheet name="⑨自動ドア・シャッター" sheetId="12" r:id="rId10"/>
    <sheet name="⑩EV,DW" sheetId="13" r:id="rId11"/>
    <sheet name="⑪機械警備" sheetId="18" r:id="rId12"/>
    <sheet name="⑫プール循環装置" sheetId="19" r:id="rId13"/>
    <sheet name="⑬ボイラー" sheetId="25" r:id="rId14"/>
    <sheet name="⑭給食調理関係" sheetId="26" r:id="rId15"/>
    <sheet name="⑮衛生害虫等防除" sheetId="20" r:id="rId16"/>
    <sheet name="⑯清掃・環境衛生管理" sheetId="14" r:id="rId17"/>
    <sheet name="⑰受付・人的警備" sheetId="15" r:id="rId18"/>
    <sheet name="⑱総合管理・設備運転保守" sheetId="16" r:id="rId19"/>
    <sheet name="⑲12条点検" sheetId="21" r:id="rId20"/>
    <sheet name="⑳その他保守点検" sheetId="23" r:id="rId21"/>
  </sheets>
  <definedNames>
    <definedName name="_xlnm._FilterDatabase" localSheetId="1" hidden="1">①電気工作物!$E$2:$K$3</definedName>
    <definedName name="_xlnm._FilterDatabase" localSheetId="2" hidden="1">②空調設備!$A$2:$Q$3</definedName>
    <definedName name="_xlnm._FilterDatabase" localSheetId="3" hidden="1">③受水槽・高架水槽!$A$2:$Q$3</definedName>
    <definedName name="_xlnm._FilterDatabase" localSheetId="5" hidden="1">⑤雑排水槽!$A$2:$T$3</definedName>
    <definedName name="_xlnm._FilterDatabase" localSheetId="6" hidden="1">⑥浄化槽!$A$2:$P$3</definedName>
    <definedName name="_xlnm._FilterDatabase" localSheetId="7" hidden="1">⑦グリストラップ!$A$2:$L$2</definedName>
    <definedName name="_xlnm._FilterDatabase" localSheetId="8" hidden="1">⑧消防用設備!$A$5:$BK$97</definedName>
    <definedName name="_xlnm._FilterDatabase" localSheetId="9" hidden="1">⑨自動ドア・シャッター!$A$3:$N$4</definedName>
    <definedName name="_xlnm._FilterDatabase" localSheetId="10" hidden="1">'⑩EV,DW'!$A$2:$O$50</definedName>
    <definedName name="_xlnm._FilterDatabase" localSheetId="13" hidden="1">⑬ボイラー!$A$2:$N$3</definedName>
    <definedName name="_xlnm._FilterDatabase" localSheetId="18" hidden="1">⑱総合管理・設備運転保守!$A$2:$L$3</definedName>
    <definedName name="_xlnm._FilterDatabase" localSheetId="19" hidden="1">⑲12条点検!$A$2:$AD$113</definedName>
    <definedName name="_xlnm._FilterDatabase" localSheetId="20" hidden="1">⑳その他保守点検!$A$3:$L$3</definedName>
    <definedName name="_xlnm._FilterDatabase" localSheetId="0" hidden="1">対象業務一覧!$A$2:$BY$112</definedName>
    <definedName name="_xlnm.Print_Area" localSheetId="16">⑯清掃・環境衛生管理!$A$1:$L$145</definedName>
    <definedName name="_xlnm.Print_Area" localSheetId="0">対象業務一覧!$A$1:$X$112</definedName>
    <definedName name="_xlnm.Print_Titles" localSheetId="1">①電気工作物!$2:$3</definedName>
    <definedName name="_xlnm.Print_Titles" localSheetId="2">②空調設備!$2:$3</definedName>
    <definedName name="_xlnm.Print_Titles" localSheetId="3">③受水槽・高架水槽!$2:$3</definedName>
    <definedName name="_xlnm.Print_Titles" localSheetId="5">⑤雑排水槽!$2:$3</definedName>
    <definedName name="_xlnm.Print_Titles" localSheetId="6">⑥浄化槽!$2:$3</definedName>
    <definedName name="_xlnm.Print_Titles" localSheetId="7">⑦グリストラップ!$2:$2</definedName>
    <definedName name="_xlnm.Print_Titles" localSheetId="8">⑧消防用設備!$A:$D,⑧消防用設備!$2:$5</definedName>
    <definedName name="_xlnm.Print_Titles" localSheetId="9">⑨自動ドア・シャッター!$2:$3</definedName>
    <definedName name="_xlnm.Print_Titles" localSheetId="11">⑪機械警備!$2:$3</definedName>
    <definedName name="_xlnm.Print_Titles" localSheetId="14">⑭給食調理関係!$2:$3</definedName>
    <definedName name="_xlnm.Print_Titles" localSheetId="16">⑯清掃・環境衛生管理!$2:$3</definedName>
    <definedName name="_xlnm.Print_Titles" localSheetId="18">⑱総合管理・設備運転保守!$2:$3</definedName>
    <definedName name="_xlnm.Print_Titles" localSheetId="19">⑲12条点検!$2:$3</definedName>
    <definedName name="_xlnm.Print_Titles" localSheetId="20">⑳その他保守点検!$2:$3</definedName>
    <definedName name="_xlnm.Print_Titles" localSheetId="0">対象業務一覧!$2:$2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12" i="1" l="1"/>
  <c r="U112" i="1"/>
  <c r="T112" i="1"/>
  <c r="S112" i="1"/>
  <c r="R112" i="1"/>
  <c r="O112" i="1"/>
  <c r="K112" i="1"/>
  <c r="G32" i="23" l="1"/>
  <c r="G25" i="23"/>
  <c r="G24" i="23"/>
  <c r="G21" i="23"/>
  <c r="G20" i="23"/>
  <c r="G19" i="23"/>
  <c r="G17" i="23"/>
  <c r="G16" i="23"/>
  <c r="G15" i="23"/>
  <c r="E113" i="21" l="1"/>
  <c r="L112" i="1" l="1"/>
  <c r="F112" i="1"/>
  <c r="Q112" i="1"/>
  <c r="N112" i="1"/>
  <c r="M112" i="1"/>
  <c r="G112" i="1"/>
  <c r="J112" i="1"/>
  <c r="P112" i="1"/>
  <c r="W112" i="1"/>
  <c r="E112" i="1" l="1"/>
  <c r="X112" i="1" l="1"/>
</calcChain>
</file>

<file path=xl/comments1.xml><?xml version="1.0" encoding="utf-8"?>
<comments xmlns="http://schemas.openxmlformats.org/spreadsheetml/2006/main">
  <authors>
    <author xml:space="preserve"> </author>
  </authors>
  <commentList>
    <comment ref="V6" authorId="0" shapeId="0">
      <text>
        <r>
          <rPr>
            <b/>
            <sz val="9"/>
            <color indexed="81"/>
            <rFont val="MS P ゴシック"/>
            <family val="3"/>
            <charset val="128"/>
          </rPr>
          <t xml:space="preserve"> :</t>
        </r>
        <r>
          <rPr>
            <sz val="9"/>
            <color indexed="81"/>
            <rFont val="MS P ゴシック"/>
            <family val="3"/>
            <charset val="128"/>
          </rPr>
          <t xml:space="preserve">
誘導灯及び誘導標識</t>
        </r>
      </text>
    </comment>
  </commentList>
</comments>
</file>

<file path=xl/sharedStrings.xml><?xml version="1.0" encoding="utf-8"?>
<sst xmlns="http://schemas.openxmlformats.org/spreadsheetml/2006/main" count="12496" uniqueCount="2872">
  <si>
    <t>前羽福祉館</t>
  </si>
  <si>
    <t>下中老人憩の家</t>
  </si>
  <si>
    <t>保健センター</t>
  </si>
  <si>
    <t>久野霊園</t>
  </si>
  <si>
    <t>尊徳記念館</t>
  </si>
  <si>
    <t>市役所本庁舎</t>
  </si>
  <si>
    <t>学校給食センター</t>
  </si>
  <si>
    <t>御幸の浜プール</t>
  </si>
  <si>
    <t>文学館（白秋童謡館、尾崎一雄邸含む）</t>
    <rPh sb="4" eb="6">
      <t>ハクシュウ</t>
    </rPh>
    <rPh sb="6" eb="8">
      <t>ドウヨウ</t>
    </rPh>
    <rPh sb="8" eb="9">
      <t>カン</t>
    </rPh>
    <rPh sb="10" eb="12">
      <t>オザキ</t>
    </rPh>
    <rPh sb="12" eb="14">
      <t>カズオ</t>
    </rPh>
    <rPh sb="14" eb="15">
      <t>テイ</t>
    </rPh>
    <rPh sb="15" eb="16">
      <t>フク</t>
    </rPh>
    <phoneticPr fontId="3"/>
  </si>
  <si>
    <t>NO</t>
    <phoneticPr fontId="4"/>
  </si>
  <si>
    <t>清掃</t>
    <rPh sb="0" eb="2">
      <t>セイソウ</t>
    </rPh>
    <phoneticPr fontId="3"/>
  </si>
  <si>
    <t>〇</t>
  </si>
  <si>
    <t>〇</t>
    <phoneticPr fontId="3"/>
  </si>
  <si>
    <t>酒匂川防災ステーション</t>
    <phoneticPr fontId="3"/>
  </si>
  <si>
    <t>12条点検</t>
    <rPh sb="2" eb="5">
      <t>ジョウテンケン</t>
    </rPh>
    <phoneticPr fontId="3"/>
  </si>
  <si>
    <t>管理番号
（施設ID）</t>
    <phoneticPr fontId="3"/>
  </si>
  <si>
    <t>施設名称</t>
    <phoneticPr fontId="3"/>
  </si>
  <si>
    <t>市民集会施設</t>
    <rPh sb="0" eb="2">
      <t>シミン</t>
    </rPh>
    <rPh sb="2" eb="4">
      <t>シュウカイ</t>
    </rPh>
    <rPh sb="4" eb="6">
      <t>シセツ</t>
    </rPh>
    <phoneticPr fontId="3"/>
  </si>
  <si>
    <t>①下府中市民集会施設</t>
    <phoneticPr fontId="3"/>
  </si>
  <si>
    <t>②下曽我市民集会施設</t>
    <phoneticPr fontId="3"/>
  </si>
  <si>
    <t>③豊川市民集会施設</t>
    <phoneticPr fontId="3"/>
  </si>
  <si>
    <t>生きがいふれあいセンターいそしぎ</t>
    <phoneticPr fontId="3"/>
  </si>
  <si>
    <t>保育所</t>
    <rPh sb="0" eb="2">
      <t>ホイク</t>
    </rPh>
    <rPh sb="2" eb="3">
      <t>ジョ</t>
    </rPh>
    <phoneticPr fontId="3"/>
  </si>
  <si>
    <t>①下曽我保育園</t>
    <phoneticPr fontId="3"/>
  </si>
  <si>
    <t>②曽我保育園</t>
    <phoneticPr fontId="3"/>
  </si>
  <si>
    <t>③早川保育園</t>
    <phoneticPr fontId="3"/>
  </si>
  <si>
    <t>市営住宅</t>
    <rPh sb="0" eb="2">
      <t>シエイ</t>
    </rPh>
    <rPh sb="2" eb="4">
      <t>ジュウタク</t>
    </rPh>
    <phoneticPr fontId="3"/>
  </si>
  <si>
    <t>①蓮正寺住宅</t>
    <phoneticPr fontId="3"/>
  </si>
  <si>
    <t>②橘住宅</t>
    <phoneticPr fontId="3"/>
  </si>
  <si>
    <t>③蛍田住宅</t>
    <phoneticPr fontId="3"/>
  </si>
  <si>
    <t>④かすみのせ住宅</t>
    <phoneticPr fontId="3"/>
  </si>
  <si>
    <t>⑤葭田住宅</t>
    <phoneticPr fontId="3"/>
  </si>
  <si>
    <t>⑥浜住宅</t>
    <phoneticPr fontId="3"/>
  </si>
  <si>
    <t>⑦谷津住宅</t>
    <phoneticPr fontId="3"/>
  </si>
  <si>
    <t>⑧柳町住宅</t>
    <phoneticPr fontId="3"/>
  </si>
  <si>
    <t>⑨久野住宅</t>
    <phoneticPr fontId="3"/>
  </si>
  <si>
    <t>⑩浅原住宅</t>
    <phoneticPr fontId="3"/>
  </si>
  <si>
    <t>⑪早川住宅</t>
    <phoneticPr fontId="3"/>
  </si>
  <si>
    <t>⑫東町住宅</t>
    <phoneticPr fontId="3"/>
  </si>
  <si>
    <t>消防本部・消防署</t>
    <rPh sb="0" eb="2">
      <t>ショウボウ</t>
    </rPh>
    <rPh sb="2" eb="4">
      <t>ホンブ</t>
    </rPh>
    <rPh sb="5" eb="8">
      <t>ショウボウショ</t>
    </rPh>
    <phoneticPr fontId="3"/>
  </si>
  <si>
    <t>①消防本部庁舎（小田原消防署含む）</t>
    <rPh sb="8" eb="11">
      <t>オダワラ</t>
    </rPh>
    <rPh sb="11" eb="14">
      <t>ショウボウショ</t>
    </rPh>
    <phoneticPr fontId="3"/>
  </si>
  <si>
    <t>②南町分署</t>
    <phoneticPr fontId="3"/>
  </si>
  <si>
    <t>③栢山出張所</t>
    <phoneticPr fontId="3"/>
  </si>
  <si>
    <t>小学校</t>
    <rPh sb="0" eb="3">
      <t>ショウガッコウ</t>
    </rPh>
    <phoneticPr fontId="3"/>
  </si>
  <si>
    <t>①三の丸小学校</t>
    <phoneticPr fontId="3"/>
  </si>
  <si>
    <t>②新玉小学校</t>
    <phoneticPr fontId="3"/>
  </si>
  <si>
    <t>③足柄小学校</t>
    <phoneticPr fontId="3"/>
  </si>
  <si>
    <t>④芦子小学校</t>
    <phoneticPr fontId="3"/>
  </si>
  <si>
    <t>⑤大窪小学校</t>
    <phoneticPr fontId="3"/>
  </si>
  <si>
    <t>⑥早川小学校</t>
    <phoneticPr fontId="3"/>
  </si>
  <si>
    <t>⑦山王小学校</t>
    <phoneticPr fontId="3"/>
  </si>
  <si>
    <t>⑧久野小学校</t>
    <phoneticPr fontId="3"/>
  </si>
  <si>
    <t>⑨富水小学校</t>
    <phoneticPr fontId="3"/>
  </si>
  <si>
    <t>⑩町田小学校</t>
    <phoneticPr fontId="3"/>
  </si>
  <si>
    <t>⑪下府中小学校</t>
    <phoneticPr fontId="3"/>
  </si>
  <si>
    <t>⑫桜井小学校</t>
    <phoneticPr fontId="3"/>
  </si>
  <si>
    <t>⑬千代小学校</t>
    <phoneticPr fontId="3"/>
  </si>
  <si>
    <t>⑭下曽我小学校</t>
    <phoneticPr fontId="3"/>
  </si>
  <si>
    <t>⑮国府津小学校</t>
    <phoneticPr fontId="3"/>
  </si>
  <si>
    <t>⑯酒匂小学校</t>
    <phoneticPr fontId="3"/>
  </si>
  <si>
    <t>⑰片浦小学校</t>
    <phoneticPr fontId="3"/>
  </si>
  <si>
    <t>⑱曽我小学校</t>
    <phoneticPr fontId="3"/>
  </si>
  <si>
    <t>⑲東富水小学校</t>
    <phoneticPr fontId="3"/>
  </si>
  <si>
    <t>⑳前羽小学校</t>
    <phoneticPr fontId="3"/>
  </si>
  <si>
    <t>㉑下中小学校</t>
    <phoneticPr fontId="3"/>
  </si>
  <si>
    <t>㉒矢作小学校</t>
    <phoneticPr fontId="3"/>
  </si>
  <si>
    <t>㉓報徳小学校</t>
    <phoneticPr fontId="3"/>
  </si>
  <si>
    <t>㉔豊川小学校</t>
    <phoneticPr fontId="3"/>
  </si>
  <si>
    <t>㉕富士見小学校</t>
    <phoneticPr fontId="3"/>
  </si>
  <si>
    <t>中学校</t>
    <rPh sb="0" eb="3">
      <t>チュウガッコウ</t>
    </rPh>
    <phoneticPr fontId="3"/>
  </si>
  <si>
    <t>①城山中学校</t>
    <phoneticPr fontId="3"/>
  </si>
  <si>
    <t>②白鴎中学校</t>
    <phoneticPr fontId="3"/>
  </si>
  <si>
    <t>③白山中学校</t>
    <phoneticPr fontId="3"/>
  </si>
  <si>
    <t>④城南中学校</t>
    <phoneticPr fontId="3"/>
  </si>
  <si>
    <t>⑤鴨宮中学校</t>
    <phoneticPr fontId="3"/>
  </si>
  <si>
    <t>⑥千代中学校</t>
    <phoneticPr fontId="3"/>
  </si>
  <si>
    <t>⑦国府津中学校</t>
    <phoneticPr fontId="3"/>
  </si>
  <si>
    <t>⑧酒匂中学校</t>
    <phoneticPr fontId="3"/>
  </si>
  <si>
    <t>⑨泉中学校</t>
    <phoneticPr fontId="3"/>
  </si>
  <si>
    <t>⑩橘中学校</t>
    <phoneticPr fontId="3"/>
  </si>
  <si>
    <t>⑪城北中学校</t>
    <phoneticPr fontId="3"/>
  </si>
  <si>
    <t>幼稚園</t>
    <rPh sb="0" eb="3">
      <t>ヨウチエン</t>
    </rPh>
    <phoneticPr fontId="3"/>
  </si>
  <si>
    <t>①酒匂幼稚園</t>
    <phoneticPr fontId="3"/>
  </si>
  <si>
    <t>②東富水幼稚園</t>
    <phoneticPr fontId="3"/>
  </si>
  <si>
    <t>③前羽幼稚園</t>
    <phoneticPr fontId="3"/>
  </si>
  <si>
    <t>④下中幼稚園</t>
    <phoneticPr fontId="3"/>
  </si>
  <si>
    <t>⑤矢作幼稚園</t>
    <phoneticPr fontId="3"/>
  </si>
  <si>
    <t>⑥報徳幼稚園</t>
    <phoneticPr fontId="3"/>
  </si>
  <si>
    <t>学校給食共同調理場</t>
    <rPh sb="0" eb="2">
      <t>ガッコウ</t>
    </rPh>
    <rPh sb="2" eb="4">
      <t>キュウショク</t>
    </rPh>
    <rPh sb="4" eb="6">
      <t>キョウドウ</t>
    </rPh>
    <rPh sb="6" eb="8">
      <t>チョウリ</t>
    </rPh>
    <rPh sb="8" eb="9">
      <t>バ</t>
    </rPh>
    <phoneticPr fontId="3"/>
  </si>
  <si>
    <t>①豊川学校給食共同調理場</t>
    <phoneticPr fontId="3"/>
  </si>
  <si>
    <t>②国府津学校給食共同調理場</t>
    <phoneticPr fontId="3"/>
  </si>
  <si>
    <t>③橘学校給食共同調理場</t>
    <phoneticPr fontId="3"/>
  </si>
  <si>
    <t>生涯学習センター</t>
    <rPh sb="0" eb="2">
      <t>ショウガイ</t>
    </rPh>
    <rPh sb="2" eb="4">
      <t>ガクシュウ</t>
    </rPh>
    <phoneticPr fontId="3"/>
  </si>
  <si>
    <t>①本館（けやき）</t>
    <phoneticPr fontId="3"/>
  </si>
  <si>
    <t>②国府津学習館</t>
    <phoneticPr fontId="3"/>
  </si>
  <si>
    <t>郷土文化館</t>
    <rPh sb="0" eb="2">
      <t>キョウド</t>
    </rPh>
    <rPh sb="2" eb="4">
      <t>ブンカ</t>
    </rPh>
    <rPh sb="4" eb="5">
      <t>カン</t>
    </rPh>
    <phoneticPr fontId="3"/>
  </si>
  <si>
    <t>①郷土文化館</t>
    <phoneticPr fontId="3"/>
  </si>
  <si>
    <t>②（分館）松永記念館</t>
    <rPh sb="2" eb="4">
      <t>ブンカン</t>
    </rPh>
    <phoneticPr fontId="3"/>
  </si>
  <si>
    <t>③老欅荘</t>
    <rPh sb="1" eb="2">
      <t>ロウ</t>
    </rPh>
    <phoneticPr fontId="3"/>
  </si>
  <si>
    <t>令和3年2月供用開始</t>
    <rPh sb="0" eb="2">
      <t>レイワ</t>
    </rPh>
    <rPh sb="3" eb="4">
      <t>ネン</t>
    </rPh>
    <rPh sb="5" eb="6">
      <t>ガツ</t>
    </rPh>
    <rPh sb="6" eb="10">
      <t>キョウヨウカイシ</t>
    </rPh>
    <phoneticPr fontId="3"/>
  </si>
  <si>
    <t>令和２年11月新庁舎供用開始</t>
    <rPh sb="0" eb="2">
      <t>レイワ</t>
    </rPh>
    <rPh sb="3" eb="4">
      <t>ネン</t>
    </rPh>
    <rPh sb="6" eb="7">
      <t>ガツ</t>
    </rPh>
    <rPh sb="7" eb="10">
      <t>シンチョウシャ</t>
    </rPh>
    <rPh sb="10" eb="14">
      <t>キョウヨウカイシ</t>
    </rPh>
    <phoneticPr fontId="3"/>
  </si>
  <si>
    <t>-</t>
    <phoneticPr fontId="3"/>
  </si>
  <si>
    <t>④成田出張所</t>
    <rPh sb="1" eb="3">
      <t>ナルタ</t>
    </rPh>
    <rPh sb="3" eb="5">
      <t>シュッチョウ</t>
    </rPh>
    <rPh sb="5" eb="6">
      <t>ジョ</t>
    </rPh>
    <phoneticPr fontId="3"/>
  </si>
  <si>
    <t>⑤足柄消防署</t>
    <phoneticPr fontId="3"/>
  </si>
  <si>
    <t>⑥松田分署</t>
    <phoneticPr fontId="3"/>
  </si>
  <si>
    <t>⑦岡本出張所</t>
    <phoneticPr fontId="3"/>
  </si>
  <si>
    <t>⑧山北出張所</t>
    <phoneticPr fontId="3"/>
  </si>
  <si>
    <t>⑨中井出張所</t>
    <phoneticPr fontId="3"/>
  </si>
  <si>
    <t>おだわら子ども若者教育支援センター</t>
    <rPh sb="4" eb="5">
      <t>コ</t>
    </rPh>
    <rPh sb="7" eb="9">
      <t>ワカモノ</t>
    </rPh>
    <rPh sb="9" eb="11">
      <t>キョウイク</t>
    </rPh>
    <rPh sb="11" eb="13">
      <t>シエン</t>
    </rPh>
    <phoneticPr fontId="3"/>
  </si>
  <si>
    <t>地域センター</t>
    <rPh sb="0" eb="2">
      <t>チイキ</t>
    </rPh>
    <phoneticPr fontId="3"/>
  </si>
  <si>
    <t>①川東タウンセンターマロニエ</t>
    <rPh sb="1" eb="2">
      <t>カワ</t>
    </rPh>
    <rPh sb="2" eb="3">
      <t>ヒガシ</t>
    </rPh>
    <phoneticPr fontId="3"/>
  </si>
  <si>
    <t>②城北タウンセンターいずみ</t>
    <rPh sb="1" eb="3">
      <t>ジョウホク</t>
    </rPh>
    <phoneticPr fontId="3"/>
  </si>
  <si>
    <t>③橘タウンセンターこゆるぎ</t>
    <phoneticPr fontId="3"/>
  </si>
  <si>
    <t>公設青果地方卸売市場（青果市場）</t>
    <rPh sb="0" eb="2">
      <t>コウセツ</t>
    </rPh>
    <rPh sb="2" eb="4">
      <t>セイカ</t>
    </rPh>
    <rPh sb="4" eb="6">
      <t>チホウ</t>
    </rPh>
    <rPh sb="6" eb="8">
      <t>オロシウリ</t>
    </rPh>
    <rPh sb="8" eb="10">
      <t>イチバ</t>
    </rPh>
    <rPh sb="11" eb="13">
      <t>セイカ</t>
    </rPh>
    <rPh sb="13" eb="15">
      <t>イチバ</t>
    </rPh>
    <phoneticPr fontId="3"/>
  </si>
  <si>
    <t>小田原城址公園</t>
    <rPh sb="0" eb="3">
      <t>オダワラ</t>
    </rPh>
    <rPh sb="3" eb="5">
      <t>ジョウシ</t>
    </rPh>
    <rPh sb="5" eb="7">
      <t>コウエン</t>
    </rPh>
    <phoneticPr fontId="3"/>
  </si>
  <si>
    <t>ー</t>
    <phoneticPr fontId="3"/>
  </si>
  <si>
    <t>公設水産地方卸売市場（水産市場）</t>
    <rPh sb="0" eb="2">
      <t>コウセツ</t>
    </rPh>
    <rPh sb="2" eb="4">
      <t>スイサン</t>
    </rPh>
    <rPh sb="4" eb="6">
      <t>チホウ</t>
    </rPh>
    <rPh sb="6" eb="8">
      <t>オロシウリ</t>
    </rPh>
    <rPh sb="8" eb="10">
      <t>イチバ</t>
    </rPh>
    <rPh sb="11" eb="13">
      <t>スイサン</t>
    </rPh>
    <rPh sb="13" eb="15">
      <t>イチバ</t>
    </rPh>
    <phoneticPr fontId="3"/>
  </si>
  <si>
    <t>石垣山一夜城</t>
    <rPh sb="0" eb="2">
      <t>イシガキ</t>
    </rPh>
    <rPh sb="2" eb="3">
      <t>ヤマ</t>
    </rPh>
    <rPh sb="3" eb="5">
      <t>イチヤ</t>
    </rPh>
    <rPh sb="5" eb="6">
      <t>シロ</t>
    </rPh>
    <phoneticPr fontId="3"/>
  </si>
  <si>
    <t>下水道コミュニティーホールかるがも</t>
    <rPh sb="0" eb="3">
      <t>ゲスイドウ</t>
    </rPh>
    <phoneticPr fontId="3"/>
  </si>
  <si>
    <t>多古しらさぎ会館</t>
    <rPh sb="0" eb="2">
      <t>タコ</t>
    </rPh>
    <rPh sb="6" eb="8">
      <t>カイカン</t>
    </rPh>
    <phoneticPr fontId="3"/>
  </si>
  <si>
    <t>城山庭球場</t>
    <rPh sb="0" eb="2">
      <t>シロヤマ</t>
    </rPh>
    <rPh sb="2" eb="4">
      <t>テイキュウ</t>
    </rPh>
    <rPh sb="4" eb="5">
      <t>バ</t>
    </rPh>
    <phoneticPr fontId="3"/>
  </si>
  <si>
    <t>城内弓道場</t>
    <rPh sb="0" eb="2">
      <t>ジョウナイ</t>
    </rPh>
    <rPh sb="2" eb="4">
      <t>キュウドウ</t>
    </rPh>
    <rPh sb="4" eb="5">
      <t>バ</t>
    </rPh>
    <phoneticPr fontId="3"/>
  </si>
  <si>
    <t>酒匂川スポーツ広場</t>
    <rPh sb="0" eb="2">
      <t>サカワ</t>
    </rPh>
    <rPh sb="2" eb="3">
      <t>ガワ</t>
    </rPh>
    <rPh sb="7" eb="9">
      <t>ヒロバ</t>
    </rPh>
    <phoneticPr fontId="3"/>
  </si>
  <si>
    <t>鴨宮運動広場</t>
    <rPh sb="0" eb="2">
      <t>カモノミヤ</t>
    </rPh>
    <rPh sb="2" eb="4">
      <t>ウンドウ</t>
    </rPh>
    <rPh sb="4" eb="6">
      <t>ヒロバ</t>
    </rPh>
    <phoneticPr fontId="3"/>
  </si>
  <si>
    <t>関東学院大学グラウンド</t>
    <rPh sb="0" eb="2">
      <t>カントウ</t>
    </rPh>
    <rPh sb="2" eb="4">
      <t>ガクイン</t>
    </rPh>
    <rPh sb="4" eb="6">
      <t>ダイガク</t>
    </rPh>
    <phoneticPr fontId="3"/>
  </si>
  <si>
    <t>図書館</t>
    <rPh sb="0" eb="2">
      <t>トショ</t>
    </rPh>
    <rPh sb="2" eb="3">
      <t>カン</t>
    </rPh>
    <phoneticPr fontId="3"/>
  </si>
  <si>
    <t>①旧市立図書館（星崎記念館）</t>
    <rPh sb="1" eb="2">
      <t>キュウ</t>
    </rPh>
    <rPh sb="2" eb="4">
      <t>シリツ</t>
    </rPh>
    <rPh sb="4" eb="7">
      <t>トショカン</t>
    </rPh>
    <rPh sb="8" eb="10">
      <t>ホシザキ</t>
    </rPh>
    <rPh sb="10" eb="12">
      <t>キネン</t>
    </rPh>
    <rPh sb="12" eb="13">
      <t>カン</t>
    </rPh>
    <phoneticPr fontId="3"/>
  </si>
  <si>
    <t>④公私連携型保育所上府中保育園</t>
    <phoneticPr fontId="3"/>
  </si>
  <si>
    <t>⑤豊川保育園</t>
    <phoneticPr fontId="3"/>
  </si>
  <si>
    <t>⑥桜井保育園</t>
    <phoneticPr fontId="3"/>
  </si>
  <si>
    <t>⑦さくら保育園</t>
    <rPh sb="4" eb="7">
      <t>ホイクエン</t>
    </rPh>
    <phoneticPr fontId="3"/>
  </si>
  <si>
    <t>②小田原市立中央図書館（かもめ図書館）</t>
    <phoneticPr fontId="3"/>
  </si>
  <si>
    <t>【別紙２】◆対象業務一覧</t>
    <rPh sb="1" eb="3">
      <t>ベッシ</t>
    </rPh>
    <rPh sb="8" eb="10">
      <t>ギョウム</t>
    </rPh>
    <rPh sb="10" eb="12">
      <t>イチラン</t>
    </rPh>
    <phoneticPr fontId="3"/>
  </si>
  <si>
    <t>テルウェル東日本　株式会社</t>
  </si>
  <si>
    <t>一般財団法人　関東電気保安協会</t>
  </si>
  <si>
    <t>株式会社　アレックス防災</t>
  </si>
  <si>
    <t>アルプス設備　株式会社</t>
  </si>
  <si>
    <t>株式会社　神奈川ナブコ　厚木支店</t>
  </si>
  <si>
    <t>株式会社　東海ビルメンテナス</t>
  </si>
  <si>
    <t>三菱電機ビルテクノサービス株式会社　横浜支社　西湘支店</t>
  </si>
  <si>
    <t>西湘ビルメンテナンス協同組合</t>
  </si>
  <si>
    <t>日本カルミック株式会社</t>
  </si>
  <si>
    <t>日本電技　株式会社　横浜支店</t>
  </si>
  <si>
    <t>和光産業株式会社　厚木支店</t>
  </si>
  <si>
    <t>株式会社　美装フジモト</t>
  </si>
  <si>
    <t>株式会社　オービーエム管財</t>
  </si>
  <si>
    <t>ボイラー排ガス測定業務</t>
  </si>
  <si>
    <t>株式会社　ダイワ</t>
  </si>
  <si>
    <t>綜合警備保障　株式会社　湘南支社</t>
  </si>
  <si>
    <t>株式会社　特別警備保障</t>
  </si>
  <si>
    <t>フロンティア１　株式会社</t>
    <phoneticPr fontId="3"/>
  </si>
  <si>
    <t>相日防災　株式会社　小田原支店</t>
  </si>
  <si>
    <t>東芝エレベータ株式会社　神奈川支社</t>
  </si>
  <si>
    <t>有限会社　小田原消毒</t>
  </si>
  <si>
    <t>株式会社　日本サーモエナー　横浜支店</t>
  </si>
  <si>
    <t>株式会社　湘南サービスセンター</t>
  </si>
  <si>
    <t>株式会社　ハイ・テック</t>
  </si>
  <si>
    <t>大東綜合防災　株式会社</t>
  </si>
  <si>
    <t>小田原市保健センター及び小田原市生きがいふれあいセンターいそしぎ総合管理業務</t>
    <phoneticPr fontId="3"/>
  </si>
  <si>
    <t>株式会社　テクノ菱和　横浜支店</t>
  </si>
  <si>
    <t>アズビル　株式会社　ビルシステムカンパニー　横浜支店</t>
  </si>
  <si>
    <t>株式会社ＯＳＧコーポレーション</t>
  </si>
  <si>
    <t>遊具点検</t>
    <rPh sb="0" eb="2">
      <t>ユウグ</t>
    </rPh>
    <rPh sb="2" eb="4">
      <t>テンケン</t>
    </rPh>
    <phoneticPr fontId="3"/>
  </si>
  <si>
    <t>株式会社　エコシステム</t>
  </si>
  <si>
    <t>大和エレベータ製造　株式会社</t>
  </si>
  <si>
    <t>セコム　株式会社</t>
  </si>
  <si>
    <t>イズモEPCM  株式会社</t>
  </si>
  <si>
    <t>小田原市庁舎ほか６か所自動ドア保守点検業務</t>
  </si>
  <si>
    <t>小田原市保健センターほか３か所昇降機設備保守管理業務</t>
  </si>
  <si>
    <t>小田原市保健センター及び小田原市生きがいふれあいセンターいそしぎ貯水槽清掃業務</t>
    <phoneticPr fontId="3"/>
  </si>
  <si>
    <t>小田原市保健センター地下タンク漏洩検査業務</t>
  </si>
  <si>
    <t>株式会社　三栄防災</t>
  </si>
  <si>
    <t>小田原市保健センター蓄電池設備保守点検業務</t>
    <phoneticPr fontId="3"/>
  </si>
  <si>
    <t>株式会社  ジーエス・ユアサフィールディングス  東京支店</t>
  </si>
  <si>
    <t>小田原市保健センター非常用自家発電設備保守点検業務</t>
    <phoneticPr fontId="3"/>
  </si>
  <si>
    <t>ヤンマーエネルギーシステム　株式会社　東京支社</t>
  </si>
  <si>
    <t>東西化学産業株式会社　東京支店</t>
  </si>
  <si>
    <t>株式会社クォードコーポレーション　環境事業部　東日本支店</t>
  </si>
  <si>
    <t>丸東産業　株式会社　小田原支店</t>
  </si>
  <si>
    <t>一般社団法人　神奈川県貯水槽協会</t>
    <phoneticPr fontId="3"/>
  </si>
  <si>
    <t>伊東電気管理事務所</t>
  </si>
  <si>
    <t>杉山電機管理事務所</t>
    <rPh sb="0" eb="2">
      <t>スギヤマ</t>
    </rPh>
    <rPh sb="2" eb="4">
      <t>デンキ</t>
    </rPh>
    <rPh sb="4" eb="6">
      <t>カンリ</t>
    </rPh>
    <rPh sb="6" eb="8">
      <t>ジム</t>
    </rPh>
    <rPh sb="8" eb="9">
      <t>ショ</t>
    </rPh>
    <phoneticPr fontId="3"/>
  </si>
  <si>
    <t>株式会社　日立ビルシステム　横浜支社</t>
  </si>
  <si>
    <t>日本オーチス・エレベータ　株式会社　神奈川支店</t>
  </si>
  <si>
    <t>消防本部・署庁舎及び南町分署自動ドア保守点検業務</t>
  </si>
  <si>
    <t>有限会社 関東消毒</t>
  </si>
  <si>
    <t>株式会社　神成工業</t>
  </si>
  <si>
    <t>有限会社　共和衛生工業</t>
  </si>
  <si>
    <t>足柄消防署等浄化槽保守点検等業務</t>
    <phoneticPr fontId="3"/>
  </si>
  <si>
    <t>あしがら環境保全株式会社</t>
  </si>
  <si>
    <t>横浜ユアサ産業電池　株式会社</t>
  </si>
  <si>
    <t>株式会社　足柄防災　小田原営業所</t>
  </si>
  <si>
    <t>自家用電気工作物保安業務（成田出張所）</t>
    <rPh sb="13" eb="14">
      <t>ナル</t>
    </rPh>
    <rPh sb="14" eb="15">
      <t>ダ</t>
    </rPh>
    <phoneticPr fontId="3"/>
  </si>
  <si>
    <t>自家用電気工作物保安業務（岡本出張所）</t>
    <rPh sb="13" eb="15">
      <t>オカモト</t>
    </rPh>
    <phoneticPr fontId="3"/>
  </si>
  <si>
    <t>杉山電気管理事務所</t>
    <rPh sb="0" eb="2">
      <t>スギヤマ</t>
    </rPh>
    <phoneticPr fontId="3"/>
  </si>
  <si>
    <t>自家用電気工作物保安業務（こゆるぎ無線局）</t>
    <rPh sb="17" eb="19">
      <t>ムセン</t>
    </rPh>
    <rPh sb="19" eb="20">
      <t>キョク</t>
    </rPh>
    <phoneticPr fontId="3"/>
  </si>
  <si>
    <t>自家用電気工作物保安業務（三保無線局）</t>
    <rPh sb="13" eb="15">
      <t>ミホ</t>
    </rPh>
    <rPh sb="15" eb="17">
      <t>ムセン</t>
    </rPh>
    <rPh sb="17" eb="18">
      <t>キョク</t>
    </rPh>
    <phoneticPr fontId="3"/>
  </si>
  <si>
    <t>自家用電気工作物保安業務（曽我無線局）</t>
    <rPh sb="13" eb="15">
      <t>ソガ</t>
    </rPh>
    <rPh sb="15" eb="17">
      <t>ムセン</t>
    </rPh>
    <rPh sb="17" eb="18">
      <t>キョク</t>
    </rPh>
    <phoneticPr fontId="3"/>
  </si>
  <si>
    <t>フジテック　株式会社　首都圏統括本部　横浜支店</t>
  </si>
  <si>
    <t>株式会社　マイクロエレベーター</t>
  </si>
  <si>
    <t>日本輸機工業　株式会社</t>
  </si>
  <si>
    <t>萬年エレベーター　株式会社</t>
  </si>
  <si>
    <t>横浜エレベータ　株式会社</t>
  </si>
  <si>
    <t>小田原瓦斯　株式会社</t>
  </si>
  <si>
    <t>公益社団法人小田原薬剤師会</t>
  </si>
  <si>
    <t>綜合警備保障　株式会社　湘南支社</t>
    <phoneticPr fontId="10"/>
  </si>
  <si>
    <t>公益社団法人　小田原薬剤師会</t>
  </si>
  <si>
    <t>東京貿易メカニクス株式会社　横浜サービスセンター</t>
  </si>
  <si>
    <t>ホシザキ湘南株式会社　小田原営業所</t>
  </si>
  <si>
    <t>小田原市立小・中学校自家用電気工作物保安業務（その１）三の丸・新玉小</t>
    <rPh sb="27" eb="28">
      <t>サン</t>
    </rPh>
    <rPh sb="29" eb="30">
      <t>マル</t>
    </rPh>
    <rPh sb="31" eb="33">
      <t>アラタマ</t>
    </rPh>
    <rPh sb="33" eb="34">
      <t>ショウ</t>
    </rPh>
    <phoneticPr fontId="10"/>
  </si>
  <si>
    <t>井上電気管理事務所</t>
  </si>
  <si>
    <t>小田原市立小・中学校自家用電気工作物保安業務（その２）山王・町田小</t>
    <rPh sb="27" eb="29">
      <t>サンノウ</t>
    </rPh>
    <rPh sb="30" eb="32">
      <t>マチダ</t>
    </rPh>
    <rPh sb="32" eb="33">
      <t>ショウ</t>
    </rPh>
    <phoneticPr fontId="10"/>
  </si>
  <si>
    <t>杉山電気管理事務所</t>
  </si>
  <si>
    <t>小田原市立小・中学校自家用電気工作物保安業務（その３）足柄・芦子・久野小</t>
    <rPh sb="27" eb="29">
      <t>アシガラ</t>
    </rPh>
    <rPh sb="30" eb="32">
      <t>アシコ</t>
    </rPh>
    <rPh sb="33" eb="35">
      <t>クノ</t>
    </rPh>
    <rPh sb="35" eb="36">
      <t>ショウ</t>
    </rPh>
    <phoneticPr fontId="10"/>
  </si>
  <si>
    <t>小田原市立小学校自家用電気工作物保安業務（その４）大窪・早川・片浦小</t>
    <rPh sb="25" eb="27">
      <t>オオクボ</t>
    </rPh>
    <rPh sb="28" eb="30">
      <t>ハヤカワ</t>
    </rPh>
    <rPh sb="31" eb="33">
      <t>カタウラ</t>
    </rPh>
    <rPh sb="33" eb="34">
      <t>ショウ</t>
    </rPh>
    <phoneticPr fontId="10"/>
  </si>
  <si>
    <t>小田原市立小・中学校自家用電気工作物保安業務（その5）富水・東富水小</t>
    <rPh sb="27" eb="29">
      <t>トミズ</t>
    </rPh>
    <rPh sb="30" eb="31">
      <t>ヒガシ</t>
    </rPh>
    <rPh sb="31" eb="33">
      <t>トミズ</t>
    </rPh>
    <rPh sb="33" eb="34">
      <t>ショウ</t>
    </rPh>
    <phoneticPr fontId="10"/>
  </si>
  <si>
    <t>内田電気管理事務所</t>
  </si>
  <si>
    <t>小田原市立小・中学校自家用電気工作物保安業務（その６）桜井・報徳小</t>
    <rPh sb="27" eb="29">
      <t>サクライ</t>
    </rPh>
    <rPh sb="30" eb="32">
      <t>ホウトク</t>
    </rPh>
    <rPh sb="32" eb="33">
      <t>ショウ</t>
    </rPh>
    <phoneticPr fontId="10"/>
  </si>
  <si>
    <t>小田原市立小・中学校自家用電気工作物保安業務（その７）下府中・矢作・豊川小</t>
    <rPh sb="27" eb="28">
      <t>シタ</t>
    </rPh>
    <rPh sb="28" eb="29">
      <t>フ</t>
    </rPh>
    <rPh sb="29" eb="30">
      <t>ナカ</t>
    </rPh>
    <rPh sb="31" eb="33">
      <t>ヤハギ</t>
    </rPh>
    <rPh sb="34" eb="36">
      <t>トヨカワ</t>
    </rPh>
    <rPh sb="36" eb="37">
      <t>ショウ</t>
    </rPh>
    <phoneticPr fontId="10"/>
  </si>
  <si>
    <t>善波電気管理事務所</t>
  </si>
  <si>
    <t>小田原市立小・中学校自家用電気工作物保安業務（その８）千代・下曽我・曽我小</t>
    <rPh sb="27" eb="29">
      <t>チヨ</t>
    </rPh>
    <rPh sb="30" eb="33">
      <t>シモソガ</t>
    </rPh>
    <rPh sb="34" eb="36">
      <t>ソガ</t>
    </rPh>
    <rPh sb="36" eb="37">
      <t>ショウ</t>
    </rPh>
    <phoneticPr fontId="10"/>
  </si>
  <si>
    <t>小田原市立小・中学校自家用電気工作物保安業務（その９）国府津小</t>
    <rPh sb="27" eb="30">
      <t>コウヅ</t>
    </rPh>
    <rPh sb="30" eb="31">
      <t>ショウ</t>
    </rPh>
    <phoneticPr fontId="10"/>
  </si>
  <si>
    <t>永電気管理事務所</t>
  </si>
  <si>
    <t>小田原市立小・中学校自家用電気工作物保安業務（その10）酒匂・富士見小</t>
    <rPh sb="28" eb="30">
      <t>サカワ</t>
    </rPh>
    <rPh sb="31" eb="34">
      <t>フジミ</t>
    </rPh>
    <rPh sb="34" eb="35">
      <t>ショウ</t>
    </rPh>
    <phoneticPr fontId="10"/>
  </si>
  <si>
    <t>小田原市立小・中学校自家用電気工作物保安業務（その11）前羽・下中小</t>
    <rPh sb="28" eb="29">
      <t>マエ</t>
    </rPh>
    <rPh sb="29" eb="30">
      <t>ハネ</t>
    </rPh>
    <rPh sb="31" eb="33">
      <t>シモナカ</t>
    </rPh>
    <rPh sb="33" eb="34">
      <t>ショウ</t>
    </rPh>
    <phoneticPr fontId="10"/>
  </si>
  <si>
    <t>小田原市立小・中学校自家用電気工作物保安業務（その12）大窪小</t>
    <rPh sb="28" eb="30">
      <t>オオクボ</t>
    </rPh>
    <rPh sb="30" eb="31">
      <t>ショウ</t>
    </rPh>
    <phoneticPr fontId="10"/>
  </si>
  <si>
    <t>小田原市立小・中学校自家用電気工作物保安業務（その１）城山中</t>
    <rPh sb="27" eb="29">
      <t>シロヤマ</t>
    </rPh>
    <rPh sb="29" eb="30">
      <t>チュウ</t>
    </rPh>
    <phoneticPr fontId="10"/>
  </si>
  <si>
    <t>小田原市立小・中学校自家用電気工作物保安業務（その２）白鴎中</t>
    <rPh sb="27" eb="29">
      <t>ハクオウ</t>
    </rPh>
    <rPh sb="29" eb="30">
      <t>チュウ</t>
    </rPh>
    <phoneticPr fontId="10"/>
  </si>
  <si>
    <t>小田原市立小・中学校自家用電気工作物保安業務（その３）白山中</t>
    <rPh sb="27" eb="29">
      <t>ハクサン</t>
    </rPh>
    <rPh sb="29" eb="30">
      <t>チュウ</t>
    </rPh>
    <phoneticPr fontId="10"/>
  </si>
  <si>
    <t>小田原市立小・中学校自家用電気工作物保安業務（その５）泉中</t>
    <rPh sb="27" eb="28">
      <t>イズミ</t>
    </rPh>
    <rPh sb="28" eb="29">
      <t>ナカ</t>
    </rPh>
    <phoneticPr fontId="10"/>
  </si>
  <si>
    <t>小田原市立小・中学校自家用電気工作物保安業務（その６）城北中</t>
    <rPh sb="27" eb="29">
      <t>ジョウホク</t>
    </rPh>
    <rPh sb="29" eb="30">
      <t>ナカ</t>
    </rPh>
    <phoneticPr fontId="10"/>
  </si>
  <si>
    <t>小田原市立小・中学校自家用電気工作物保安業務（その７）鴨宮中</t>
    <rPh sb="27" eb="29">
      <t>カモノミヤ</t>
    </rPh>
    <rPh sb="29" eb="30">
      <t>ナカ</t>
    </rPh>
    <phoneticPr fontId="10"/>
  </si>
  <si>
    <t>小田原市立小・中学校自家用電気工作物保安業務（その８）千代中</t>
    <rPh sb="27" eb="29">
      <t>チヨ</t>
    </rPh>
    <rPh sb="29" eb="30">
      <t>チュウ</t>
    </rPh>
    <phoneticPr fontId="10"/>
  </si>
  <si>
    <t>小田原市立小・中学校自家用電気工作物保安業務（その９）国府津中</t>
    <rPh sb="27" eb="30">
      <t>コウヅ</t>
    </rPh>
    <rPh sb="30" eb="31">
      <t>チュウ</t>
    </rPh>
    <phoneticPr fontId="10"/>
  </si>
  <si>
    <t>小田原市立小・中学校自家用電気工作物保安業務（その10）酒匂中</t>
    <rPh sb="28" eb="30">
      <t>サカワ</t>
    </rPh>
    <rPh sb="30" eb="31">
      <t>チュウ</t>
    </rPh>
    <phoneticPr fontId="10"/>
  </si>
  <si>
    <t>小田原市立小・中学校自家用電気工作物保安業務（その11）橘中</t>
    <rPh sb="28" eb="29">
      <t>タチバナ</t>
    </rPh>
    <rPh sb="29" eb="30">
      <t>チュウ</t>
    </rPh>
    <phoneticPr fontId="10"/>
  </si>
  <si>
    <t>小田原市立小・中学校自家用電気工作物保安業務（その12）城南中</t>
    <rPh sb="28" eb="30">
      <t>ジョウナン</t>
    </rPh>
    <rPh sb="30" eb="31">
      <t>ナカ</t>
    </rPh>
    <phoneticPr fontId="10"/>
  </si>
  <si>
    <t>フジカ濾水機　株式会社</t>
  </si>
  <si>
    <t>小田原市立橘中学校プール用循環ろ過装置保守点検業務　※３に含む（橘中）</t>
    <rPh sb="29" eb="30">
      <t>フク</t>
    </rPh>
    <rPh sb="32" eb="33">
      <t>タチバナ</t>
    </rPh>
    <rPh sb="33" eb="34">
      <t>ナカ</t>
    </rPh>
    <phoneticPr fontId="10"/>
  </si>
  <si>
    <t>株式会社　ショウエイ</t>
  </si>
  <si>
    <t>株式会社　アクアプロダクト　アクア事業部</t>
  </si>
  <si>
    <t>株式会社　ユニ機工</t>
  </si>
  <si>
    <t>朝日機器株式会社　東京支店</t>
  </si>
  <si>
    <t>神田鉄工株式会社</t>
  </si>
  <si>
    <t>Ｍ・Ｍ遊具サービス</t>
  </si>
  <si>
    <t>有限会社　加藤設備</t>
  </si>
  <si>
    <t>小田原市立小中学校汚水処理施設保守管理業務（その２）（小学校分）下曽我小・国府津小・前羽小</t>
    <rPh sb="32" eb="35">
      <t>シモソガ</t>
    </rPh>
    <rPh sb="35" eb="36">
      <t>ショウ</t>
    </rPh>
    <rPh sb="37" eb="40">
      <t>コウヅ</t>
    </rPh>
    <rPh sb="40" eb="41">
      <t>ショウ</t>
    </rPh>
    <rPh sb="42" eb="43">
      <t>マエ</t>
    </rPh>
    <rPh sb="43" eb="44">
      <t>ハネ</t>
    </rPh>
    <rPh sb="44" eb="45">
      <t>ショウ</t>
    </rPh>
    <phoneticPr fontId="10"/>
  </si>
  <si>
    <t>株式会社　浄化槽管理センター</t>
  </si>
  <si>
    <t>小田原市立小学校、中学校及び幼稚園汚水ポンプ等保守点検業務（小学校分）</t>
  </si>
  <si>
    <t>小田原市立小中学校汚水処理施設保守管理業務（その２）（中学校分）橘中</t>
    <rPh sb="32" eb="33">
      <t>タチバナ</t>
    </rPh>
    <rPh sb="33" eb="34">
      <t>チュウ</t>
    </rPh>
    <phoneticPr fontId="10"/>
  </si>
  <si>
    <t>小田原市立小学校、中学校及び幼稚園汚水ポンプ等保守点検業務（中学校分）</t>
  </si>
  <si>
    <t>株式会社 小田原オイルサービス</t>
  </si>
  <si>
    <t>小田原市庁舎ほか消防用設備保守点検業務委託料</t>
  </si>
  <si>
    <t>小田原市生涯学習センター本館非常用直流電源装置保守点検業務委託料</t>
  </si>
  <si>
    <t>株式会社　ミヤケ電池サービス</t>
  </si>
  <si>
    <t>小田原市生涯学習センター本館防火シャッター保守点検業務委託料</t>
    <phoneticPr fontId="3"/>
  </si>
  <si>
    <t>三和シャッター工業　株式会社　小田原営業所</t>
  </si>
  <si>
    <t>小田原市庁舎ほか２か所空調用自動制御機器保守点検業務委託料</t>
  </si>
  <si>
    <t>永電気管理事務所</t>
    <phoneticPr fontId="3"/>
  </si>
  <si>
    <t>ジョンソンコントロールズ株式会社横浜支店</t>
  </si>
  <si>
    <t>パナソニックLSエンジニアリング株式会社　東京本部</t>
  </si>
  <si>
    <t>小田原市尊徳記念館ほか4か所自動ドア保守点検業務</t>
    <phoneticPr fontId="3"/>
  </si>
  <si>
    <t>寺岡オート・ドアシステム株式会社　厚木営業所</t>
  </si>
  <si>
    <t>株式会社　小田原ブショー</t>
  </si>
  <si>
    <t>小田原市尊徳記念館設備運転保守業務委託料</t>
    <phoneticPr fontId="3"/>
  </si>
  <si>
    <t>株式会社　創伸</t>
  </si>
  <si>
    <t>広洋産業株式会社</t>
  </si>
  <si>
    <t>市営御幸の浜プール草刈り業務</t>
  </si>
  <si>
    <t>プール水　水質検査の代</t>
    <phoneticPr fontId="3"/>
  </si>
  <si>
    <t>水質検査</t>
    <rPh sb="0" eb="2">
      <t>スイシツ</t>
    </rPh>
    <rPh sb="2" eb="4">
      <t>ケンサ</t>
    </rPh>
    <phoneticPr fontId="3"/>
  </si>
  <si>
    <t>株式会社　水興社</t>
  </si>
  <si>
    <t>小田原市立中央図書館及び星﨑記念館等清掃管理業務委託料【中央図書館分】</t>
    <rPh sb="28" eb="30">
      <t>チュウオウ</t>
    </rPh>
    <phoneticPr fontId="3"/>
  </si>
  <si>
    <t>株式会社　大相ビルサービス</t>
  </si>
  <si>
    <t>小田原市立中央図書館空気調和機保守点検業務委託料</t>
  </si>
  <si>
    <t>小田原市立中央図書館警備業務委託料</t>
  </si>
  <si>
    <t>小田原市立中央図書館消防用設備点検等業務委託料</t>
  </si>
  <si>
    <t>小田原市立中央図書館特定建築物環境衛生管理業務委託料</t>
  </si>
  <si>
    <t>小田原市立図書館自家用電気工作物保安業務委託料【小田原市立中央図書館分】</t>
  </si>
  <si>
    <t>小田原市立中央図書館トイレ導入桝清掃業務委託料</t>
    <rPh sb="0" eb="5">
      <t>オダワラシリツ</t>
    </rPh>
    <rPh sb="5" eb="7">
      <t>チュウオウ</t>
    </rPh>
    <rPh sb="7" eb="10">
      <t>トショカン</t>
    </rPh>
    <rPh sb="16" eb="18">
      <t>セイソウ</t>
    </rPh>
    <rPh sb="18" eb="20">
      <t>ギョウム</t>
    </rPh>
    <rPh sb="20" eb="23">
      <t>イタクリョウ</t>
    </rPh>
    <phoneticPr fontId="3"/>
  </si>
  <si>
    <t>箱根登山トータルサービス　株式会社</t>
  </si>
  <si>
    <t>小田原文学館トイレ清掃業務</t>
    <rPh sb="0" eb="3">
      <t>オダワラ</t>
    </rPh>
    <rPh sb="3" eb="6">
      <t>ブンガクカン</t>
    </rPh>
    <rPh sb="9" eb="11">
      <t>セイソウ</t>
    </rPh>
    <rPh sb="11" eb="13">
      <t>ギョウム</t>
    </rPh>
    <phoneticPr fontId="3"/>
  </si>
  <si>
    <t>株式会社　湘南サービスセンター</t>
    <rPh sb="0" eb="4">
      <t>カブシキカイシャ</t>
    </rPh>
    <rPh sb="5" eb="7">
      <t>ショウナン</t>
    </rPh>
    <phoneticPr fontId="3"/>
  </si>
  <si>
    <t>酒匂川防災ステーション警備業務委託料</t>
    <phoneticPr fontId="3"/>
  </si>
  <si>
    <t>今村電気管理事務所</t>
  </si>
  <si>
    <t>おだわら子ども若者教育支援センター機械警備業務</t>
  </si>
  <si>
    <t>おだわら子ども若者教育支援センター受水槽清掃業務</t>
  </si>
  <si>
    <t>おだわら子ども若者教育支援センター消防用設備点検業務</t>
  </si>
  <si>
    <t>おだわら子ども若者教育支援センター清掃業務</t>
  </si>
  <si>
    <t>有限会社　桐山商事</t>
  </si>
  <si>
    <t>株式会社　小田原衛生工業</t>
  </si>
  <si>
    <t>永電気管理事務所</t>
    <rPh sb="0" eb="1">
      <t>エイ</t>
    </rPh>
    <rPh sb="1" eb="3">
      <t>デンキ</t>
    </rPh>
    <phoneticPr fontId="3"/>
  </si>
  <si>
    <t>相模洋洗　株式会社</t>
  </si>
  <si>
    <t>株式会社　トスネット首都圏　横浜営業所</t>
  </si>
  <si>
    <t>有限会社　ソーケンテック　設備管理事業部</t>
  </si>
  <si>
    <t>フロンティア１　株式会社</t>
  </si>
  <si>
    <t>史跡石垣山内及び駐車場トイレ清掃業務</t>
    <rPh sb="0" eb="2">
      <t>シセキ</t>
    </rPh>
    <rPh sb="2" eb="4">
      <t>イシガキ</t>
    </rPh>
    <rPh sb="4" eb="5">
      <t>ヤマ</t>
    </rPh>
    <rPh sb="5" eb="6">
      <t>ナイ</t>
    </rPh>
    <rPh sb="6" eb="7">
      <t>オヨ</t>
    </rPh>
    <rPh sb="8" eb="11">
      <t>チュウシャジョウ</t>
    </rPh>
    <rPh sb="14" eb="16">
      <t>セイソウ</t>
    </rPh>
    <rPh sb="16" eb="18">
      <t>ギョウム</t>
    </rPh>
    <phoneticPr fontId="3"/>
  </si>
  <si>
    <t>浄化槽</t>
    <rPh sb="0" eb="3">
      <t>ジョウカソウ</t>
    </rPh>
    <phoneticPr fontId="3"/>
  </si>
  <si>
    <t>受電電圧（V)</t>
    <rPh sb="0" eb="2">
      <t>ジュデン</t>
    </rPh>
    <rPh sb="2" eb="4">
      <t>デンアツ</t>
    </rPh>
    <phoneticPr fontId="18"/>
  </si>
  <si>
    <t>備考</t>
    <rPh sb="0" eb="2">
      <t>ビコウ</t>
    </rPh>
    <phoneticPr fontId="18"/>
  </si>
  <si>
    <t>現行</t>
    <rPh sb="0" eb="2">
      <t>ゲンコウ</t>
    </rPh>
    <phoneticPr fontId="18"/>
  </si>
  <si>
    <t>点検頻度</t>
    <rPh sb="0" eb="2">
      <t>テンケン</t>
    </rPh>
    <rPh sb="2" eb="4">
      <t>ヒンド</t>
    </rPh>
    <phoneticPr fontId="18"/>
  </si>
  <si>
    <t>業務委託名</t>
    <rPh sb="0" eb="2">
      <t>ギョウム</t>
    </rPh>
    <rPh sb="2" eb="4">
      <t>イタク</t>
    </rPh>
    <rPh sb="4" eb="5">
      <t>メイ</t>
    </rPh>
    <phoneticPr fontId="18"/>
  </si>
  <si>
    <t>契約期間</t>
    <rPh sb="0" eb="2">
      <t>ケイヤク</t>
    </rPh>
    <rPh sb="2" eb="4">
      <t>キカン</t>
    </rPh>
    <phoneticPr fontId="18"/>
  </si>
  <si>
    <t>契約業者名</t>
    <rPh sb="0" eb="2">
      <t>ケイヤク</t>
    </rPh>
    <rPh sb="2" eb="4">
      <t>ギョウシャ</t>
    </rPh>
    <rPh sb="4" eb="5">
      <t>メイ</t>
    </rPh>
    <phoneticPr fontId="18"/>
  </si>
  <si>
    <t>単年度</t>
    <rPh sb="0" eb="3">
      <t>タンネンド</t>
    </rPh>
    <phoneticPr fontId="3"/>
  </si>
  <si>
    <t>株式会社　東海ビルメンテナス</t>
    <phoneticPr fontId="3"/>
  </si>
  <si>
    <t>小田原市保健センター受電設備細密試験業務</t>
    <phoneticPr fontId="3"/>
  </si>
  <si>
    <t>一般財団法人　関東電気保安協会</t>
    <phoneticPr fontId="3"/>
  </si>
  <si>
    <t>１回/年</t>
    <rPh sb="1" eb="2">
      <t>カイ</t>
    </rPh>
    <rPh sb="3" eb="4">
      <t>ネン</t>
    </rPh>
    <phoneticPr fontId="3"/>
  </si>
  <si>
    <t>設備機器名</t>
    <rPh sb="0" eb="2">
      <t>セツビ</t>
    </rPh>
    <rPh sb="2" eb="4">
      <t>キキ</t>
    </rPh>
    <rPh sb="4" eb="5">
      <t>メイ</t>
    </rPh>
    <phoneticPr fontId="18"/>
  </si>
  <si>
    <t>メーカー</t>
  </si>
  <si>
    <t>機種</t>
    <rPh sb="0" eb="2">
      <t>キシュ</t>
    </rPh>
    <phoneticPr fontId="18"/>
  </si>
  <si>
    <t>数量</t>
    <rPh sb="0" eb="2">
      <t>スウリョウ</t>
    </rPh>
    <phoneticPr fontId="18"/>
  </si>
  <si>
    <t>室名・系統等</t>
    <rPh sb="0" eb="2">
      <t>シツメイ</t>
    </rPh>
    <rPh sb="3" eb="5">
      <t>ケイトウ</t>
    </rPh>
    <rPh sb="5" eb="6">
      <t>トウ</t>
    </rPh>
    <phoneticPr fontId="18"/>
  </si>
  <si>
    <t>清掃回数</t>
    <rPh sb="0" eb="2">
      <t>セイソウ</t>
    </rPh>
    <rPh sb="2" eb="4">
      <t>カイスウ</t>
    </rPh>
    <phoneticPr fontId="18"/>
  </si>
  <si>
    <t>点検回数・頻度</t>
    <rPh sb="0" eb="2">
      <t>テンケン</t>
    </rPh>
    <rPh sb="2" eb="4">
      <t>カイスウ</t>
    </rPh>
    <rPh sb="5" eb="7">
      <t>ヒンド</t>
    </rPh>
    <phoneticPr fontId="18"/>
  </si>
  <si>
    <t>2回/年</t>
    <rPh sb="1" eb="2">
      <t>カイ</t>
    </rPh>
    <rPh sb="3" eb="4">
      <t>ネン</t>
    </rPh>
    <phoneticPr fontId="3"/>
  </si>
  <si>
    <t>空調用自動制御装置</t>
    <rPh sb="0" eb="3">
      <t>クウチョウヨウ</t>
    </rPh>
    <rPh sb="3" eb="5">
      <t>ジドウ</t>
    </rPh>
    <rPh sb="5" eb="7">
      <t>セイギョ</t>
    </rPh>
    <rPh sb="7" eb="9">
      <t>ソウチ</t>
    </rPh>
    <phoneticPr fontId="3"/>
  </si>
  <si>
    <t>冷却塔</t>
  </si>
  <si>
    <t>食堂系統</t>
  </si>
  <si>
    <t xml:space="preserve"> 125X100FS4JC511</t>
  </si>
  <si>
    <t xml:space="preserve"> 100X80FS4J55.5</t>
  </si>
  <si>
    <t>うちいそしぎ分１セット</t>
    <phoneticPr fontId="3"/>
  </si>
  <si>
    <t>空調制御機器</t>
    <phoneticPr fontId="3"/>
  </si>
  <si>
    <t>うちいそしぎ分４セット</t>
    <phoneticPr fontId="3"/>
  </si>
  <si>
    <t>熱源廻り制御機器</t>
    <phoneticPr fontId="3"/>
  </si>
  <si>
    <t>ＰＡＣ－１及び機械室換気</t>
    <phoneticPr fontId="3"/>
  </si>
  <si>
    <t>水槽系統補給給水制御機器</t>
    <phoneticPr fontId="3"/>
  </si>
  <si>
    <t>ばい煙の独活監視制御機</t>
    <phoneticPr fontId="3"/>
  </si>
  <si>
    <t>ＦＣＵ制御機器</t>
    <phoneticPr fontId="3"/>
  </si>
  <si>
    <t>給油系統切換え制御機器</t>
    <phoneticPr fontId="3"/>
  </si>
  <si>
    <t>給湯廻り制御機器</t>
    <phoneticPr fontId="3"/>
  </si>
  <si>
    <t>計測センサー</t>
    <phoneticPr fontId="3"/>
  </si>
  <si>
    <t>いそしぎ分</t>
    <rPh sb="4" eb="5">
      <t>ブン</t>
    </rPh>
    <phoneticPr fontId="3"/>
  </si>
  <si>
    <t>ファン発停制御機器</t>
    <phoneticPr fontId="3"/>
  </si>
  <si>
    <t>ボイラー廻り制御機器</t>
    <phoneticPr fontId="3"/>
  </si>
  <si>
    <t>自動制御盤</t>
    <phoneticPr fontId="3"/>
  </si>
  <si>
    <t>２回/年</t>
    <rPh sb="1" eb="2">
      <t>カイ</t>
    </rPh>
    <rPh sb="3" eb="4">
      <t>ネン</t>
    </rPh>
    <phoneticPr fontId="3"/>
  </si>
  <si>
    <t>主な実施内容</t>
    <rPh sb="0" eb="1">
      <t>オモ</t>
    </rPh>
    <rPh sb="2" eb="4">
      <t>ジッシ</t>
    </rPh>
    <rPh sb="4" eb="6">
      <t>ナイヨウ</t>
    </rPh>
    <phoneticPr fontId="18"/>
  </si>
  <si>
    <t>機器等</t>
    <rPh sb="0" eb="2">
      <t>キキ</t>
    </rPh>
    <rPh sb="2" eb="3">
      <t>トウ</t>
    </rPh>
    <phoneticPr fontId="18"/>
  </si>
  <si>
    <t>型式</t>
    <rPh sb="0" eb="2">
      <t>カタシキ</t>
    </rPh>
    <phoneticPr fontId="18"/>
  </si>
  <si>
    <t>仕様・容量</t>
    <rPh sb="0" eb="2">
      <t>シヨウ</t>
    </rPh>
    <rPh sb="3" eb="5">
      <t>ヨウリョウ</t>
    </rPh>
    <phoneticPr fontId="18"/>
  </si>
  <si>
    <t>数量</t>
    <rPh sb="0" eb="2">
      <t>スウリョウ</t>
    </rPh>
    <phoneticPr fontId="3"/>
  </si>
  <si>
    <t>その他仕様</t>
    <rPh sb="2" eb="3">
      <t>タ</t>
    </rPh>
    <rPh sb="3" eb="5">
      <t>シヨウ</t>
    </rPh>
    <phoneticPr fontId="18"/>
  </si>
  <si>
    <t>備考</t>
    <rPh sb="0" eb="2">
      <t>ビコウ</t>
    </rPh>
    <phoneticPr fontId="3"/>
  </si>
  <si>
    <t>清掃回数等</t>
    <rPh sb="0" eb="2">
      <t>セイソウ</t>
    </rPh>
    <rPh sb="2" eb="4">
      <t>カイスウ</t>
    </rPh>
    <rPh sb="4" eb="5">
      <t>ナド</t>
    </rPh>
    <phoneticPr fontId="18"/>
  </si>
  <si>
    <t>作業・点検・検査仕様</t>
    <rPh sb="0" eb="2">
      <t>サギョウ</t>
    </rPh>
    <rPh sb="3" eb="5">
      <t>テンケン</t>
    </rPh>
    <rPh sb="6" eb="8">
      <t>ケンサ</t>
    </rPh>
    <rPh sb="8" eb="10">
      <t>シヨウ</t>
    </rPh>
    <phoneticPr fontId="18"/>
  </si>
  <si>
    <t>受水槽</t>
    <rPh sb="0" eb="2">
      <t>ジュスイ</t>
    </rPh>
    <rPh sb="2" eb="3">
      <t>ソウ</t>
    </rPh>
    <phoneticPr fontId="3"/>
  </si>
  <si>
    <t>1回/年</t>
    <rPh sb="1" eb="2">
      <t>カイ</t>
    </rPh>
    <rPh sb="3" eb="4">
      <t>ネン</t>
    </rPh>
    <phoneticPr fontId="3"/>
  </si>
  <si>
    <t>井水</t>
    <rPh sb="0" eb="2">
      <t>イスイ</t>
    </rPh>
    <phoneticPr fontId="3"/>
  </si>
  <si>
    <t>高架水槽</t>
    <rPh sb="0" eb="4">
      <t>コウカスイソウ</t>
    </rPh>
    <phoneticPr fontId="3"/>
  </si>
  <si>
    <t>点検・清掃</t>
    <rPh sb="0" eb="2">
      <t>テンケン</t>
    </rPh>
    <rPh sb="3" eb="5">
      <t>セイソウ</t>
    </rPh>
    <phoneticPr fontId="3"/>
  </si>
  <si>
    <t>15㎥</t>
    <phoneticPr fontId="3"/>
  </si>
  <si>
    <t>8㎥</t>
    <phoneticPr fontId="3"/>
  </si>
  <si>
    <t>2槽式</t>
    <rPh sb="1" eb="2">
      <t>ソウ</t>
    </rPh>
    <rPh sb="2" eb="3">
      <t>シキ</t>
    </rPh>
    <phoneticPr fontId="3"/>
  </si>
  <si>
    <t>2t</t>
    <phoneticPr fontId="3"/>
  </si>
  <si>
    <t>3.5t</t>
    <phoneticPr fontId="3"/>
  </si>
  <si>
    <t>受水槽蛇口塩素測定：1回/月</t>
    <rPh sb="0" eb="2">
      <t>ジュスイ</t>
    </rPh>
    <rPh sb="2" eb="3">
      <t>ソウ</t>
    </rPh>
    <rPh sb="3" eb="5">
      <t>ジャグチ</t>
    </rPh>
    <rPh sb="5" eb="7">
      <t>エンソ</t>
    </rPh>
    <rPh sb="7" eb="9">
      <t>ソクテイ</t>
    </rPh>
    <rPh sb="13" eb="14">
      <t>ツキ</t>
    </rPh>
    <phoneticPr fontId="3"/>
  </si>
  <si>
    <t>石垣山一夜城トイレ・井戸受水槽清掃点検及び水質管理業務委託</t>
  </si>
  <si>
    <t>水質管理・点検・清掃</t>
    <rPh sb="0" eb="2">
      <t>スイシツ</t>
    </rPh>
    <rPh sb="2" eb="4">
      <t>カンリ</t>
    </rPh>
    <rPh sb="5" eb="7">
      <t>テンケン</t>
    </rPh>
    <rPh sb="8" eb="10">
      <t>セイソウ</t>
    </rPh>
    <phoneticPr fontId="3"/>
  </si>
  <si>
    <t>井戸水51項目：1回/年</t>
    <phoneticPr fontId="3"/>
  </si>
  <si>
    <t>一夜城水質検査業務</t>
  </si>
  <si>
    <t>小田原市営住宅受水槽及び高置水槽清掃等業務委託料</t>
  </si>
  <si>
    <t>18t（有効容量14㎥）</t>
    <rPh sb="4" eb="6">
      <t>ユウコウ</t>
    </rPh>
    <rPh sb="6" eb="8">
      <t>ヨウリョウ</t>
    </rPh>
    <phoneticPr fontId="3"/>
  </si>
  <si>
    <t>150t（有効容量60㎥）</t>
    <rPh sb="5" eb="7">
      <t>ユウコウ</t>
    </rPh>
    <rPh sb="7" eb="9">
      <t>ヨウリョウ</t>
    </rPh>
    <phoneticPr fontId="3"/>
  </si>
  <si>
    <t>81t（有効容量81㎥）</t>
    <rPh sb="4" eb="6">
      <t>ユウコウ</t>
    </rPh>
    <rPh sb="6" eb="8">
      <t>ヨウリョウ</t>
    </rPh>
    <phoneticPr fontId="3"/>
  </si>
  <si>
    <t>8t（有効容量6㎥）</t>
    <rPh sb="3" eb="5">
      <t>ユウコウ</t>
    </rPh>
    <rPh sb="5" eb="7">
      <t>ヨウリョウ</t>
    </rPh>
    <phoneticPr fontId="3"/>
  </si>
  <si>
    <t>高置水槽</t>
    <rPh sb="0" eb="4">
      <t>コウチスイソウ</t>
    </rPh>
    <phoneticPr fontId="3"/>
  </si>
  <si>
    <t>2.4t</t>
    <phoneticPr fontId="3"/>
  </si>
  <si>
    <t>60t（有効容量45㎥）</t>
    <rPh sb="4" eb="6">
      <t>ユウコウ</t>
    </rPh>
    <rPh sb="6" eb="8">
      <t>ヨウリョウ</t>
    </rPh>
    <phoneticPr fontId="3"/>
  </si>
  <si>
    <t>15t（有効容量12㎥）</t>
    <rPh sb="4" eb="6">
      <t>ユウコウ</t>
    </rPh>
    <rPh sb="6" eb="8">
      <t>ヨウリョウ</t>
    </rPh>
    <phoneticPr fontId="3"/>
  </si>
  <si>
    <t>40t（有効容量31㎥）</t>
    <rPh sb="4" eb="6">
      <t>ユウコウ</t>
    </rPh>
    <rPh sb="6" eb="8">
      <t>ヨウリョウ</t>
    </rPh>
    <phoneticPr fontId="3"/>
  </si>
  <si>
    <t>13.95㎥</t>
    <phoneticPr fontId="3"/>
  </si>
  <si>
    <t>4.5㎥</t>
    <phoneticPr fontId="3"/>
  </si>
  <si>
    <t>小田原市消防本部建築物環境衛生管理業務</t>
    <rPh sb="0" eb="4">
      <t>オダワラシ</t>
    </rPh>
    <rPh sb="4" eb="6">
      <t>ショウボウ</t>
    </rPh>
    <rPh sb="6" eb="8">
      <t>ホンブ</t>
    </rPh>
    <rPh sb="8" eb="10">
      <t>ケンチク</t>
    </rPh>
    <rPh sb="10" eb="11">
      <t>ブツ</t>
    </rPh>
    <rPh sb="11" eb="13">
      <t>カンキョウ</t>
    </rPh>
    <rPh sb="13" eb="15">
      <t>エイセイ</t>
    </rPh>
    <rPh sb="15" eb="17">
      <t>カンリ</t>
    </rPh>
    <rPh sb="17" eb="19">
      <t>ギョウム</t>
    </rPh>
    <phoneticPr fontId="3"/>
  </si>
  <si>
    <t>株式会社　東海ビルメンテナス</t>
    <phoneticPr fontId="3"/>
  </si>
  <si>
    <t>水質検査、清掃</t>
    <rPh sb="0" eb="2">
      <t>スイシツ</t>
    </rPh>
    <rPh sb="2" eb="4">
      <t>ケンサ</t>
    </rPh>
    <rPh sb="5" eb="7">
      <t>セイソウ</t>
    </rPh>
    <phoneticPr fontId="3"/>
  </si>
  <si>
    <t>足柄消防署受水槽清掃業務委託</t>
    <rPh sb="0" eb="2">
      <t>アシガラ</t>
    </rPh>
    <rPh sb="2" eb="5">
      <t>ショウボウショ</t>
    </rPh>
    <rPh sb="5" eb="8">
      <t>ジュスイソウ</t>
    </rPh>
    <rPh sb="8" eb="10">
      <t>セイソウ</t>
    </rPh>
    <rPh sb="10" eb="12">
      <t>ギョウム</t>
    </rPh>
    <rPh sb="12" eb="14">
      <t>イタク</t>
    </rPh>
    <phoneticPr fontId="3"/>
  </si>
  <si>
    <t>あしがら環境保全株式会社</t>
    <phoneticPr fontId="3"/>
  </si>
  <si>
    <t>対象</t>
    <rPh sb="0" eb="2">
      <t>タイショウ</t>
    </rPh>
    <phoneticPr fontId="3"/>
  </si>
  <si>
    <t>容量（㎥）</t>
    <rPh sb="0" eb="2">
      <t>ヨウリョウ</t>
    </rPh>
    <phoneticPr fontId="3"/>
  </si>
  <si>
    <t>点検</t>
    <rPh sb="0" eb="2">
      <t>テンケン</t>
    </rPh>
    <phoneticPr fontId="3"/>
  </si>
  <si>
    <t>頻度</t>
    <rPh sb="0" eb="2">
      <t>ヒンド</t>
    </rPh>
    <phoneticPr fontId="3"/>
  </si>
  <si>
    <t>中水槽等</t>
    <rPh sb="0" eb="2">
      <t>チュウスイ</t>
    </rPh>
    <rPh sb="2" eb="3">
      <t>ソウ</t>
    </rPh>
    <rPh sb="3" eb="4">
      <t>トウ</t>
    </rPh>
    <phoneticPr fontId="3"/>
  </si>
  <si>
    <t>小田原市庁舎雨水槽清掃業務</t>
  </si>
  <si>
    <t>雨水槽</t>
    <rPh sb="0" eb="3">
      <t>ウスイソウ</t>
    </rPh>
    <phoneticPr fontId="3"/>
  </si>
  <si>
    <t>275㎥</t>
    <phoneticPr fontId="3"/>
  </si>
  <si>
    <t>FRP製角形屋外地上</t>
    <rPh sb="3" eb="4">
      <t>セイ</t>
    </rPh>
    <rPh sb="4" eb="6">
      <t>カクガタ</t>
    </rPh>
    <rPh sb="6" eb="8">
      <t>オクガイ</t>
    </rPh>
    <rPh sb="8" eb="10">
      <t>チジョウ</t>
    </rPh>
    <phoneticPr fontId="3"/>
  </si>
  <si>
    <t>主な実施内容</t>
    <rPh sb="0" eb="1">
      <t>シュ</t>
    </rPh>
    <rPh sb="2" eb="4">
      <t>ジッシ</t>
    </rPh>
    <rPh sb="4" eb="6">
      <t>ナイヨウ</t>
    </rPh>
    <phoneticPr fontId="18"/>
  </si>
  <si>
    <t>機器等</t>
    <rPh sb="0" eb="2">
      <t>キキ</t>
    </rPh>
    <rPh sb="2" eb="3">
      <t>ナド</t>
    </rPh>
    <phoneticPr fontId="18"/>
  </si>
  <si>
    <t>仕様</t>
    <rPh sb="0" eb="2">
      <t>シヨウ</t>
    </rPh>
    <phoneticPr fontId="18"/>
  </si>
  <si>
    <t>水質検査頻度</t>
    <rPh sb="0" eb="2">
      <t>スイシツ</t>
    </rPh>
    <rPh sb="2" eb="4">
      <t>ケンサ</t>
    </rPh>
    <rPh sb="4" eb="6">
      <t>ヒンド</t>
    </rPh>
    <phoneticPr fontId="18"/>
  </si>
  <si>
    <t>小田原市庁舎汚水槽等清掃業務</t>
  </si>
  <si>
    <t>汚水槽</t>
    <rPh sb="0" eb="2">
      <t>オスイ</t>
    </rPh>
    <rPh sb="2" eb="3">
      <t>ソウ</t>
    </rPh>
    <phoneticPr fontId="3"/>
  </si>
  <si>
    <t>69㎥</t>
    <phoneticPr fontId="3"/>
  </si>
  <si>
    <t>汚水槽①（Aコーナー）</t>
    <rPh sb="0" eb="2">
      <t>オスイ</t>
    </rPh>
    <rPh sb="2" eb="3">
      <t>ソウ</t>
    </rPh>
    <phoneticPr fontId="3"/>
  </si>
  <si>
    <t>汚水槽①（Bコーナー）</t>
    <phoneticPr fontId="3"/>
  </si>
  <si>
    <t>3㎥</t>
    <phoneticPr fontId="3"/>
  </si>
  <si>
    <t>3㎥</t>
    <phoneticPr fontId="3"/>
  </si>
  <si>
    <t>雑排水槽</t>
    <rPh sb="0" eb="3">
      <t>ザツハイスイ</t>
    </rPh>
    <rPh sb="3" eb="4">
      <t>ソウ</t>
    </rPh>
    <phoneticPr fontId="3"/>
  </si>
  <si>
    <t>52㎥</t>
    <phoneticPr fontId="3"/>
  </si>
  <si>
    <t>FRPタンク</t>
    <phoneticPr fontId="3"/>
  </si>
  <si>
    <t>下曽我市民集会施設浄化槽保守管理業務</t>
  </si>
  <si>
    <t>下中老人憩の家 浄化槽保守点検料</t>
  </si>
  <si>
    <t>小田原市立保育園浄化槽保守点検業務</t>
  </si>
  <si>
    <t>処理対象人員36</t>
    <rPh sb="0" eb="2">
      <t>ショリ</t>
    </rPh>
    <rPh sb="2" eb="4">
      <t>タイショウ</t>
    </rPh>
    <rPh sb="4" eb="6">
      <t>ジンイン</t>
    </rPh>
    <phoneticPr fontId="3"/>
  </si>
  <si>
    <t>処理対象人員21</t>
    <phoneticPr fontId="3"/>
  </si>
  <si>
    <t>点検・消毒薬の補充</t>
    <phoneticPr fontId="3"/>
  </si>
  <si>
    <t>分離接触ばっ気出雲（し尿・雑排水共に処理）</t>
    <phoneticPr fontId="3"/>
  </si>
  <si>
    <t>ばっ気型出雲（し尿のみ）</t>
    <phoneticPr fontId="3"/>
  </si>
  <si>
    <t>2回/月</t>
    <rPh sb="1" eb="2">
      <t>カイ</t>
    </rPh>
    <rPh sb="3" eb="4">
      <t>ツキ</t>
    </rPh>
    <phoneticPr fontId="3"/>
  </si>
  <si>
    <t>1回/月</t>
    <rPh sb="1" eb="2">
      <t>カイ</t>
    </rPh>
    <rPh sb="3" eb="4">
      <t>ツキ</t>
    </rPh>
    <phoneticPr fontId="3"/>
  </si>
  <si>
    <t>点検・水質管理・消毒薬の補充</t>
    <phoneticPr fontId="3"/>
  </si>
  <si>
    <t>一夜城跡駐車場トイレ</t>
    <rPh sb="0" eb="2">
      <t>イチヤ</t>
    </rPh>
    <rPh sb="2" eb="3">
      <t>シロ</t>
    </rPh>
    <rPh sb="3" eb="4">
      <t>アト</t>
    </rPh>
    <rPh sb="4" eb="7">
      <t>チュウシャジョウ</t>
    </rPh>
    <phoneticPr fontId="3"/>
  </si>
  <si>
    <t>一夜城跡石垣山内トイレ</t>
    <rPh sb="0" eb="2">
      <t>イチヤ</t>
    </rPh>
    <rPh sb="2" eb="3">
      <t>シロ</t>
    </rPh>
    <rPh sb="3" eb="4">
      <t>アト</t>
    </rPh>
    <rPh sb="4" eb="6">
      <t>イシガキ</t>
    </rPh>
    <rPh sb="6" eb="7">
      <t>ヤマ</t>
    </rPh>
    <rPh sb="7" eb="8">
      <t>ナイ</t>
    </rPh>
    <phoneticPr fontId="3"/>
  </si>
  <si>
    <t>生物膜ろ過方式JIS96人槽　汚水量14.4㎥/日　放流BOD濃度20mg/L以下</t>
    <rPh sb="0" eb="2">
      <t>セイブツ</t>
    </rPh>
    <rPh sb="2" eb="3">
      <t>マク</t>
    </rPh>
    <rPh sb="4" eb="5">
      <t>カ</t>
    </rPh>
    <rPh sb="5" eb="7">
      <t>ホウシキ</t>
    </rPh>
    <rPh sb="12" eb="13">
      <t>ニン</t>
    </rPh>
    <rPh sb="13" eb="14">
      <t>ソウ</t>
    </rPh>
    <rPh sb="15" eb="17">
      <t>オスイ</t>
    </rPh>
    <rPh sb="17" eb="18">
      <t>リョウ</t>
    </rPh>
    <rPh sb="24" eb="25">
      <t>ヒ</t>
    </rPh>
    <rPh sb="26" eb="28">
      <t>ホウリュウ</t>
    </rPh>
    <rPh sb="31" eb="33">
      <t>ノウド</t>
    </rPh>
    <rPh sb="39" eb="41">
      <t>イカ</t>
    </rPh>
    <phoneticPr fontId="3"/>
  </si>
  <si>
    <t>分離接触ばっ気（単独処理）　処理性能BOD=90mg/L以下</t>
    <rPh sb="0" eb="2">
      <t>ブンリ</t>
    </rPh>
    <rPh sb="2" eb="4">
      <t>セッショク</t>
    </rPh>
    <rPh sb="6" eb="7">
      <t>キ</t>
    </rPh>
    <rPh sb="8" eb="10">
      <t>タンドク</t>
    </rPh>
    <rPh sb="10" eb="12">
      <t>ショリ</t>
    </rPh>
    <rPh sb="14" eb="16">
      <t>ショリ</t>
    </rPh>
    <rPh sb="16" eb="18">
      <t>セイノウ</t>
    </rPh>
    <phoneticPr fontId="3"/>
  </si>
  <si>
    <t>1回/3月</t>
    <rPh sb="1" eb="2">
      <t>カイ</t>
    </rPh>
    <rPh sb="4" eb="5">
      <t>ガツ</t>
    </rPh>
    <phoneticPr fontId="3"/>
  </si>
  <si>
    <t>史跡石垣山及び駐車場トイレ合併処理浄化槽維持管理業務</t>
  </si>
  <si>
    <t>分離接触ばっ気（合併処理）</t>
    <phoneticPr fontId="3"/>
  </si>
  <si>
    <t>保守点検、曝気槽、沈殿槽等の処理機能点検、水質管理、場内の清掃及び消毒薬の補給</t>
    <phoneticPr fontId="3"/>
  </si>
  <si>
    <t>久野霊園浄化槽管理業務委託料</t>
  </si>
  <si>
    <t>腐敗式80人槽、9.0㎥</t>
    <rPh sb="0" eb="2">
      <t>フハイ</t>
    </rPh>
    <rPh sb="2" eb="3">
      <t>シキ</t>
    </rPh>
    <rPh sb="5" eb="6">
      <t>ニン</t>
    </rPh>
    <rPh sb="6" eb="7">
      <t>ソウ</t>
    </rPh>
    <phoneticPr fontId="3"/>
  </si>
  <si>
    <t>浄化槽</t>
    <rPh sb="0" eb="2">
      <t>ジョウカ</t>
    </rPh>
    <rPh sb="2" eb="3">
      <t>ソウ</t>
    </rPh>
    <phoneticPr fontId="3"/>
  </si>
  <si>
    <t>分離嫌気ろ床担体流動方式21人槽、9.7㎥</t>
    <rPh sb="0" eb="2">
      <t>ブンリ</t>
    </rPh>
    <rPh sb="2" eb="4">
      <t>イヤケ</t>
    </rPh>
    <rPh sb="5" eb="6">
      <t>ユカ</t>
    </rPh>
    <rPh sb="6" eb="8">
      <t>タンタイ</t>
    </rPh>
    <rPh sb="8" eb="10">
      <t>リュウドウ</t>
    </rPh>
    <rPh sb="10" eb="12">
      <t>ホウシキ</t>
    </rPh>
    <rPh sb="14" eb="15">
      <t>ニン</t>
    </rPh>
    <rPh sb="15" eb="16">
      <t>ソウ</t>
    </rPh>
    <phoneticPr fontId="3"/>
  </si>
  <si>
    <t>点検、消毒、清掃</t>
    <rPh sb="0" eb="2">
      <t>テンケン</t>
    </rPh>
    <rPh sb="3" eb="5">
      <t>ショウドク</t>
    </rPh>
    <rPh sb="6" eb="8">
      <t>セイソウ</t>
    </rPh>
    <phoneticPr fontId="3"/>
  </si>
  <si>
    <t>1回/3月</t>
    <rPh sb="1" eb="2">
      <t>カイ</t>
    </rPh>
    <rPh sb="4" eb="5">
      <t>ツキ</t>
    </rPh>
    <phoneticPr fontId="3"/>
  </si>
  <si>
    <t>合併浄化槽</t>
    <rPh sb="0" eb="2">
      <t>ガッペイ</t>
    </rPh>
    <rPh sb="2" eb="5">
      <t>ジョウカソウ</t>
    </rPh>
    <phoneticPr fontId="3"/>
  </si>
  <si>
    <t>14人槽</t>
    <rPh sb="2" eb="3">
      <t>ニン</t>
    </rPh>
    <rPh sb="3" eb="4">
      <t>ソウ</t>
    </rPh>
    <phoneticPr fontId="3"/>
  </si>
  <si>
    <t>足柄消防署中井出張所　浄化槽保守点検等業務</t>
  </si>
  <si>
    <t>阻集器種類</t>
    <rPh sb="0" eb="3">
      <t>ソシュウキ</t>
    </rPh>
    <rPh sb="3" eb="5">
      <t>シュルイ</t>
    </rPh>
    <phoneticPr fontId="3"/>
  </si>
  <si>
    <t>小田原市立保育園グリストラップ清掃及び汚泥処理（収集・運搬および処分）業務</t>
  </si>
  <si>
    <t>グリストラップ</t>
    <phoneticPr fontId="3"/>
  </si>
  <si>
    <t>グリストラップ</t>
    <phoneticPr fontId="3"/>
  </si>
  <si>
    <t>3回/年</t>
    <rPh sb="1" eb="2">
      <t>カイ</t>
    </rPh>
    <rPh sb="3" eb="4">
      <t>ネン</t>
    </rPh>
    <phoneticPr fontId="3"/>
  </si>
  <si>
    <t>グリストラップ</t>
    <phoneticPr fontId="3"/>
  </si>
  <si>
    <t>予定汚泥等量（㎥）
（洗浄分を除く）</t>
    <rPh sb="0" eb="2">
      <t>ヨテイ</t>
    </rPh>
    <rPh sb="2" eb="4">
      <t>オデイ</t>
    </rPh>
    <rPh sb="4" eb="5">
      <t>トウ</t>
    </rPh>
    <rPh sb="5" eb="6">
      <t>リョウ</t>
    </rPh>
    <rPh sb="11" eb="13">
      <t>センジョウ</t>
    </rPh>
    <rPh sb="13" eb="14">
      <t>ブン</t>
    </rPh>
    <rPh sb="15" eb="16">
      <t>ノゾ</t>
    </rPh>
    <phoneticPr fontId="3"/>
  </si>
  <si>
    <t>槽容積（㎥）</t>
    <rPh sb="0" eb="1">
      <t>ソウ</t>
    </rPh>
    <rPh sb="1" eb="3">
      <t>ヨウセキ</t>
    </rPh>
    <phoneticPr fontId="3"/>
  </si>
  <si>
    <t>グリストラップ</t>
    <phoneticPr fontId="3"/>
  </si>
  <si>
    <t>1回/年</t>
    <rPh sb="1" eb="2">
      <t>カイ</t>
    </rPh>
    <rPh sb="3" eb="4">
      <t>ネン</t>
    </rPh>
    <phoneticPr fontId="3"/>
  </si>
  <si>
    <t>14回/年</t>
    <rPh sb="2" eb="3">
      <t>カイ</t>
    </rPh>
    <rPh sb="4" eb="5">
      <t>ネン</t>
    </rPh>
    <phoneticPr fontId="3"/>
  </si>
  <si>
    <t>槽数</t>
    <rPh sb="0" eb="1">
      <t>ソウ</t>
    </rPh>
    <rPh sb="1" eb="2">
      <t>スウ</t>
    </rPh>
    <phoneticPr fontId="3"/>
  </si>
  <si>
    <t>給食調理場グリストラップ清掃、汚泥・汚泥水収集運搬及び処分業務</t>
  </si>
  <si>
    <t>グリストラップ等清掃、汚泥・汚泥水収集運搬及び処分業務（小田原市橘学校給食共同調理場）</t>
    <rPh sb="32" eb="33">
      <t>タチバナ</t>
    </rPh>
    <phoneticPr fontId="3"/>
  </si>
  <si>
    <t>グリストラップ等清掃、汚泥・汚泥水収集運搬及び処分業務（小田原市国府津学校給食共同調理場）</t>
    <rPh sb="32" eb="35">
      <t>コウヅ</t>
    </rPh>
    <phoneticPr fontId="3"/>
  </si>
  <si>
    <t>グリストラップ等清掃、汚泥・汚泥水収集運搬及び処分業務（小田原市豊川学校給食共同調理場）</t>
    <phoneticPr fontId="3"/>
  </si>
  <si>
    <t>グリストラップ等清掃、汚泥・汚泥水収集運搬及び処分業務（小田原市学校給食センター）</t>
  </si>
  <si>
    <t>自動火災報知設備</t>
    <rPh sb="0" eb="2">
      <t>ジドウ</t>
    </rPh>
    <rPh sb="2" eb="4">
      <t>カサイ</t>
    </rPh>
    <rPh sb="4" eb="6">
      <t>ホウチ</t>
    </rPh>
    <rPh sb="6" eb="8">
      <t>セツビ</t>
    </rPh>
    <phoneticPr fontId="18"/>
  </si>
  <si>
    <t>誘導灯</t>
    <rPh sb="0" eb="3">
      <t>ユウドウトウ</t>
    </rPh>
    <phoneticPr fontId="18"/>
  </si>
  <si>
    <t>誘導標識</t>
    <rPh sb="0" eb="2">
      <t>ユウドウ</t>
    </rPh>
    <rPh sb="2" eb="4">
      <t>ヒョウシキ</t>
    </rPh>
    <phoneticPr fontId="18"/>
  </si>
  <si>
    <t>防排煙制御設備</t>
    <rPh sb="0" eb="1">
      <t>ボウ</t>
    </rPh>
    <rPh sb="1" eb="3">
      <t>ハイエン</t>
    </rPh>
    <rPh sb="3" eb="5">
      <t>セイギョ</t>
    </rPh>
    <rPh sb="5" eb="7">
      <t>セツビ</t>
    </rPh>
    <phoneticPr fontId="18"/>
  </si>
  <si>
    <t>受信機</t>
    <rPh sb="0" eb="3">
      <t>ジュシンキ</t>
    </rPh>
    <phoneticPr fontId="18"/>
  </si>
  <si>
    <t>差動式</t>
    <rPh sb="0" eb="2">
      <t>サドウ</t>
    </rPh>
    <rPh sb="2" eb="3">
      <t>シキ</t>
    </rPh>
    <phoneticPr fontId="18"/>
  </si>
  <si>
    <t>定温式</t>
    <rPh sb="0" eb="2">
      <t>テイオン</t>
    </rPh>
    <rPh sb="2" eb="3">
      <t>シキ</t>
    </rPh>
    <phoneticPr fontId="18"/>
  </si>
  <si>
    <t>熱アナログ式スポット型</t>
    <rPh sb="0" eb="1">
      <t>ネツ</t>
    </rPh>
    <rPh sb="5" eb="6">
      <t>シキ</t>
    </rPh>
    <rPh sb="10" eb="11">
      <t>ガタ</t>
    </rPh>
    <phoneticPr fontId="18"/>
  </si>
  <si>
    <t>煙式</t>
    <rPh sb="0" eb="1">
      <t>ケムリ</t>
    </rPh>
    <rPh sb="1" eb="2">
      <t>シキ</t>
    </rPh>
    <phoneticPr fontId="18"/>
  </si>
  <si>
    <t>発信機</t>
    <rPh sb="0" eb="3">
      <t>ハッシンキ</t>
    </rPh>
    <phoneticPr fontId="18"/>
  </si>
  <si>
    <t>避難口</t>
    <rPh sb="0" eb="2">
      <t>ヒナン</t>
    </rPh>
    <rPh sb="2" eb="3">
      <t>グチ</t>
    </rPh>
    <phoneticPr fontId="18"/>
  </si>
  <si>
    <t>通路</t>
    <rPh sb="0" eb="2">
      <t>ツウロ</t>
    </rPh>
    <phoneticPr fontId="18"/>
  </si>
  <si>
    <t>連動中継器</t>
    <rPh sb="0" eb="2">
      <t>レンドウ</t>
    </rPh>
    <rPh sb="2" eb="4">
      <t>チュウケイ</t>
    </rPh>
    <rPh sb="4" eb="5">
      <t>キ</t>
    </rPh>
    <phoneticPr fontId="18"/>
  </si>
  <si>
    <t>自動開錠装置</t>
    <rPh sb="0" eb="2">
      <t>ジドウ</t>
    </rPh>
    <rPh sb="2" eb="4">
      <t>カイジョウ</t>
    </rPh>
    <rPh sb="4" eb="6">
      <t>ソウチ</t>
    </rPh>
    <phoneticPr fontId="18"/>
  </si>
  <si>
    <t>操作盤</t>
    <rPh sb="0" eb="3">
      <t>ソウサバン</t>
    </rPh>
    <phoneticPr fontId="18"/>
  </si>
  <si>
    <t>消火栓</t>
    <rPh sb="0" eb="3">
      <t>ショウカセン</t>
    </rPh>
    <phoneticPr fontId="18"/>
  </si>
  <si>
    <t>消火器</t>
    <rPh sb="0" eb="3">
      <t>ショウカキ</t>
    </rPh>
    <phoneticPr fontId="18"/>
  </si>
  <si>
    <t>分布型</t>
    <rPh sb="0" eb="3">
      <t>ブンプガタ</t>
    </rPh>
    <phoneticPr fontId="18"/>
  </si>
  <si>
    <t>スポット型</t>
    <rPh sb="4" eb="5">
      <t>ガタ</t>
    </rPh>
    <phoneticPr fontId="18"/>
  </si>
  <si>
    <t>感知線型</t>
    <rPh sb="0" eb="2">
      <t>カンチ</t>
    </rPh>
    <rPh sb="2" eb="4">
      <t>センガタ</t>
    </rPh>
    <phoneticPr fontId="18"/>
  </si>
  <si>
    <t>室内</t>
    <rPh sb="0" eb="2">
      <t>シツナイ</t>
    </rPh>
    <phoneticPr fontId="18"/>
  </si>
  <si>
    <t>廊下</t>
    <rPh sb="0" eb="2">
      <t>ロウカ</t>
    </rPh>
    <phoneticPr fontId="18"/>
  </si>
  <si>
    <t>防火扉</t>
    <rPh sb="0" eb="2">
      <t>ボウカ</t>
    </rPh>
    <rPh sb="2" eb="3">
      <t>トビラ</t>
    </rPh>
    <phoneticPr fontId="18"/>
  </si>
  <si>
    <t>シャッター</t>
  </si>
  <si>
    <t>ダンパー</t>
  </si>
  <si>
    <t>垂れ壁</t>
    <rPh sb="0" eb="1">
      <t>タ</t>
    </rPh>
    <rPh sb="2" eb="3">
      <t>カベ</t>
    </rPh>
    <phoneticPr fontId="18"/>
  </si>
  <si>
    <t>その他</t>
    <rPh sb="2" eb="3">
      <t>タ</t>
    </rPh>
    <phoneticPr fontId="3"/>
  </si>
  <si>
    <t>その他</t>
    <rPh sb="2" eb="3">
      <t>タ</t>
    </rPh>
    <phoneticPr fontId="18"/>
  </si>
  <si>
    <t>イオン化式</t>
    <rPh sb="3" eb="4">
      <t>カ</t>
    </rPh>
    <rPh sb="4" eb="5">
      <t>シキ</t>
    </rPh>
    <phoneticPr fontId="18"/>
  </si>
  <si>
    <t>光電式</t>
    <rPh sb="0" eb="2">
      <t>コウデン</t>
    </rPh>
    <rPh sb="2" eb="3">
      <t>シキ</t>
    </rPh>
    <phoneticPr fontId="18"/>
  </si>
  <si>
    <t>煙感知器</t>
    <rPh sb="0" eb="1">
      <t>エン</t>
    </rPh>
    <rPh sb="1" eb="4">
      <t>カンチキ</t>
    </rPh>
    <phoneticPr fontId="18"/>
  </si>
  <si>
    <t>地区音響装置</t>
    <rPh sb="0" eb="2">
      <t>チク</t>
    </rPh>
    <rPh sb="2" eb="4">
      <t>オンキョウ</t>
    </rPh>
    <rPh sb="4" eb="6">
      <t>ソウチ</t>
    </rPh>
    <phoneticPr fontId="18"/>
  </si>
  <si>
    <t>一式</t>
    <rPh sb="0" eb="2">
      <t>イッシキ</t>
    </rPh>
    <phoneticPr fontId="3"/>
  </si>
  <si>
    <t>非常放送設備</t>
    <rPh sb="0" eb="2">
      <t>ヒジョウ</t>
    </rPh>
    <rPh sb="2" eb="4">
      <t>ホウソウ</t>
    </rPh>
    <rPh sb="4" eb="6">
      <t>セツビ</t>
    </rPh>
    <phoneticPr fontId="18"/>
  </si>
  <si>
    <t>非常警報機</t>
    <rPh sb="0" eb="2">
      <t>ヒジョウ</t>
    </rPh>
    <rPh sb="2" eb="5">
      <t>ケイホウキ</t>
    </rPh>
    <phoneticPr fontId="18"/>
  </si>
  <si>
    <t>非常電源</t>
    <rPh sb="0" eb="2">
      <t>ヒジョウ</t>
    </rPh>
    <rPh sb="2" eb="4">
      <t>デンゲン</t>
    </rPh>
    <phoneticPr fontId="18"/>
  </si>
  <si>
    <t>１式</t>
    <rPh sb="1" eb="2">
      <t>シキ</t>
    </rPh>
    <phoneticPr fontId="3"/>
  </si>
  <si>
    <t>スプリンクラー</t>
    <phoneticPr fontId="18"/>
  </si>
  <si>
    <t>消火設備</t>
    <rPh sb="0" eb="2">
      <t>ショウカ</t>
    </rPh>
    <rPh sb="2" eb="4">
      <t>セツビ</t>
    </rPh>
    <phoneticPr fontId="18"/>
  </si>
  <si>
    <t>酸化炭素消火設備</t>
    <rPh sb="0" eb="2">
      <t>サンカ</t>
    </rPh>
    <rPh sb="2" eb="4">
      <t>タンソ</t>
    </rPh>
    <rPh sb="4" eb="6">
      <t>ショウカ</t>
    </rPh>
    <rPh sb="6" eb="8">
      <t>セツビ</t>
    </rPh>
    <phoneticPr fontId="18"/>
  </si>
  <si>
    <t>11箇所（70本）</t>
    <rPh sb="2" eb="4">
      <t>カショ</t>
    </rPh>
    <rPh sb="7" eb="8">
      <t>ホン</t>
    </rPh>
    <phoneticPr fontId="3"/>
  </si>
  <si>
    <t>非常通報装置</t>
    <rPh sb="0" eb="2">
      <t>ヒジョウ</t>
    </rPh>
    <rPh sb="2" eb="4">
      <t>ツウホウ</t>
    </rPh>
    <rPh sb="4" eb="6">
      <t>ソウチ</t>
    </rPh>
    <phoneticPr fontId="18"/>
  </si>
  <si>
    <t>1式</t>
    <rPh sb="1" eb="2">
      <t>シキ</t>
    </rPh>
    <phoneticPr fontId="3"/>
  </si>
  <si>
    <t>防災管理点検</t>
    <rPh sb="0" eb="2">
      <t>ボウサイ</t>
    </rPh>
    <rPh sb="2" eb="4">
      <t>カンリ</t>
    </rPh>
    <rPh sb="4" eb="6">
      <t>テンケン</t>
    </rPh>
    <phoneticPr fontId="18"/>
  </si>
  <si>
    <t>小田原市庁舎防災管理点検報告業務委託料</t>
  </si>
  <si>
    <t>小田原市庁舎非常通報装置保守点検業務委託料</t>
  </si>
  <si>
    <t>消防用設備点検業務（機器点検、総合点検）</t>
  </si>
  <si>
    <t>11（P型１級）</t>
    <rPh sb="4" eb="5">
      <t>カタ</t>
    </rPh>
    <rPh sb="6" eb="7">
      <t>キュウ</t>
    </rPh>
    <phoneticPr fontId="3"/>
  </si>
  <si>
    <t>電子ブザー8個</t>
    <rPh sb="0" eb="2">
      <t>デンシ</t>
    </rPh>
    <rPh sb="6" eb="7">
      <t>コ</t>
    </rPh>
    <phoneticPr fontId="3"/>
  </si>
  <si>
    <t>ガス漏れ警報設備
受信機10/55回線　1台
ガス漏れ検知器　11個
ガス漏れ表示灯　9個
中継器　2個</t>
    <rPh sb="2" eb="3">
      <t>モ</t>
    </rPh>
    <rPh sb="4" eb="6">
      <t>ケイホウ</t>
    </rPh>
    <rPh sb="6" eb="8">
      <t>セツビ</t>
    </rPh>
    <rPh sb="9" eb="12">
      <t>ジュシンキ</t>
    </rPh>
    <rPh sb="17" eb="19">
      <t>カイセン</t>
    </rPh>
    <rPh sb="21" eb="22">
      <t>ダイ</t>
    </rPh>
    <rPh sb="25" eb="26">
      <t>モ</t>
    </rPh>
    <rPh sb="27" eb="30">
      <t>ケンチキ</t>
    </rPh>
    <rPh sb="33" eb="34">
      <t>コ</t>
    </rPh>
    <rPh sb="37" eb="38">
      <t>モ</t>
    </rPh>
    <rPh sb="39" eb="42">
      <t>ヒョウジトウ</t>
    </rPh>
    <rPh sb="44" eb="45">
      <t>コ</t>
    </rPh>
    <rPh sb="46" eb="48">
      <t>チュウケイ</t>
    </rPh>
    <rPh sb="48" eb="49">
      <t>キ</t>
    </rPh>
    <rPh sb="51" eb="52">
      <t>コ</t>
    </rPh>
    <phoneticPr fontId="3"/>
  </si>
  <si>
    <t>湿式消火栓・スプリンクラー　各一式
屋内型　11基</t>
    <rPh sb="0" eb="2">
      <t>シッシキ</t>
    </rPh>
    <rPh sb="2" eb="5">
      <t>ショウカセン</t>
    </rPh>
    <rPh sb="14" eb="15">
      <t>カク</t>
    </rPh>
    <rPh sb="15" eb="17">
      <t>イッシキ</t>
    </rPh>
    <rPh sb="18" eb="21">
      <t>オクナイガタ</t>
    </rPh>
    <rPh sb="24" eb="25">
      <t>キ</t>
    </rPh>
    <phoneticPr fontId="3"/>
  </si>
  <si>
    <t>45KW　一面
11KW　一面</t>
    <rPh sb="5" eb="7">
      <t>イチメン</t>
    </rPh>
    <rPh sb="13" eb="15">
      <t>イチメン</t>
    </rPh>
    <phoneticPr fontId="3"/>
  </si>
  <si>
    <t>排煙設備</t>
    <rPh sb="0" eb="2">
      <t>ハイエン</t>
    </rPh>
    <rPh sb="2" eb="4">
      <t>セツビ</t>
    </rPh>
    <phoneticPr fontId="18"/>
  </si>
  <si>
    <t>非常灯設備</t>
    <rPh sb="0" eb="3">
      <t>ヒジョウトウ</t>
    </rPh>
    <rPh sb="3" eb="5">
      <t>セツビ</t>
    </rPh>
    <phoneticPr fontId="18"/>
  </si>
  <si>
    <t>排煙機11KW,3.7KW　各1個</t>
    <rPh sb="0" eb="3">
      <t>ハイエンキ</t>
    </rPh>
    <rPh sb="14" eb="15">
      <t>カク</t>
    </rPh>
    <rPh sb="16" eb="17">
      <t>コ</t>
    </rPh>
    <phoneticPr fontId="3"/>
  </si>
  <si>
    <t>非常灯15台</t>
    <rPh sb="0" eb="3">
      <t>ヒジョウトウ</t>
    </rPh>
    <rPh sb="5" eb="6">
      <t>ダイ</t>
    </rPh>
    <phoneticPr fontId="3"/>
  </si>
  <si>
    <t>小田原市保健センター及び小田原市生きがいふれあいセンターいそしぎ消防設備及び防火設備保守点検</t>
  </si>
  <si>
    <t>複合火災盤　17/85回線</t>
    <rPh sb="0" eb="2">
      <t>フクゴウ</t>
    </rPh>
    <rPh sb="2" eb="4">
      <t>カサイ</t>
    </rPh>
    <rPh sb="4" eb="5">
      <t>バン</t>
    </rPh>
    <rPh sb="11" eb="13">
      <t>カイセン</t>
    </rPh>
    <phoneticPr fontId="3"/>
  </si>
  <si>
    <t>9（P型1級）</t>
    <rPh sb="3" eb="4">
      <t>カタ</t>
    </rPh>
    <rPh sb="5" eb="6">
      <t>キュウ</t>
    </rPh>
    <phoneticPr fontId="3"/>
  </si>
  <si>
    <t>ガス漏れ警報設備
受信機4/25回線　1台
ガス漏れ検知器　4個
ガス漏れ表示灯　4個</t>
    <rPh sb="2" eb="3">
      <t>モ</t>
    </rPh>
    <rPh sb="4" eb="6">
      <t>ケイホウ</t>
    </rPh>
    <rPh sb="6" eb="8">
      <t>セツビ</t>
    </rPh>
    <rPh sb="9" eb="12">
      <t>ジュシンキ</t>
    </rPh>
    <rPh sb="16" eb="18">
      <t>カイセン</t>
    </rPh>
    <rPh sb="20" eb="21">
      <t>ダイ</t>
    </rPh>
    <rPh sb="24" eb="25">
      <t>モ</t>
    </rPh>
    <rPh sb="26" eb="29">
      <t>ケンチキ</t>
    </rPh>
    <rPh sb="31" eb="32">
      <t>コ</t>
    </rPh>
    <rPh sb="35" eb="36">
      <t>モ</t>
    </rPh>
    <rPh sb="37" eb="40">
      <t>ヒョウジトウ</t>
    </rPh>
    <rPh sb="42" eb="43">
      <t>コ</t>
    </rPh>
    <phoneticPr fontId="3"/>
  </si>
  <si>
    <t>不燃性ガス消火設備　一式</t>
    <rPh sb="10" eb="12">
      <t>イッシキ</t>
    </rPh>
    <phoneticPr fontId="3"/>
  </si>
  <si>
    <t>泡消火設備　一式</t>
    <rPh sb="0" eb="1">
      <t>アワ</t>
    </rPh>
    <rPh sb="1" eb="3">
      <t>ショウカ</t>
    </rPh>
    <rPh sb="3" eb="5">
      <t>セツビ</t>
    </rPh>
    <rPh sb="6" eb="8">
      <t>イッシキ</t>
    </rPh>
    <phoneticPr fontId="3"/>
  </si>
  <si>
    <t>機能：1回/年
総合：1回/年</t>
    <rPh sb="0" eb="2">
      <t>キノウ</t>
    </rPh>
    <phoneticPr fontId="3"/>
  </si>
  <si>
    <t>小田原市立保育園消防設備保守点検業務</t>
  </si>
  <si>
    <t>複合盤　1台</t>
    <rPh sb="0" eb="2">
      <t>フクゴウ</t>
    </rPh>
    <rPh sb="2" eb="3">
      <t>バン</t>
    </rPh>
    <rPh sb="5" eb="6">
      <t>ダイ</t>
    </rPh>
    <phoneticPr fontId="3"/>
  </si>
  <si>
    <t>P型2級　1台</t>
    <rPh sb="1" eb="2">
      <t>ガタ</t>
    </rPh>
    <rPh sb="3" eb="4">
      <t>キュウ</t>
    </rPh>
    <rPh sb="6" eb="7">
      <t>ダイ</t>
    </rPh>
    <phoneticPr fontId="3"/>
  </si>
  <si>
    <t>前羽福祉館消防用設備点検</t>
  </si>
  <si>
    <t>北川1箇所、南側1箇所
水源　市水道直結式
ホース20m×6本</t>
    <rPh sb="0" eb="1">
      <t>キタ</t>
    </rPh>
    <rPh sb="1" eb="2">
      <t>カワ</t>
    </rPh>
    <rPh sb="3" eb="5">
      <t>カショ</t>
    </rPh>
    <rPh sb="6" eb="7">
      <t>ミナミ</t>
    </rPh>
    <rPh sb="7" eb="8">
      <t>ガワ</t>
    </rPh>
    <rPh sb="9" eb="11">
      <t>カショ</t>
    </rPh>
    <rPh sb="12" eb="14">
      <t>スイゲン</t>
    </rPh>
    <rPh sb="15" eb="16">
      <t>シ</t>
    </rPh>
    <rPh sb="16" eb="18">
      <t>スイドウ</t>
    </rPh>
    <rPh sb="18" eb="20">
      <t>チョッケツ</t>
    </rPh>
    <rPh sb="20" eb="21">
      <t>シキ</t>
    </rPh>
    <rPh sb="30" eb="31">
      <t>ホン</t>
    </rPh>
    <phoneticPr fontId="3"/>
  </si>
  <si>
    <t>小田原市公設青果地方卸売市場　消防用設備等保守点検業務</t>
    <phoneticPr fontId="3"/>
  </si>
  <si>
    <t>P-1-20</t>
    <phoneticPr fontId="3"/>
  </si>
  <si>
    <t>小田原市公設水産地方卸売市場消防用設備点検業務</t>
  </si>
  <si>
    <t>2回/年</t>
    <rPh sb="1" eb="2">
      <t>カイ</t>
    </rPh>
    <rPh sb="3" eb="4">
      <t>ネン</t>
    </rPh>
    <phoneticPr fontId="3"/>
  </si>
  <si>
    <t>2回/年（機器点検・総合点検）</t>
    <rPh sb="1" eb="2">
      <t>カイ</t>
    </rPh>
    <rPh sb="3" eb="4">
      <t>ネン</t>
    </rPh>
    <rPh sb="5" eb="7">
      <t>キキ</t>
    </rPh>
    <rPh sb="7" eb="9">
      <t>テンケン</t>
    </rPh>
    <rPh sb="10" eb="12">
      <t>ソウゴウ</t>
    </rPh>
    <rPh sb="12" eb="14">
      <t>テンケン</t>
    </rPh>
    <phoneticPr fontId="3"/>
  </si>
  <si>
    <t>一式</t>
    <rPh sb="0" eb="2">
      <t>イッシキ</t>
    </rPh>
    <phoneticPr fontId="3"/>
  </si>
  <si>
    <t>丸東産業株式会社</t>
    <rPh sb="0" eb="1">
      <t>マル</t>
    </rPh>
    <rPh sb="1" eb="2">
      <t>ヒガシ</t>
    </rPh>
    <rPh sb="2" eb="4">
      <t>サンギョウ</t>
    </rPh>
    <rPh sb="4" eb="8">
      <t>カブシキガイシャ</t>
    </rPh>
    <phoneticPr fontId="3"/>
  </si>
  <si>
    <t>足柄消防署ほか消防設備保守点検業務</t>
    <rPh sb="0" eb="2">
      <t>アシガラ</t>
    </rPh>
    <rPh sb="2" eb="5">
      <t>ショウボウショ</t>
    </rPh>
    <rPh sb="7" eb="9">
      <t>ショウボウ</t>
    </rPh>
    <rPh sb="9" eb="11">
      <t>セツビ</t>
    </rPh>
    <rPh sb="11" eb="13">
      <t>ホシュ</t>
    </rPh>
    <rPh sb="13" eb="15">
      <t>テンケン</t>
    </rPh>
    <rPh sb="15" eb="17">
      <t>ギョウム</t>
    </rPh>
    <phoneticPr fontId="3"/>
  </si>
  <si>
    <t>消防用設備等保守点検（栢山出張所）</t>
    <rPh sb="0" eb="3">
      <t>ショウボウヨウ</t>
    </rPh>
    <rPh sb="3" eb="5">
      <t>セツビ</t>
    </rPh>
    <rPh sb="5" eb="6">
      <t>トウ</t>
    </rPh>
    <rPh sb="6" eb="8">
      <t>ホシュ</t>
    </rPh>
    <rPh sb="8" eb="10">
      <t>テンケン</t>
    </rPh>
    <rPh sb="11" eb="13">
      <t>カヤマ</t>
    </rPh>
    <rPh sb="13" eb="15">
      <t>シュッチョウ</t>
    </rPh>
    <rPh sb="15" eb="16">
      <t>ジョ</t>
    </rPh>
    <phoneticPr fontId="3"/>
  </si>
  <si>
    <t>小田原市庁舎ほか消防用設備保守点検業務委託料</t>
    <phoneticPr fontId="3"/>
  </si>
  <si>
    <t>生涯学習センター国府津学習館 消防用設備点検委託料</t>
    <phoneticPr fontId="3"/>
  </si>
  <si>
    <t>小田原市立小学校、中学校及び幼稚園消防設備等保守点検業務（その１）小学校分</t>
    <phoneticPr fontId="3"/>
  </si>
  <si>
    <t>起動スイッチ</t>
    <rPh sb="0" eb="2">
      <t>キドウ</t>
    </rPh>
    <phoneticPr fontId="18"/>
  </si>
  <si>
    <t>アンプ</t>
    <phoneticPr fontId="3"/>
  </si>
  <si>
    <t>リモコン</t>
    <phoneticPr fontId="3"/>
  </si>
  <si>
    <t>スピーカー</t>
    <phoneticPr fontId="3"/>
  </si>
  <si>
    <t>電源装置</t>
    <rPh sb="0" eb="2">
      <t>デンゲン</t>
    </rPh>
    <rPh sb="2" eb="4">
      <t>ソウチ</t>
    </rPh>
    <phoneticPr fontId="3"/>
  </si>
  <si>
    <t>表示灯</t>
    <rPh sb="0" eb="3">
      <t>ヒョウジトウ</t>
    </rPh>
    <phoneticPr fontId="18"/>
  </si>
  <si>
    <t>避難器具</t>
    <rPh sb="0" eb="2">
      <t>ヒナン</t>
    </rPh>
    <rPh sb="2" eb="4">
      <t>キグ</t>
    </rPh>
    <phoneticPr fontId="18"/>
  </si>
  <si>
    <t>感知器</t>
    <rPh sb="0" eb="3">
      <t>カンチキ</t>
    </rPh>
    <phoneticPr fontId="3"/>
  </si>
  <si>
    <t>分電盤</t>
    <rPh sb="0" eb="3">
      <t>ブンデンバン</t>
    </rPh>
    <phoneticPr fontId="3"/>
  </si>
  <si>
    <t>受信機</t>
    <rPh sb="0" eb="3">
      <t>ジュシンキ</t>
    </rPh>
    <phoneticPr fontId="3"/>
  </si>
  <si>
    <t>小田原市立小学校、中学校及び幼稚園消防設備等保守点検業務（その2）小学校分</t>
    <phoneticPr fontId="3"/>
  </si>
  <si>
    <t>小田原市学校給食センター 消防用設備点検業務</t>
  </si>
  <si>
    <t>一式</t>
    <rPh sb="0" eb="2">
      <t>イッシキ</t>
    </rPh>
    <phoneticPr fontId="3"/>
  </si>
  <si>
    <t>粉末消火設備</t>
    <rPh sb="0" eb="2">
      <t>フンマツ</t>
    </rPh>
    <rPh sb="2" eb="4">
      <t>ショウカ</t>
    </rPh>
    <rPh sb="4" eb="6">
      <t>セツビ</t>
    </rPh>
    <phoneticPr fontId="18"/>
  </si>
  <si>
    <t>小田原市尊徳記念館消防用設備等保守点検業務</t>
    <phoneticPr fontId="3"/>
  </si>
  <si>
    <t>複合防火盤50回線１台
表示機50回線2台</t>
    <rPh sb="0" eb="2">
      <t>フクゴウ</t>
    </rPh>
    <rPh sb="2" eb="4">
      <t>ボウカ</t>
    </rPh>
    <rPh sb="4" eb="5">
      <t>バン</t>
    </rPh>
    <rPh sb="7" eb="9">
      <t>カイセン</t>
    </rPh>
    <rPh sb="10" eb="11">
      <t>ダイ</t>
    </rPh>
    <rPh sb="12" eb="14">
      <t>ヒョウジ</t>
    </rPh>
    <rPh sb="17" eb="19">
      <t>カイセン</t>
    </rPh>
    <rPh sb="20" eb="21">
      <t>ダイ</t>
    </rPh>
    <phoneticPr fontId="3"/>
  </si>
  <si>
    <t>自家発電設備</t>
    <rPh sb="0" eb="2">
      <t>ジカ</t>
    </rPh>
    <rPh sb="2" eb="4">
      <t>ハツデン</t>
    </rPh>
    <rPh sb="4" eb="6">
      <t>セツビ</t>
    </rPh>
    <phoneticPr fontId="18"/>
  </si>
  <si>
    <t>三菱パッケ－ジ発電機　1式　　　　　　　　　　　　　
原動機　三菱重工（株）製　S6B-PTK.274PS.1500rpm
発電機　三菱電機（株）製　PG-250.200V.230KVA
発電機盤　三菱電機（株）製　自立型
燃料タンク　Ａ重油　１９５０Ｌ
冷却水タンク　５００Ｌ</t>
    <rPh sb="12" eb="13">
      <t>シキ</t>
    </rPh>
    <phoneticPr fontId="3"/>
  </si>
  <si>
    <t>直流電源装置　１式
整流器　サイリスタ式全自動整流器
蓄電池　ベッド形ポケットアルカリ蓄電池　1.2V×86セル、103.2V
白熱灯　40Ｗ～60Ｗ　111個</t>
    <rPh sb="8" eb="9">
      <t>シキ</t>
    </rPh>
    <rPh sb="79" eb="80">
      <t>コ</t>
    </rPh>
    <phoneticPr fontId="3"/>
  </si>
  <si>
    <t>加圧送水装置１基（ポンプ・モ－タ－）125 φ×1080Ｌ／㎠×66ｍ×22KW　　　　　　　　　　　　　　　　　　　　　　　　　　　　　　　　　　　　　
呼　水　槽　100Ｌ　１基
圧力タンク　100Ｌ　１基
起動用圧力スイッチ　１個
スプリンクラーヘッド　344個
アラーム弁　100φ　4個
送　水　口　多口　１個
手動用開放弁　100φ　１個
制　御　盤　１面
表　示　盤　１面</t>
    <phoneticPr fontId="3"/>
  </si>
  <si>
    <t>連結送水管　送水口</t>
    <phoneticPr fontId="18"/>
  </si>
  <si>
    <t>ハロゲン化物消火設備</t>
    <rPh sb="4" eb="5">
      <t>カ</t>
    </rPh>
    <rPh sb="5" eb="6">
      <t>ブツ</t>
    </rPh>
    <rPh sb="6" eb="8">
      <t>ショウカ</t>
    </rPh>
    <rPh sb="8" eb="10">
      <t>セツビ</t>
    </rPh>
    <phoneticPr fontId="18"/>
  </si>
  <si>
    <t>ハロゲン化物容器 68Ｌ 12本
容器弁開放器（ガス圧式） 12ヶ
起動用容器 1Ｌ 1本
容器弁開放器（電気式） 1ヶ
起動用操作箱 3ヶ
スピーカー 3個
制　御　盤 1面
ホーン（放射ヘッド） 13個
圧力スイッチ 2個
ダンパー閉鎖 6個
放出表示灯 5個
撰　状　弁 2個
非常電源（蓄電池設備） 1台</t>
    <phoneticPr fontId="3"/>
  </si>
  <si>
    <t xml:space="preserve">排煙機2400m3／h×400㎜aq×11kw　1台
排煙機7200m3／h ×50㎜aq×5.5kw 　１台
排煙口　２ヶ
制御盤　２面
手動起動装置　２ヶ
連動盤　２面
</t>
    <phoneticPr fontId="3"/>
  </si>
  <si>
    <t>1(480W)</t>
    <phoneticPr fontId="3"/>
  </si>
  <si>
    <t>1(480W20局)</t>
    <rPh sb="8" eb="9">
      <t>キョク</t>
    </rPh>
    <phoneticPr fontId="3"/>
  </si>
  <si>
    <t>小田原市郷土文化館消防用設備点検業務委託料</t>
  </si>
  <si>
    <t>小田原市松永記念館消防用設備点検業務委託料</t>
  </si>
  <si>
    <t>星崎記念館消防用設備点検業務委託料</t>
  </si>
  <si>
    <t>小田原文学館（白秋童謡館含む）消防用設備点検業務委託料</t>
  </si>
  <si>
    <t>複合火災盤　19/20回線　1台</t>
    <rPh sb="0" eb="2">
      <t>フクゴウ</t>
    </rPh>
    <rPh sb="2" eb="4">
      <t>カサイ</t>
    </rPh>
    <rPh sb="4" eb="5">
      <t>バン</t>
    </rPh>
    <rPh sb="11" eb="13">
      <t>カイセン</t>
    </rPh>
    <rPh sb="15" eb="16">
      <t>ダイ</t>
    </rPh>
    <phoneticPr fontId="3"/>
  </si>
  <si>
    <t>ガス漏れ火災警報設備</t>
    <rPh sb="2" eb="3">
      <t>モ</t>
    </rPh>
    <rPh sb="4" eb="6">
      <t>カサイ</t>
    </rPh>
    <rPh sb="6" eb="8">
      <t>ケイホウ</t>
    </rPh>
    <rPh sb="8" eb="10">
      <t>セツビ</t>
    </rPh>
    <phoneticPr fontId="3"/>
  </si>
  <si>
    <t>ガス漏れ検知器</t>
    <rPh sb="2" eb="3">
      <t>モ</t>
    </rPh>
    <rPh sb="4" eb="7">
      <t>ケンチキ</t>
    </rPh>
    <phoneticPr fontId="3"/>
  </si>
  <si>
    <t>検知区域警報装置</t>
    <rPh sb="0" eb="2">
      <t>ケンチ</t>
    </rPh>
    <rPh sb="2" eb="4">
      <t>クイキ</t>
    </rPh>
    <rPh sb="4" eb="6">
      <t>ケイホウ</t>
    </rPh>
    <rPh sb="6" eb="8">
      <t>ソウチ</t>
    </rPh>
    <phoneticPr fontId="3"/>
  </si>
  <si>
    <t>ガス漏れ表示灯</t>
    <rPh sb="2" eb="3">
      <t>モ</t>
    </rPh>
    <rPh sb="4" eb="7">
      <t>ヒョウジトウ</t>
    </rPh>
    <phoneticPr fontId="3"/>
  </si>
  <si>
    <t>1台（11/20回線）</t>
    <rPh sb="1" eb="2">
      <t>ダイ</t>
    </rPh>
    <rPh sb="8" eb="10">
      <t>カイセン</t>
    </rPh>
    <phoneticPr fontId="3"/>
  </si>
  <si>
    <t>非常電源（内蔵型）KR-1059 1台</t>
    <rPh sb="0" eb="2">
      <t>ヒジョウ</t>
    </rPh>
    <rPh sb="2" eb="4">
      <t>デンゲン</t>
    </rPh>
    <rPh sb="5" eb="8">
      <t>ナイゾウガタ</t>
    </rPh>
    <rPh sb="18" eb="19">
      <t>ダイ</t>
    </rPh>
    <phoneticPr fontId="3"/>
  </si>
  <si>
    <t>キュービクル式　一式</t>
    <rPh sb="6" eb="7">
      <t>シキ</t>
    </rPh>
    <rPh sb="8" eb="10">
      <t>イッシキ</t>
    </rPh>
    <phoneticPr fontId="3"/>
  </si>
  <si>
    <t>音響装置５</t>
    <rPh sb="0" eb="2">
      <t>オンキョウ</t>
    </rPh>
    <rPh sb="2" eb="4">
      <t>ソウチ</t>
    </rPh>
    <phoneticPr fontId="3"/>
  </si>
  <si>
    <t>加圧送水ポンプ　１台
給水装置　１台
水位計　水槽満減警報有　１台
貯水槽　床下水槽　１個
呼水槽　100L　1個
室内消火栓　10個
ホース　40A×15m　20本</t>
    <rPh sb="0" eb="2">
      <t>カアツ</t>
    </rPh>
    <rPh sb="2" eb="4">
      <t>ソウスイ</t>
    </rPh>
    <rPh sb="9" eb="10">
      <t>ダイ</t>
    </rPh>
    <rPh sb="11" eb="13">
      <t>キュウスイ</t>
    </rPh>
    <rPh sb="13" eb="15">
      <t>ソウチ</t>
    </rPh>
    <rPh sb="17" eb="18">
      <t>ダイ</t>
    </rPh>
    <rPh sb="19" eb="22">
      <t>スイイケイ</t>
    </rPh>
    <rPh sb="23" eb="25">
      <t>スイソウ</t>
    </rPh>
    <rPh sb="25" eb="26">
      <t>ミ</t>
    </rPh>
    <rPh sb="26" eb="27">
      <t>ヘ</t>
    </rPh>
    <rPh sb="27" eb="29">
      <t>ケイホウ</t>
    </rPh>
    <rPh sb="29" eb="30">
      <t>アリ</t>
    </rPh>
    <rPh sb="32" eb="33">
      <t>ダイ</t>
    </rPh>
    <rPh sb="34" eb="37">
      <t>チョスイソウ</t>
    </rPh>
    <rPh sb="38" eb="40">
      <t>ユカシタ</t>
    </rPh>
    <rPh sb="40" eb="42">
      <t>スイソウ</t>
    </rPh>
    <rPh sb="44" eb="45">
      <t>コ</t>
    </rPh>
    <rPh sb="46" eb="49">
      <t>コスイソウ</t>
    </rPh>
    <rPh sb="56" eb="57">
      <t>コ</t>
    </rPh>
    <rPh sb="58" eb="60">
      <t>シツナイ</t>
    </rPh>
    <rPh sb="60" eb="63">
      <t>ショウカセン</t>
    </rPh>
    <rPh sb="66" eb="67">
      <t>コ</t>
    </rPh>
    <rPh sb="82" eb="83">
      <t>ホン</t>
    </rPh>
    <phoneticPr fontId="3"/>
  </si>
  <si>
    <t>2回/年
1回/年：避難訓練</t>
    <rPh sb="1" eb="2">
      <t>カイ</t>
    </rPh>
    <rPh sb="3" eb="4">
      <t>ネン</t>
    </rPh>
    <rPh sb="6" eb="7">
      <t>カイ</t>
    </rPh>
    <rPh sb="8" eb="9">
      <t>ネン</t>
    </rPh>
    <rPh sb="10" eb="12">
      <t>ヒナン</t>
    </rPh>
    <rPh sb="12" eb="14">
      <t>クンレン</t>
    </rPh>
    <phoneticPr fontId="3"/>
  </si>
  <si>
    <t>防排煙連動制御盤　11/20回線　1台
手動開閉装置　11台
自動起動装置　煙感知器（光電式）　28台</t>
    <rPh sb="0" eb="1">
      <t>ボウ</t>
    </rPh>
    <rPh sb="1" eb="3">
      <t>ハイエン</t>
    </rPh>
    <rPh sb="3" eb="5">
      <t>レンドウ</t>
    </rPh>
    <rPh sb="5" eb="7">
      <t>セイギョ</t>
    </rPh>
    <rPh sb="7" eb="8">
      <t>バン</t>
    </rPh>
    <rPh sb="14" eb="16">
      <t>カイセン</t>
    </rPh>
    <rPh sb="18" eb="19">
      <t>ダイ</t>
    </rPh>
    <rPh sb="20" eb="22">
      <t>シュドウ</t>
    </rPh>
    <rPh sb="22" eb="24">
      <t>カイヘイ</t>
    </rPh>
    <rPh sb="24" eb="26">
      <t>ソウチ</t>
    </rPh>
    <rPh sb="29" eb="30">
      <t>ダイ</t>
    </rPh>
    <rPh sb="31" eb="33">
      <t>ジドウ</t>
    </rPh>
    <rPh sb="33" eb="35">
      <t>キドウ</t>
    </rPh>
    <rPh sb="35" eb="37">
      <t>ソウチ</t>
    </rPh>
    <rPh sb="38" eb="39">
      <t>ケムリ</t>
    </rPh>
    <rPh sb="39" eb="42">
      <t>カンチキ</t>
    </rPh>
    <rPh sb="43" eb="44">
      <t>ヒカ</t>
    </rPh>
    <rPh sb="44" eb="45">
      <t>デン</t>
    </rPh>
    <rPh sb="45" eb="46">
      <t>シキ</t>
    </rPh>
    <rPh sb="50" eb="51">
      <t>ダイ</t>
    </rPh>
    <phoneticPr fontId="3"/>
  </si>
  <si>
    <t>自動火災報知設備　一式</t>
    <rPh sb="0" eb="2">
      <t>ジドウ</t>
    </rPh>
    <rPh sb="2" eb="4">
      <t>カサイ</t>
    </rPh>
    <rPh sb="4" eb="6">
      <t>ホウチ</t>
    </rPh>
    <rPh sb="6" eb="8">
      <t>セツビ</t>
    </rPh>
    <rPh sb="9" eb="11">
      <t>イッシキ</t>
    </rPh>
    <phoneticPr fontId="3"/>
  </si>
  <si>
    <t>2回/年</t>
    <rPh sb="1" eb="2">
      <t>カイ</t>
    </rPh>
    <rPh sb="3" eb="4">
      <t>ネン</t>
    </rPh>
    <phoneticPr fontId="3"/>
  </si>
  <si>
    <t>屋内外消火栓設備　一式</t>
    <rPh sb="0" eb="2">
      <t>オクナイ</t>
    </rPh>
    <rPh sb="2" eb="3">
      <t>ソト</t>
    </rPh>
    <rPh sb="3" eb="6">
      <t>ショウカセン</t>
    </rPh>
    <rPh sb="6" eb="8">
      <t>セツビ</t>
    </rPh>
    <rPh sb="9" eb="11">
      <t>イッシキ</t>
    </rPh>
    <phoneticPr fontId="3"/>
  </si>
  <si>
    <t>非常用放送設備　一式</t>
    <rPh sb="0" eb="3">
      <t>ヒジョウヨウ</t>
    </rPh>
    <rPh sb="3" eb="5">
      <t>ホウソウ</t>
    </rPh>
    <rPh sb="5" eb="7">
      <t>セツビ</t>
    </rPh>
    <rPh sb="8" eb="10">
      <t>イッシキ</t>
    </rPh>
    <phoneticPr fontId="3"/>
  </si>
  <si>
    <t>防火・排煙設備　一式</t>
    <rPh sb="0" eb="2">
      <t>ボウカ</t>
    </rPh>
    <rPh sb="3" eb="5">
      <t>ハイエン</t>
    </rPh>
    <rPh sb="5" eb="7">
      <t>セツビ</t>
    </rPh>
    <rPh sb="8" eb="10">
      <t>イッシキ</t>
    </rPh>
    <phoneticPr fontId="3"/>
  </si>
  <si>
    <t>酒匂川防災ステーション消防用設備点検業務委託料</t>
  </si>
  <si>
    <t>法定点検（回数）</t>
    <rPh sb="0" eb="2">
      <t>ホウテイ</t>
    </rPh>
    <rPh sb="2" eb="4">
      <t>テンケン</t>
    </rPh>
    <rPh sb="5" eb="7">
      <t>カイスウ</t>
    </rPh>
    <phoneticPr fontId="18"/>
  </si>
  <si>
    <t>4回/年</t>
  </si>
  <si>
    <t>4回/年</t>
    <rPh sb="1" eb="2">
      <t>カイ</t>
    </rPh>
    <rPh sb="3" eb="4">
      <t>ネン</t>
    </rPh>
    <phoneticPr fontId="3"/>
  </si>
  <si>
    <t>DS-75-引分</t>
    <phoneticPr fontId="3"/>
  </si>
  <si>
    <t>DSN-75-片引</t>
    <phoneticPr fontId="3"/>
  </si>
  <si>
    <t>DSN-150-片引</t>
    <phoneticPr fontId="3"/>
  </si>
  <si>
    <t>DSN-75-引分</t>
    <phoneticPr fontId="3"/>
  </si>
  <si>
    <t>DSN-60-片引</t>
    <phoneticPr fontId="3"/>
  </si>
  <si>
    <t>２階正面玄関左右・内外、２階生涯学習センター連絡口内側、２階議会出入口内側</t>
    <phoneticPr fontId="3"/>
  </si>
  <si>
    <t>２階生涯学習センターけやき連絡口外側</t>
    <phoneticPr fontId="3"/>
  </si>
  <si>
    <t>１階南側職員通用口</t>
    <phoneticPr fontId="3"/>
  </si>
  <si>
    <t>２階議会出入口外</t>
    <phoneticPr fontId="3"/>
  </si>
  <si>
    <t>２階多目的トイレ</t>
    <phoneticPr fontId="3"/>
  </si>
  <si>
    <t>小田原市庁舎ほか６か所自動ドア保守点検業務委託料（小田原市庁舎分）</t>
    <phoneticPr fontId="3"/>
  </si>
  <si>
    <t>ナブコ</t>
    <phoneticPr fontId="3"/>
  </si>
  <si>
    <t>保健センター・いそしぎ</t>
    <rPh sb="0" eb="2">
      <t>ホケン</t>
    </rPh>
    <phoneticPr fontId="3"/>
  </si>
  <si>
    <t>ドアオペレーターES-43</t>
    <phoneticPr fontId="3"/>
  </si>
  <si>
    <t>ドアオペレーターES-24</t>
    <phoneticPr fontId="3"/>
  </si>
  <si>
    <t>ドアオペレーターES-21</t>
    <phoneticPr fontId="3"/>
  </si>
  <si>
    <t>三和シャッター工業</t>
    <rPh sb="0" eb="2">
      <t>サンワ</t>
    </rPh>
    <rPh sb="7" eb="9">
      <t>コウギョウ</t>
    </rPh>
    <phoneticPr fontId="3"/>
  </si>
  <si>
    <t>ファイヤードＳオートドアEA-0379-2</t>
    <phoneticPr fontId="3"/>
  </si>
  <si>
    <t>DS-21</t>
    <phoneticPr fontId="3"/>
  </si>
  <si>
    <t>ナブコ</t>
    <phoneticPr fontId="3"/>
  </si>
  <si>
    <t>ナブコ</t>
    <phoneticPr fontId="3"/>
  </si>
  <si>
    <t>DS-60</t>
    <phoneticPr fontId="3"/>
  </si>
  <si>
    <t>正面玄関外側、内側（引分け）</t>
    <rPh sb="0" eb="2">
      <t>ショウメン</t>
    </rPh>
    <rPh sb="2" eb="4">
      <t>ゲンカン</t>
    </rPh>
    <rPh sb="4" eb="6">
      <t>ソトガワ</t>
    </rPh>
    <rPh sb="7" eb="9">
      <t>ウチガワ</t>
    </rPh>
    <rPh sb="10" eb="11">
      <t>ヒ</t>
    </rPh>
    <rPh sb="11" eb="12">
      <t>ワ</t>
    </rPh>
    <phoneticPr fontId="3"/>
  </si>
  <si>
    <t>SOV-150KM(両引)</t>
    <phoneticPr fontId="3"/>
  </si>
  <si>
    <t>SOV- 60KM(片引)</t>
    <phoneticPr fontId="3"/>
  </si>
  <si>
    <t>尊徳記念館玄関、展示室出入口</t>
  </si>
  <si>
    <t>桜井窓口コーナー玄関</t>
    <phoneticPr fontId="3"/>
  </si>
  <si>
    <t>寺岡オート･ドア（株）</t>
    <phoneticPr fontId="3"/>
  </si>
  <si>
    <t>仕様不明</t>
    <rPh sb="0" eb="2">
      <t>シヨウ</t>
    </rPh>
    <rPh sb="2" eb="4">
      <t>フメイ</t>
    </rPh>
    <phoneticPr fontId="3"/>
  </si>
  <si>
    <t>小田原市尊徳記念館ほか4か所自動ドア保守点検業務委託料[小田原市立中央図書館分]</t>
    <phoneticPr fontId="3"/>
  </si>
  <si>
    <t>寺岡オート・ドアシステム株式会社　厚木営業所</t>
    <phoneticPr fontId="3"/>
  </si>
  <si>
    <t>寺岡式自動ドア</t>
    <phoneticPr fontId="3"/>
  </si>
  <si>
    <t>正面玄関風除室</t>
    <phoneticPr fontId="3"/>
  </si>
  <si>
    <t>西側玄関風除室</t>
    <phoneticPr fontId="3"/>
  </si>
  <si>
    <t>ＳＯＶ－２００Ｋ型・両引</t>
    <phoneticPr fontId="3"/>
  </si>
  <si>
    <t>ＳＯＶ－１６０Ｋ型・片引</t>
    <phoneticPr fontId="3"/>
  </si>
  <si>
    <t>小田原市庁舎等昇降機設備保守管理業務委託料（小田原市庁舎分）</t>
  </si>
  <si>
    <t>エレベーター</t>
    <phoneticPr fontId="3"/>
  </si>
  <si>
    <t>三菱</t>
    <rPh sb="0" eb="2">
      <t>ミツビシ</t>
    </rPh>
    <phoneticPr fontId="3"/>
  </si>
  <si>
    <t>VFGLB-JB</t>
    <phoneticPr fontId="3"/>
  </si>
  <si>
    <t>VFGLB-JB</t>
    <phoneticPr fontId="3"/>
  </si>
  <si>
    <t>機械室レス</t>
    <rPh sb="0" eb="3">
      <t>キカイシツ</t>
    </rPh>
    <phoneticPr fontId="3"/>
  </si>
  <si>
    <t>1回/年</t>
    <phoneticPr fontId="3"/>
  </si>
  <si>
    <t>小田原市生きがいふれあいセンターいそしぎ昇降機設備保守管理業務</t>
  </si>
  <si>
    <t>エレベーター</t>
    <phoneticPr fontId="3"/>
  </si>
  <si>
    <t>東芝</t>
    <rPh sb="0" eb="2">
      <t>トウシバ</t>
    </rPh>
    <phoneticPr fontId="3"/>
  </si>
  <si>
    <t>小田原市保健センターほか4か所昇降機設備保守管理業務委託料[小田原市立中央図書館分]</t>
  </si>
  <si>
    <t>おだわら子ども若者教育支援センター　エレベーター設備保守管理業務</t>
  </si>
  <si>
    <t>ルミナスP9-C060</t>
    <phoneticPr fontId="3"/>
  </si>
  <si>
    <t>ロープ式</t>
    <rPh sb="3" eb="4">
      <t>シキ</t>
    </rPh>
    <phoneticPr fontId="3"/>
  </si>
  <si>
    <t>不明</t>
    <rPh sb="0" eb="2">
      <t>フメイ</t>
    </rPh>
    <phoneticPr fontId="3"/>
  </si>
  <si>
    <t>エルフレッシュB1000-2S45-4</t>
    <phoneticPr fontId="3"/>
  </si>
  <si>
    <t>SPF1300(20)-2S45</t>
    <phoneticPr fontId="3"/>
  </si>
  <si>
    <t>小田原市立保育園給食用小荷物専用昇降機保守点検業務　</t>
  </si>
  <si>
    <t>SK-100-2A-200</t>
    <phoneticPr fontId="3"/>
  </si>
  <si>
    <t>ダムウェータ</t>
    <phoneticPr fontId="3"/>
  </si>
  <si>
    <t>大和エレベータ製造</t>
    <rPh sb="0" eb="2">
      <t>ヤマト</t>
    </rPh>
    <rPh sb="7" eb="9">
      <t>セイゾウ</t>
    </rPh>
    <phoneticPr fontId="3"/>
  </si>
  <si>
    <t>日本輸機工業</t>
    <phoneticPr fontId="3"/>
  </si>
  <si>
    <t>日本輸機工業</t>
    <phoneticPr fontId="3"/>
  </si>
  <si>
    <t>F-1</t>
    <phoneticPr fontId="3"/>
  </si>
  <si>
    <t>F-200P</t>
    <phoneticPr fontId="3"/>
  </si>
  <si>
    <t>小田原駅東口ﾍﾟﾃﾞｽﾄﾘｱﾝﾃﾞｯｷほか7か所昇降機設備保守管理業務　</t>
  </si>
  <si>
    <t>小田原市消防本部及び小田原駅東口ペデストリアンデッキ昇降機設備保守管理業務</t>
  </si>
  <si>
    <t>日本オーチス・エレベータ</t>
    <rPh sb="0" eb="2">
      <t>ニホン</t>
    </rPh>
    <phoneticPr fontId="3"/>
  </si>
  <si>
    <t>スペックアルサM09A</t>
    <phoneticPr fontId="3"/>
  </si>
  <si>
    <t>日立製作所</t>
    <rPh sb="0" eb="2">
      <t>ヒタチ</t>
    </rPh>
    <rPh sb="2" eb="5">
      <t>セイサクジョ</t>
    </rPh>
    <phoneticPr fontId="3"/>
  </si>
  <si>
    <t>UAP-11-CO60</t>
    <phoneticPr fontId="3"/>
  </si>
  <si>
    <t>小田原市立三の丸小学校エレベーター設備保守点検業務</t>
    <phoneticPr fontId="3"/>
  </si>
  <si>
    <t>小田原市立大窪小学校エレベーター設備保守点検業務</t>
  </si>
  <si>
    <t>学校給食用小荷物専用昇降機設備保守管理業務（小田原市立矢作小学校）</t>
  </si>
  <si>
    <t>6回/年</t>
    <rPh sb="1" eb="2">
      <t>カイ</t>
    </rPh>
    <rPh sb="3" eb="4">
      <t>ネン</t>
    </rPh>
    <phoneticPr fontId="3"/>
  </si>
  <si>
    <t>ダムウェータ</t>
    <phoneticPr fontId="3"/>
  </si>
  <si>
    <t>学校給食用小荷物専用昇降機設備保守管理業務（小田原市立曽我小学校ほか７ヵ所）</t>
  </si>
  <si>
    <t>ダムウェータ</t>
    <phoneticPr fontId="3"/>
  </si>
  <si>
    <t>型式指定なし</t>
    <rPh sb="0" eb="2">
      <t>カタシキ</t>
    </rPh>
    <rPh sb="2" eb="4">
      <t>シテイ</t>
    </rPh>
    <phoneticPr fontId="3"/>
  </si>
  <si>
    <t>学校給食用小荷物専用昇降機設備保守管理業務（小田原市立新玉小学校ほか１ヵ所）</t>
  </si>
  <si>
    <t>学校給食用小荷物専用昇降機設備保守管理業務（小田原市立山王小学校ほか１ヵ所）</t>
  </si>
  <si>
    <t>ダムウェータ</t>
    <phoneticPr fontId="3"/>
  </si>
  <si>
    <t>学校給食用小荷物専用昇降機設備保守管理業務（小田原市立三の丸小学校）</t>
  </si>
  <si>
    <t>学校給食用小荷物専用昇降機設備保守管理業務（小田原市立芦子小学校ほか８ヵ所）</t>
    <phoneticPr fontId="3"/>
  </si>
  <si>
    <t>RL-200-D-30</t>
    <phoneticPr fontId="3"/>
  </si>
  <si>
    <t>F-30F</t>
  </si>
  <si>
    <t>F-30F</t>
    <phoneticPr fontId="3"/>
  </si>
  <si>
    <t>F-30F</t>
    <phoneticPr fontId="3"/>
  </si>
  <si>
    <t>学校給食用エレベーター設備保守管理業務（小田原市立白山中学校ほか１ヵ所）</t>
  </si>
  <si>
    <t>1回/月</t>
    <rPh sb="1" eb="2">
      <t>カイ</t>
    </rPh>
    <rPh sb="3" eb="4">
      <t>ツキ</t>
    </rPh>
    <phoneticPr fontId="3"/>
  </si>
  <si>
    <t>1回/年</t>
    <rPh sb="1" eb="2">
      <t>カイ</t>
    </rPh>
    <rPh sb="3" eb="4">
      <t>ネン</t>
    </rPh>
    <phoneticPr fontId="3"/>
  </si>
  <si>
    <t>学校給食用エレベーター設備保守管理業務（小田原市立白?中学校ほか３ヵ所）</t>
  </si>
  <si>
    <t>ロープ式、積載量750kg、地震管制運転装置付</t>
  </si>
  <si>
    <t>ロープ式、積載量750kg、地震管制運転装置付</t>
    <phoneticPr fontId="3"/>
  </si>
  <si>
    <t>学校給食用エレベーター設備保守管理業務（小田原市立城山中学校）　</t>
  </si>
  <si>
    <t>F2－750－2S45</t>
  </si>
  <si>
    <t>日立</t>
    <rPh sb="0" eb="2">
      <t>ヒタチ</t>
    </rPh>
    <phoneticPr fontId="3"/>
  </si>
  <si>
    <t>小田原市庁舎ほか２か所昇降機設備保守管理業務委託料</t>
  </si>
  <si>
    <t>VFGLB-JB</t>
  </si>
  <si>
    <t>4回/年</t>
    <rPh sb="1" eb="2">
      <t>カイ</t>
    </rPh>
    <rPh sb="3" eb="4">
      <t>ネン</t>
    </rPh>
    <phoneticPr fontId="3"/>
  </si>
  <si>
    <t>三菱</t>
    <rPh sb="0" eb="2">
      <t>ミツビシ</t>
    </rPh>
    <phoneticPr fontId="3"/>
  </si>
  <si>
    <t>小田原市尊徳記念館エレベーター設備保守点検（遠隔監視付）業務</t>
  </si>
  <si>
    <t>リモートメンテナンスシステム付油圧間接式</t>
  </si>
  <si>
    <t>車いす用斜行型階段昇降機法定年次検査業務委託料</t>
  </si>
  <si>
    <t>リフテック</t>
    <phoneticPr fontId="3"/>
  </si>
  <si>
    <t xml:space="preserve">シンフォニーEA6 </t>
    <phoneticPr fontId="3"/>
  </si>
  <si>
    <t>車いす用斜行型段差解消機</t>
    <phoneticPr fontId="3"/>
  </si>
  <si>
    <t>範囲</t>
    <rPh sb="0" eb="2">
      <t>ハンイ</t>
    </rPh>
    <phoneticPr fontId="18"/>
  </si>
  <si>
    <t>回数・頻度</t>
    <rPh sb="0" eb="2">
      <t>カイスウ</t>
    </rPh>
    <rPh sb="3" eb="5">
      <t>ヒンド</t>
    </rPh>
    <phoneticPr fontId="18"/>
  </si>
  <si>
    <t>小田原市庁舎及び小田原市生涯学習センター本館清掃管理業務委託料（市庁舎分）</t>
  </si>
  <si>
    <t>小田原市庁舎内オートロールフィルター洗浄業務委託料（事務系）</t>
  </si>
  <si>
    <t>小田原市庁舎内オートロールフィルター洗浄業務委託料（大会議室他）</t>
  </si>
  <si>
    <t>日常清掃</t>
    <rPh sb="0" eb="2">
      <t>ニチジョウ</t>
    </rPh>
    <rPh sb="2" eb="4">
      <t>セイソウ</t>
    </rPh>
    <phoneticPr fontId="3"/>
  </si>
  <si>
    <t>定期清掃</t>
    <rPh sb="0" eb="2">
      <t>テイキ</t>
    </rPh>
    <rPh sb="2" eb="4">
      <t>セイソウ</t>
    </rPh>
    <phoneticPr fontId="3"/>
  </si>
  <si>
    <t>大掃除（年末・年始の清掃）</t>
    <rPh sb="0" eb="3">
      <t>オオソウジ</t>
    </rPh>
    <rPh sb="4" eb="6">
      <t>ネンマツ</t>
    </rPh>
    <rPh sb="7" eb="9">
      <t>ネンシ</t>
    </rPh>
    <rPh sb="10" eb="12">
      <t>セイソウ</t>
    </rPh>
    <phoneticPr fontId="3"/>
  </si>
  <si>
    <t>１　共用部分
玄関・ホール・廊下・階段
湯沸室・便所・浴室
屋上・バルコニー・犬走り・庭・外構等
２　室内部分
特別室・会議室・応接室・喫煙所・議場・和室</t>
    <rPh sb="2" eb="4">
      <t>キョウヨウ</t>
    </rPh>
    <rPh sb="4" eb="6">
      <t>ブブン</t>
    </rPh>
    <rPh sb="51" eb="53">
      <t>シツナイ</t>
    </rPh>
    <rPh sb="53" eb="55">
      <t>ブブン</t>
    </rPh>
    <phoneticPr fontId="3"/>
  </si>
  <si>
    <t xml:space="preserve">
休庁日
仕様による</t>
    <rPh sb="5" eb="7">
      <t>シヨウ</t>
    </rPh>
    <phoneticPr fontId="3"/>
  </si>
  <si>
    <t>年末・年始</t>
    <rPh sb="0" eb="2">
      <t>ネンマツ</t>
    </rPh>
    <rPh sb="3" eb="5">
      <t>ネンシ</t>
    </rPh>
    <phoneticPr fontId="3"/>
  </si>
  <si>
    <t>本会議開催日
適宜</t>
    <rPh sb="0" eb="3">
      <t>ホンカイギ</t>
    </rPh>
    <rPh sb="3" eb="6">
      <t>カイサイビ</t>
    </rPh>
    <rPh sb="7" eb="9">
      <t>テキギ</t>
    </rPh>
    <phoneticPr fontId="3"/>
  </si>
  <si>
    <t>23,184㎡</t>
    <phoneticPr fontId="3"/>
  </si>
  <si>
    <t>議会関係部分</t>
    <rPh sb="0" eb="2">
      <t>ギカイ</t>
    </rPh>
    <rPh sb="2" eb="4">
      <t>カンケイ</t>
    </rPh>
    <rPh sb="4" eb="6">
      <t>ブブン</t>
    </rPh>
    <phoneticPr fontId="3"/>
  </si>
  <si>
    <t>〃</t>
    <phoneticPr fontId="3"/>
  </si>
  <si>
    <t>〃</t>
    <phoneticPr fontId="3"/>
  </si>
  <si>
    <t>尿石除去剤交換</t>
    <rPh sb="0" eb="2">
      <t>ニョウセキ</t>
    </rPh>
    <rPh sb="2" eb="4">
      <t>ジョキョ</t>
    </rPh>
    <rPh sb="4" eb="5">
      <t>ザイ</t>
    </rPh>
    <rPh sb="5" eb="7">
      <t>コウカン</t>
    </rPh>
    <phoneticPr fontId="3"/>
  </si>
  <si>
    <t>1回/2月</t>
    <rPh sb="1" eb="2">
      <t>カイ</t>
    </rPh>
    <rPh sb="4" eb="5">
      <t>ツキ</t>
    </rPh>
    <phoneticPr fontId="3"/>
  </si>
  <si>
    <t>本庁舎</t>
    <rPh sb="0" eb="1">
      <t>ホン</t>
    </rPh>
    <rPh sb="1" eb="3">
      <t>チョウシャ</t>
    </rPh>
    <phoneticPr fontId="3"/>
  </si>
  <si>
    <t>31ポイント</t>
    <phoneticPr fontId="3"/>
  </si>
  <si>
    <t>1回/月以上</t>
    <rPh sb="1" eb="2">
      <t>カイ</t>
    </rPh>
    <rPh sb="3" eb="4">
      <t>ツキ</t>
    </rPh>
    <rPh sb="4" eb="6">
      <t>イジョウ</t>
    </rPh>
    <phoneticPr fontId="3"/>
  </si>
  <si>
    <t>57箇所</t>
    <rPh sb="2" eb="4">
      <t>カショ</t>
    </rPh>
    <phoneticPr fontId="3"/>
  </si>
  <si>
    <t>庁舎内小便器</t>
    <phoneticPr fontId="3"/>
  </si>
  <si>
    <t>休庁日を除く毎日午前８時３０分から午後５時１５分まで</t>
    <phoneticPr fontId="3"/>
  </si>
  <si>
    <t>１　議会関係部分は、使用率30パーセントとして清掃し、常時使用可能な状態を保つこと。
２　議場・傍聴席は、前項にかかわらず本会議開催日は清掃を行い、それ以外の期間は、適宜実施する。</t>
    <phoneticPr fontId="3"/>
  </si>
  <si>
    <t>小田原市保健センター及び小田原市生きがいふれあいセンターいそしぎ清掃管理業務</t>
  </si>
  <si>
    <t>午前7時30分～午後7時まで</t>
    <rPh sb="0" eb="2">
      <t>ゴゼン</t>
    </rPh>
    <rPh sb="3" eb="4">
      <t>ジ</t>
    </rPh>
    <rPh sb="6" eb="7">
      <t>フン</t>
    </rPh>
    <rPh sb="8" eb="10">
      <t>ゴゴ</t>
    </rPh>
    <rPh sb="11" eb="12">
      <t>ジ</t>
    </rPh>
    <phoneticPr fontId="3"/>
  </si>
  <si>
    <t>１　共用部分
玄関・ホール・廊下・階段
湯沸室・化粧室・便所等
バルコニー・犬走り・庭・外構等
２　一般部分
事務室等
休日夜間急患診療施設・技能訓練室・工芸室・体育室・会議室・講習室等
機械室等</t>
    <rPh sb="2" eb="4">
      <t>キョウヨウ</t>
    </rPh>
    <rPh sb="4" eb="6">
      <t>ブブン</t>
    </rPh>
    <rPh sb="24" eb="26">
      <t>ケショウ</t>
    </rPh>
    <rPh sb="26" eb="27">
      <t>シツ</t>
    </rPh>
    <rPh sb="28" eb="30">
      <t>ベンジョ</t>
    </rPh>
    <rPh sb="30" eb="31">
      <t>トウ</t>
    </rPh>
    <rPh sb="50" eb="52">
      <t>イッパン</t>
    </rPh>
    <rPh sb="52" eb="54">
      <t>ブブン</t>
    </rPh>
    <rPh sb="55" eb="58">
      <t>ジムシツ</t>
    </rPh>
    <rPh sb="58" eb="59">
      <t>トウ</t>
    </rPh>
    <rPh sb="60" eb="62">
      <t>キュウジツ</t>
    </rPh>
    <rPh sb="62" eb="64">
      <t>ヤカン</t>
    </rPh>
    <rPh sb="64" eb="66">
      <t>キュウカン</t>
    </rPh>
    <rPh sb="66" eb="68">
      <t>シンリョウ</t>
    </rPh>
    <rPh sb="68" eb="70">
      <t>シセツ</t>
    </rPh>
    <rPh sb="71" eb="73">
      <t>ギノウ</t>
    </rPh>
    <rPh sb="73" eb="75">
      <t>クンレン</t>
    </rPh>
    <rPh sb="75" eb="76">
      <t>シツ</t>
    </rPh>
    <rPh sb="77" eb="79">
      <t>コウゲイ</t>
    </rPh>
    <rPh sb="79" eb="80">
      <t>シツ</t>
    </rPh>
    <rPh sb="81" eb="84">
      <t>タイイクシツ</t>
    </rPh>
    <rPh sb="85" eb="88">
      <t>カイギシツ</t>
    </rPh>
    <rPh sb="89" eb="91">
      <t>コウシュウ</t>
    </rPh>
    <rPh sb="91" eb="92">
      <t>シツ</t>
    </rPh>
    <rPh sb="92" eb="93">
      <t>トウ</t>
    </rPh>
    <rPh sb="94" eb="97">
      <t>キカイシツ</t>
    </rPh>
    <rPh sb="97" eb="98">
      <t>トウ</t>
    </rPh>
    <phoneticPr fontId="3"/>
  </si>
  <si>
    <t>床面積計　5,712.17㎡
ガラス計　646.87㎡</t>
    <rPh sb="0" eb="3">
      <t>ユカメンセキ</t>
    </rPh>
    <rPh sb="3" eb="4">
      <t>ケイ</t>
    </rPh>
    <rPh sb="18" eb="19">
      <t>ケイ</t>
    </rPh>
    <phoneticPr fontId="3"/>
  </si>
  <si>
    <t>床面積計　5209.02㎡
ガラス計　809.10㎡</t>
    <rPh sb="0" eb="3">
      <t>ユカメンセキ</t>
    </rPh>
    <rPh sb="3" eb="4">
      <t>ケイ</t>
    </rPh>
    <rPh sb="17" eb="18">
      <t>ケイ</t>
    </rPh>
    <phoneticPr fontId="3"/>
  </si>
  <si>
    <t>仕様書による</t>
    <rPh sb="0" eb="3">
      <t>シヨウショ</t>
    </rPh>
    <phoneticPr fontId="3"/>
  </si>
  <si>
    <t>換気扇及び天井部露出配管等清掃業務</t>
  </si>
  <si>
    <t>公立保育園　園舎床清掃ワックス掛け業務</t>
  </si>
  <si>
    <t>公立保育園　園舎窓ガラス清掃業務</t>
  </si>
  <si>
    <t>1回/年</t>
    <rPh sb="1" eb="2">
      <t>カイ</t>
    </rPh>
    <rPh sb="3" eb="4">
      <t>ネン</t>
    </rPh>
    <phoneticPr fontId="3"/>
  </si>
  <si>
    <t>ワックス掛け</t>
    <phoneticPr fontId="3"/>
  </si>
  <si>
    <t>公立保育園５園の園舎内床の清掃</t>
    <phoneticPr fontId="3"/>
  </si>
  <si>
    <t>公立保育園５園の園舎窓ガラス内外の清掃</t>
    <phoneticPr fontId="3"/>
  </si>
  <si>
    <t>総面積2386.41㎡（5園）</t>
    <rPh sb="13" eb="14">
      <t>エン</t>
    </rPh>
    <phoneticPr fontId="3"/>
  </si>
  <si>
    <t>総面積665.4㎡（5園）</t>
    <phoneticPr fontId="3"/>
  </si>
  <si>
    <t>・「清掃作業実施要領」に基づく業務
・トイレットペーパー・防臭剤・水石鹸等の衛生消耗品（費用は市の負担）の補充
・来館者に対する案内及び拾得物等の処理</t>
    <rPh sb="2" eb="4">
      <t>セイソウ</t>
    </rPh>
    <rPh sb="4" eb="6">
      <t>サギョウ</t>
    </rPh>
    <rPh sb="6" eb="8">
      <t>ジッシ</t>
    </rPh>
    <rPh sb="8" eb="10">
      <t>ヨウリョウ</t>
    </rPh>
    <rPh sb="12" eb="13">
      <t>モト</t>
    </rPh>
    <rPh sb="15" eb="17">
      <t>ギョウム</t>
    </rPh>
    <rPh sb="29" eb="32">
      <t>ボウシュウザイ</t>
    </rPh>
    <rPh sb="33" eb="34">
      <t>ミズ</t>
    </rPh>
    <rPh sb="34" eb="36">
      <t>セッケン</t>
    </rPh>
    <rPh sb="36" eb="37">
      <t>トウ</t>
    </rPh>
    <rPh sb="38" eb="40">
      <t>エイセイ</t>
    </rPh>
    <rPh sb="40" eb="42">
      <t>ショウモウ</t>
    </rPh>
    <rPh sb="42" eb="43">
      <t>ヒン</t>
    </rPh>
    <rPh sb="44" eb="46">
      <t>ヒヨウ</t>
    </rPh>
    <rPh sb="47" eb="48">
      <t>シ</t>
    </rPh>
    <rPh sb="49" eb="51">
      <t>フタン</t>
    </rPh>
    <rPh sb="53" eb="55">
      <t>ホジュウ</t>
    </rPh>
    <rPh sb="57" eb="60">
      <t>ライカンシャ</t>
    </rPh>
    <rPh sb="61" eb="62">
      <t>タイ</t>
    </rPh>
    <rPh sb="64" eb="66">
      <t>アンナイ</t>
    </rPh>
    <rPh sb="66" eb="67">
      <t>オヨ</t>
    </rPh>
    <rPh sb="68" eb="70">
      <t>シュウトク</t>
    </rPh>
    <rPh sb="70" eb="71">
      <t>ブツ</t>
    </rPh>
    <rPh sb="71" eb="72">
      <t>トウ</t>
    </rPh>
    <rPh sb="73" eb="75">
      <t>ショリ</t>
    </rPh>
    <phoneticPr fontId="3"/>
  </si>
  <si>
    <t>日常清掃</t>
    <rPh sb="0" eb="2">
      <t>ニチジョウ</t>
    </rPh>
    <rPh sb="2" eb="4">
      <t>セイソウ</t>
    </rPh>
    <phoneticPr fontId="3"/>
  </si>
  <si>
    <t>小田原市公設青果地方卸売市場　清掃管理業務委託料</t>
  </si>
  <si>
    <t>毎日　午前8時～午後4時
週延べ15人以上、年間延べ780人以上、土日祝・特定日・イベント開催日には重点投入する</t>
    <rPh sb="0" eb="2">
      <t>マイニチ</t>
    </rPh>
    <rPh sb="3" eb="5">
      <t>ゴゼン</t>
    </rPh>
    <rPh sb="6" eb="7">
      <t>ジ</t>
    </rPh>
    <rPh sb="8" eb="10">
      <t>ゴゴ</t>
    </rPh>
    <rPh sb="11" eb="12">
      <t>ジ</t>
    </rPh>
    <rPh sb="13" eb="14">
      <t>シュウ</t>
    </rPh>
    <rPh sb="14" eb="15">
      <t>ノ</t>
    </rPh>
    <rPh sb="18" eb="19">
      <t>ニン</t>
    </rPh>
    <rPh sb="19" eb="21">
      <t>イジョウ</t>
    </rPh>
    <rPh sb="22" eb="24">
      <t>ネンカン</t>
    </rPh>
    <rPh sb="24" eb="25">
      <t>ノ</t>
    </rPh>
    <rPh sb="29" eb="30">
      <t>ニン</t>
    </rPh>
    <rPh sb="30" eb="32">
      <t>イジョウ</t>
    </rPh>
    <rPh sb="33" eb="35">
      <t>ドニチ</t>
    </rPh>
    <rPh sb="35" eb="36">
      <t>シュク</t>
    </rPh>
    <rPh sb="37" eb="39">
      <t>トクテイ</t>
    </rPh>
    <rPh sb="39" eb="40">
      <t>ヒ</t>
    </rPh>
    <rPh sb="45" eb="48">
      <t>カイサイビ</t>
    </rPh>
    <rPh sb="50" eb="52">
      <t>ジュウテン</t>
    </rPh>
    <rPh sb="52" eb="54">
      <t>トウニュウ</t>
    </rPh>
    <phoneticPr fontId="3"/>
  </si>
  <si>
    <t>１　城址公園内の巡回
２　施設入口前及び階段を含む通路の掃き掃除
３　くずかご内及びくずかご設置場所周辺のごみの始末
４　広場、散策路などでの落ち葉、小枝等ゴミとみなした自然物の回収
５　ゴミ集積場において、改修したゴミ類を、市のゴミ分別ルールに従い分別、袋詰め、梱包等
６　通路、広場の除草　
７　不具合箇所の応急処置又は通報、来場者への誘導、案内などの積極的な気配りその他発注者が必要とみなした作業</t>
    <rPh sb="2" eb="4">
      <t>ジョウシ</t>
    </rPh>
    <rPh sb="4" eb="6">
      <t>コウエン</t>
    </rPh>
    <rPh sb="6" eb="7">
      <t>ナイ</t>
    </rPh>
    <rPh sb="8" eb="10">
      <t>ジュンカイ</t>
    </rPh>
    <rPh sb="13" eb="15">
      <t>シセツ</t>
    </rPh>
    <rPh sb="15" eb="17">
      <t>イリグチ</t>
    </rPh>
    <rPh sb="17" eb="18">
      <t>マエ</t>
    </rPh>
    <rPh sb="18" eb="19">
      <t>オヨ</t>
    </rPh>
    <rPh sb="20" eb="22">
      <t>カイダン</t>
    </rPh>
    <rPh sb="23" eb="24">
      <t>フク</t>
    </rPh>
    <rPh sb="25" eb="27">
      <t>ツウロ</t>
    </rPh>
    <rPh sb="28" eb="29">
      <t>ハ</t>
    </rPh>
    <rPh sb="30" eb="32">
      <t>ソウジ</t>
    </rPh>
    <rPh sb="39" eb="40">
      <t>ナイ</t>
    </rPh>
    <rPh sb="40" eb="41">
      <t>オヨ</t>
    </rPh>
    <rPh sb="46" eb="48">
      <t>セッチ</t>
    </rPh>
    <rPh sb="48" eb="50">
      <t>バショ</t>
    </rPh>
    <rPh sb="50" eb="52">
      <t>シュウヘン</t>
    </rPh>
    <rPh sb="56" eb="58">
      <t>シマツ</t>
    </rPh>
    <rPh sb="61" eb="63">
      <t>ヒロバ</t>
    </rPh>
    <rPh sb="64" eb="67">
      <t>サンサクロ</t>
    </rPh>
    <rPh sb="71" eb="72">
      <t>オ</t>
    </rPh>
    <rPh sb="73" eb="74">
      <t>バ</t>
    </rPh>
    <rPh sb="75" eb="77">
      <t>コエダ</t>
    </rPh>
    <rPh sb="77" eb="78">
      <t>トウ</t>
    </rPh>
    <rPh sb="85" eb="87">
      <t>シゼン</t>
    </rPh>
    <rPh sb="87" eb="88">
      <t>ブツ</t>
    </rPh>
    <rPh sb="89" eb="91">
      <t>カイシュウ</t>
    </rPh>
    <rPh sb="96" eb="98">
      <t>シュウセキ</t>
    </rPh>
    <rPh sb="98" eb="99">
      <t>バ</t>
    </rPh>
    <rPh sb="104" eb="106">
      <t>カイシュウ</t>
    </rPh>
    <rPh sb="110" eb="111">
      <t>ルイ</t>
    </rPh>
    <rPh sb="113" eb="114">
      <t>シ</t>
    </rPh>
    <rPh sb="117" eb="119">
      <t>ブンベツ</t>
    </rPh>
    <rPh sb="123" eb="124">
      <t>シタガ</t>
    </rPh>
    <rPh sb="125" eb="127">
      <t>ブンベツ</t>
    </rPh>
    <rPh sb="128" eb="129">
      <t>フクロ</t>
    </rPh>
    <rPh sb="129" eb="130">
      <t>ツ</t>
    </rPh>
    <rPh sb="132" eb="134">
      <t>コンポウ</t>
    </rPh>
    <rPh sb="134" eb="135">
      <t>トウ</t>
    </rPh>
    <rPh sb="138" eb="140">
      <t>ツウロ</t>
    </rPh>
    <rPh sb="141" eb="143">
      <t>ヒロバ</t>
    </rPh>
    <rPh sb="144" eb="146">
      <t>ジョソウ</t>
    </rPh>
    <rPh sb="150" eb="153">
      <t>フグアイ</t>
    </rPh>
    <rPh sb="153" eb="155">
      <t>カショ</t>
    </rPh>
    <rPh sb="156" eb="158">
      <t>オウキュウ</t>
    </rPh>
    <rPh sb="158" eb="160">
      <t>ショチ</t>
    </rPh>
    <rPh sb="160" eb="161">
      <t>マタ</t>
    </rPh>
    <rPh sb="162" eb="164">
      <t>ツウホウ</t>
    </rPh>
    <rPh sb="165" eb="168">
      <t>ライジョウシャ</t>
    </rPh>
    <rPh sb="170" eb="172">
      <t>ユウドウ</t>
    </rPh>
    <rPh sb="173" eb="175">
      <t>アンナイ</t>
    </rPh>
    <rPh sb="178" eb="181">
      <t>セッキョクテキ</t>
    </rPh>
    <rPh sb="182" eb="184">
      <t>キクバ</t>
    </rPh>
    <rPh sb="187" eb="188">
      <t>タ</t>
    </rPh>
    <rPh sb="188" eb="191">
      <t>ハッチュウシャ</t>
    </rPh>
    <rPh sb="192" eb="194">
      <t>ヒツヨウ</t>
    </rPh>
    <rPh sb="199" eb="201">
      <t>サギョウ</t>
    </rPh>
    <phoneticPr fontId="3"/>
  </si>
  <si>
    <t>城址公園内</t>
    <rPh sb="0" eb="2">
      <t>ジョウシ</t>
    </rPh>
    <rPh sb="2" eb="4">
      <t>コウエン</t>
    </rPh>
    <rPh sb="4" eb="5">
      <t>ナイ</t>
    </rPh>
    <phoneticPr fontId="3"/>
  </si>
  <si>
    <t>敷地面積：110,990㎡</t>
    <rPh sb="0" eb="2">
      <t>シキチ</t>
    </rPh>
    <rPh sb="2" eb="4">
      <t>メンセキ</t>
    </rPh>
    <phoneticPr fontId="3"/>
  </si>
  <si>
    <t>6か所</t>
    <rPh sb="2" eb="3">
      <t>ショ</t>
    </rPh>
    <phoneticPr fontId="3"/>
  </si>
  <si>
    <t>3回/週</t>
    <rPh sb="1" eb="2">
      <t>カイ</t>
    </rPh>
    <rPh sb="3" eb="4">
      <t>シュウ</t>
    </rPh>
    <phoneticPr fontId="3"/>
  </si>
  <si>
    <t>久野霊園便所清掃業務委託料</t>
  </si>
  <si>
    <t>1回/週</t>
    <rPh sb="1" eb="2">
      <t>カイ</t>
    </rPh>
    <rPh sb="3" eb="4">
      <t>シュウ</t>
    </rPh>
    <phoneticPr fontId="3"/>
  </si>
  <si>
    <t>18区南側駐車場トイレ</t>
    <rPh sb="2" eb="3">
      <t>ク</t>
    </rPh>
    <rPh sb="3" eb="5">
      <t>ミナミガワ</t>
    </rPh>
    <rPh sb="5" eb="8">
      <t>チュウシャジョウ</t>
    </rPh>
    <phoneticPr fontId="3"/>
  </si>
  <si>
    <t>下水道除害施設スクリーン設備維持管理及び汚物処理業務委託料</t>
  </si>
  <si>
    <t>小田原市公設水産地方卸売市場　清掃管理業務委託料</t>
  </si>
  <si>
    <t>小田原市公設水産地方卸売市場内側溝清掃業務委託</t>
  </si>
  <si>
    <t>２階廊下及び階段２箇所293.40㎡
２階便所（男・女）40.20㎡
南側便所（男・女・多目的）109.92㎡
附属棟便所18.72㎡
２階流し</t>
    <phoneticPr fontId="3"/>
  </si>
  <si>
    <t>廊下の清掃、階段の清掃、バルコニーの清掃、便所の清掃、流しの清掃</t>
    <rPh sb="0" eb="2">
      <t>ロウカ</t>
    </rPh>
    <rPh sb="3" eb="5">
      <t>セイソウ</t>
    </rPh>
    <rPh sb="6" eb="8">
      <t>カイダン</t>
    </rPh>
    <rPh sb="9" eb="11">
      <t>セイソウ</t>
    </rPh>
    <rPh sb="18" eb="20">
      <t>セイソウ</t>
    </rPh>
    <rPh sb="21" eb="23">
      <t>ベンジョ</t>
    </rPh>
    <rPh sb="24" eb="26">
      <t>セイソウ</t>
    </rPh>
    <rPh sb="27" eb="28">
      <t>ナガ</t>
    </rPh>
    <rPh sb="30" eb="32">
      <t>セイソウ</t>
    </rPh>
    <phoneticPr fontId="3"/>
  </si>
  <si>
    <t>廊下、階段、便所</t>
    <rPh sb="0" eb="2">
      <t>ロウカ</t>
    </rPh>
    <rPh sb="3" eb="5">
      <t>カイダン</t>
    </rPh>
    <rPh sb="6" eb="8">
      <t>ベンジョ</t>
    </rPh>
    <phoneticPr fontId="3"/>
  </si>
  <si>
    <t>油脂分離槽内に設置してある掻上スクリーンにより除去された汚物等を取り除き、清水でスクリーン及びその周辺を洗浄</t>
    <phoneticPr fontId="3"/>
  </si>
  <si>
    <t>１台（容量1日約40㎏）</t>
    <phoneticPr fontId="3"/>
  </si>
  <si>
    <t>荷捌き所
油脂分離槽内掻上式スクリーン目開２mm　</t>
    <phoneticPr fontId="3"/>
  </si>
  <si>
    <t>小田原市立小学校給食調理場灯具清掃</t>
  </si>
  <si>
    <t>換気扇等清掃業務（小田原市豊川学校給食共同調理場）※4</t>
  </si>
  <si>
    <t>換気扇等清掃業務（小田原市国府津学校給食共同調理場）※４に含む</t>
  </si>
  <si>
    <t>換気扇等清掃業務（小田原市橘学校給食共同調理場）※４に含む</t>
  </si>
  <si>
    <t>小田原市立小・中学校便所洗浄業務（小学校分）（中学校分）</t>
    <rPh sb="23" eb="26">
      <t>チュウガッコウ</t>
    </rPh>
    <rPh sb="26" eb="27">
      <t>ブン</t>
    </rPh>
    <phoneticPr fontId="3"/>
  </si>
  <si>
    <t>2回/年</t>
    <rPh sb="1" eb="2">
      <t>カイ</t>
    </rPh>
    <rPh sb="3" eb="4">
      <t>ネン</t>
    </rPh>
    <phoneticPr fontId="3"/>
  </si>
  <si>
    <t>【屋上設置】エアーフィルター36枚
【調理場内】給気口　天井はめ込み型15か所、換気口　天井はめ込み型（大）1か所、換気口　天井はめ込み型7か所、フード（室内、室外）6か所、換気扇フード付大型3か所
【下処理室内】換気扇小型（壁掛型）1か所　　　　　　　　　
【食品庫内】換気扇小型（壁掛型）1か所　　　　　　　　　
【物品庫内】換気扇小型（壁掛型）１か所</t>
    <phoneticPr fontId="3"/>
  </si>
  <si>
    <t>【屋上設置】 エアーフィルター16枚　　　 　　　　   
【調理場内】給気口　天井はめ込み型17か所、換気口　天井はめ込み型7か所、フード（室内、室外）11か所、換気扇中型（壁掛型）1か所　　　 　　　　　 
【ボイラー室内】換気扇小型（壁掛型）１か所　　　　　　　　　
【食品庫内】換気扇小型（天井付）1か所　　　　　　　　　
【下処理室内】換気扇小型（天井付）1か所　　　　　　　　　</t>
    <phoneticPr fontId="3"/>
  </si>
  <si>
    <t>小田原市生涯学習センター国府津学習館清掃・受付補助・夜間管理業務委託料</t>
  </si>
  <si>
    <t>小田原市生涯学習センター国府津学習館清掃・受付補助・夜間管理業務委託料</t>
    <phoneticPr fontId="3"/>
  </si>
  <si>
    <t>日常清掃</t>
    <rPh sb="0" eb="2">
      <t>ニチジョウ</t>
    </rPh>
    <rPh sb="2" eb="4">
      <t>セイソウ</t>
    </rPh>
    <phoneticPr fontId="3"/>
  </si>
  <si>
    <t>定期清掃</t>
    <phoneticPr fontId="3"/>
  </si>
  <si>
    <t>床のワックス塗装研磨、ガラスサッシ清掃、玄関マット洗浄清掃、カーペット清掃、エアコンのフィルター清掃</t>
    <rPh sb="0" eb="1">
      <t>ユカ</t>
    </rPh>
    <rPh sb="6" eb="8">
      <t>トソウ</t>
    </rPh>
    <rPh sb="8" eb="10">
      <t>ケンマ</t>
    </rPh>
    <rPh sb="17" eb="19">
      <t>セイソウ</t>
    </rPh>
    <rPh sb="20" eb="22">
      <t>ゲンカン</t>
    </rPh>
    <rPh sb="25" eb="27">
      <t>センジョウ</t>
    </rPh>
    <rPh sb="27" eb="29">
      <t>セイソウ</t>
    </rPh>
    <rPh sb="35" eb="37">
      <t>セイソウ</t>
    </rPh>
    <rPh sb="48" eb="50">
      <t>セイソウ</t>
    </rPh>
    <phoneticPr fontId="3"/>
  </si>
  <si>
    <t>受付補助</t>
    <rPh sb="0" eb="2">
      <t>ウケツケ</t>
    </rPh>
    <rPh sb="2" eb="4">
      <t>ホジョ</t>
    </rPh>
    <phoneticPr fontId="3"/>
  </si>
  <si>
    <t>夜間管理</t>
    <rPh sb="0" eb="2">
      <t>ヤカン</t>
    </rPh>
    <rPh sb="2" eb="4">
      <t>カンリ</t>
    </rPh>
    <phoneticPr fontId="3"/>
  </si>
  <si>
    <t>来館者への対応、電話の応対及び取次、図書の貸出し</t>
    <rPh sb="0" eb="3">
      <t>ライカンシャ</t>
    </rPh>
    <rPh sb="5" eb="7">
      <t>タイオウ</t>
    </rPh>
    <rPh sb="8" eb="10">
      <t>デンワ</t>
    </rPh>
    <rPh sb="11" eb="13">
      <t>オウタイ</t>
    </rPh>
    <rPh sb="13" eb="14">
      <t>オヨ</t>
    </rPh>
    <rPh sb="15" eb="17">
      <t>トリツギ</t>
    </rPh>
    <rPh sb="18" eb="20">
      <t>トショ</t>
    </rPh>
    <rPh sb="21" eb="22">
      <t>カ</t>
    </rPh>
    <rPh sb="22" eb="23">
      <t>ダ</t>
    </rPh>
    <phoneticPr fontId="3"/>
  </si>
  <si>
    <t>1名</t>
    <rPh sb="1" eb="2">
      <t>メイ</t>
    </rPh>
    <phoneticPr fontId="3"/>
  </si>
  <si>
    <t>505㎡</t>
    <phoneticPr fontId="3"/>
  </si>
  <si>
    <t>505㎡</t>
    <phoneticPr fontId="3"/>
  </si>
  <si>
    <t>午前８時30分～午後５時まで</t>
    <rPh sb="0" eb="2">
      <t>ゴゼン</t>
    </rPh>
    <rPh sb="3" eb="4">
      <t>ジ</t>
    </rPh>
    <rPh sb="6" eb="7">
      <t>フン</t>
    </rPh>
    <rPh sb="8" eb="10">
      <t>ゴゴ</t>
    </rPh>
    <rPh sb="11" eb="12">
      <t>ジ</t>
    </rPh>
    <phoneticPr fontId="3"/>
  </si>
  <si>
    <t>1回/年以上</t>
    <rPh sb="1" eb="2">
      <t>カイ</t>
    </rPh>
    <rPh sb="3" eb="4">
      <t>ネン</t>
    </rPh>
    <rPh sb="4" eb="6">
      <t>イジョウ</t>
    </rPh>
    <phoneticPr fontId="3"/>
  </si>
  <si>
    <t>午前10時～正午まで</t>
    <rPh sb="0" eb="2">
      <t>ゴゼン</t>
    </rPh>
    <rPh sb="4" eb="5">
      <t>ジ</t>
    </rPh>
    <rPh sb="6" eb="8">
      <t>ショウゴ</t>
    </rPh>
    <phoneticPr fontId="3"/>
  </si>
  <si>
    <t>午後５時～国府津学習館の閉館まで</t>
    <rPh sb="0" eb="2">
      <t>ゴゴ</t>
    </rPh>
    <rPh sb="3" eb="4">
      <t>ジ</t>
    </rPh>
    <rPh sb="5" eb="8">
      <t>コウヅ</t>
    </rPh>
    <rPh sb="8" eb="10">
      <t>ガクシュウ</t>
    </rPh>
    <rPh sb="10" eb="11">
      <t>カン</t>
    </rPh>
    <rPh sb="12" eb="14">
      <t>ヘイカン</t>
    </rPh>
    <phoneticPr fontId="3"/>
  </si>
  <si>
    <t>小田原市尊徳記念館清掃管理業務</t>
  </si>
  <si>
    <t>その他</t>
    <rPh sb="2" eb="3">
      <t>タ</t>
    </rPh>
    <phoneticPr fontId="3"/>
  </si>
  <si>
    <t>雨天の際の傘袋の出し入れ業務、タイル小破損箇所の補修業務（補修材料は発注者が支給）、年に１～２回、発注者が捨苗栽培地の剪定、除草を行う際の補助業務</t>
    <phoneticPr fontId="3"/>
  </si>
  <si>
    <t>床のワックス塗装研磨、木床：2回/年
カーペット、ガラス・サッシ：1回/月
ブラインド：1回/年</t>
    <rPh sb="0" eb="1">
      <t>ユカ</t>
    </rPh>
    <rPh sb="6" eb="8">
      <t>トソウ</t>
    </rPh>
    <rPh sb="8" eb="10">
      <t>ケンマ</t>
    </rPh>
    <rPh sb="11" eb="12">
      <t>キ</t>
    </rPh>
    <rPh sb="12" eb="13">
      <t>ユカ</t>
    </rPh>
    <rPh sb="15" eb="16">
      <t>カイ</t>
    </rPh>
    <rPh sb="17" eb="18">
      <t>ネン</t>
    </rPh>
    <rPh sb="34" eb="35">
      <t>カイ</t>
    </rPh>
    <rPh sb="36" eb="37">
      <t>ツキ</t>
    </rPh>
    <rPh sb="45" eb="46">
      <t>カイ</t>
    </rPh>
    <rPh sb="47" eb="48">
      <t>ネン</t>
    </rPh>
    <phoneticPr fontId="3"/>
  </si>
  <si>
    <t>小田原市郷土文化館等清掃業務委託料</t>
    <phoneticPr fontId="3"/>
  </si>
  <si>
    <t>小田原市郷土文化館等清掃業務委託料</t>
    <phoneticPr fontId="3"/>
  </si>
  <si>
    <t>便所清掃</t>
    <phoneticPr fontId="3"/>
  </si>
  <si>
    <t>1回/週</t>
    <rPh sb="1" eb="2">
      <t>カイ</t>
    </rPh>
    <rPh sb="3" eb="4">
      <t>シュウ</t>
    </rPh>
    <phoneticPr fontId="3"/>
  </si>
  <si>
    <t>便所清掃：1回/週
窓ガラス清掃：2回/年
床清掃：1回/年</t>
    <rPh sb="0" eb="2">
      <t>ベンジョ</t>
    </rPh>
    <rPh sb="2" eb="4">
      <t>セイソウ</t>
    </rPh>
    <rPh sb="6" eb="7">
      <t>カイ</t>
    </rPh>
    <rPh sb="8" eb="9">
      <t>シュウ</t>
    </rPh>
    <rPh sb="10" eb="11">
      <t>マド</t>
    </rPh>
    <rPh sb="14" eb="16">
      <t>セイソウ</t>
    </rPh>
    <rPh sb="18" eb="19">
      <t>カイ</t>
    </rPh>
    <rPh sb="20" eb="21">
      <t>ネン</t>
    </rPh>
    <rPh sb="22" eb="23">
      <t>ユカ</t>
    </rPh>
    <rPh sb="23" eb="25">
      <t>セイソウ</t>
    </rPh>
    <rPh sb="27" eb="28">
      <t>カイ</t>
    </rPh>
    <rPh sb="29" eb="30">
      <t>ネン</t>
    </rPh>
    <phoneticPr fontId="3"/>
  </si>
  <si>
    <t>便所清掃 、窓ガラス清掃、床清掃</t>
    <rPh sb="6" eb="7">
      <t>マド</t>
    </rPh>
    <rPh sb="10" eb="12">
      <t>セイソウ</t>
    </rPh>
    <rPh sb="13" eb="14">
      <t>ユカ</t>
    </rPh>
    <rPh sb="14" eb="16">
      <t>セイソウ</t>
    </rPh>
    <phoneticPr fontId="3"/>
  </si>
  <si>
    <t>御幸の浜プール開場中トイレ清掃業務</t>
  </si>
  <si>
    <t>市営御幸の浜プール開場前清掃及びプールサイド点検業務</t>
  </si>
  <si>
    <t>１　プール槽の清掃（Ａ・Ｂプールのみ）
２　プールサイド南側（西湘バイパス側）の側溝内の清掃
３　東側管理棟２階の観覧席の清掃
４　東側及び西側管理棟内の床及び屋外手洗い場の清掃（西側管理棟２階を除く）</t>
    <phoneticPr fontId="3"/>
  </si>
  <si>
    <t>〃</t>
    <phoneticPr fontId="3"/>
  </si>
  <si>
    <t>定期清掃</t>
    <phoneticPr fontId="3"/>
  </si>
  <si>
    <t>定期清掃</t>
    <phoneticPr fontId="3"/>
  </si>
  <si>
    <t>定期清掃</t>
    <phoneticPr fontId="3"/>
  </si>
  <si>
    <t>2回/月</t>
    <rPh sb="1" eb="2">
      <t>カイ</t>
    </rPh>
    <rPh sb="3" eb="4">
      <t>ツキ</t>
    </rPh>
    <phoneticPr fontId="3"/>
  </si>
  <si>
    <t>水洗便所：1回/週
汲取り便所：2回/月</t>
    <rPh sb="0" eb="2">
      <t>スイセン</t>
    </rPh>
    <rPh sb="2" eb="4">
      <t>ベンジョ</t>
    </rPh>
    <rPh sb="6" eb="7">
      <t>カイ</t>
    </rPh>
    <rPh sb="8" eb="9">
      <t>シュウ</t>
    </rPh>
    <rPh sb="10" eb="12">
      <t>クミト</t>
    </rPh>
    <rPh sb="13" eb="15">
      <t>ベンジョ</t>
    </rPh>
    <rPh sb="17" eb="18">
      <t>カイ</t>
    </rPh>
    <rPh sb="19" eb="20">
      <t>ツキ</t>
    </rPh>
    <phoneticPr fontId="3"/>
  </si>
  <si>
    <t>1回/月</t>
    <rPh sb="1" eb="2">
      <t>カイ</t>
    </rPh>
    <rPh sb="3" eb="4">
      <t>ツキ</t>
    </rPh>
    <phoneticPr fontId="3"/>
  </si>
  <si>
    <t>便所清掃</t>
    <rPh sb="0" eb="2">
      <t>ベンジョ</t>
    </rPh>
    <rPh sb="2" eb="4">
      <t>セイソウ</t>
    </rPh>
    <phoneticPr fontId="3"/>
  </si>
  <si>
    <t>水洗便所（大８、小７）</t>
    <rPh sb="0" eb="2">
      <t>スイセン</t>
    </rPh>
    <rPh sb="2" eb="4">
      <t>ベンジョ</t>
    </rPh>
    <rPh sb="5" eb="6">
      <t>ダイ</t>
    </rPh>
    <rPh sb="8" eb="9">
      <t>ショウ</t>
    </rPh>
    <phoneticPr fontId="3"/>
  </si>
  <si>
    <t>水洗便所（大２）</t>
    <phoneticPr fontId="3"/>
  </si>
  <si>
    <t>水洗便所（大15、小10）、汲取り便所（大２）</t>
    <rPh sb="14" eb="16">
      <t>クミト</t>
    </rPh>
    <rPh sb="20" eb="21">
      <t>ダイ</t>
    </rPh>
    <phoneticPr fontId="3"/>
  </si>
  <si>
    <t>汲取り便所（大２）</t>
    <phoneticPr fontId="3"/>
  </si>
  <si>
    <t>汲取り便所（大１）</t>
    <phoneticPr fontId="3"/>
  </si>
  <si>
    <t>白秋童謡の散歩道清掃業務委託料</t>
  </si>
  <si>
    <t>休館日及び発注者の指定する日を除く毎日午前9時より午後3時まで（257日）</t>
    <rPh sb="0" eb="3">
      <t>キュウカンビ</t>
    </rPh>
    <rPh sb="3" eb="4">
      <t>オヨ</t>
    </rPh>
    <rPh sb="5" eb="8">
      <t>ハッチュウシャ</t>
    </rPh>
    <rPh sb="9" eb="11">
      <t>シテイ</t>
    </rPh>
    <rPh sb="13" eb="14">
      <t>ヒ</t>
    </rPh>
    <rPh sb="15" eb="16">
      <t>ノゾ</t>
    </rPh>
    <rPh sb="17" eb="19">
      <t>マイニチ</t>
    </rPh>
    <rPh sb="19" eb="21">
      <t>ゴゼン</t>
    </rPh>
    <rPh sb="22" eb="23">
      <t>ジ</t>
    </rPh>
    <rPh sb="25" eb="27">
      <t>ゴゴ</t>
    </rPh>
    <rPh sb="28" eb="29">
      <t>ジ</t>
    </rPh>
    <rPh sb="35" eb="36">
      <t>ニチ</t>
    </rPh>
    <phoneticPr fontId="3"/>
  </si>
  <si>
    <t>フローリング清掃・ワックス掛け・研磨、カーペット洗浄、 ビニール床シート清掃・水拭き・ワックス掛け・研磨、大理石洗浄、テラゾーブロック水拭・ワックス掛け・研磨、マット類は水洗・洗浄、ガラス清掃</t>
    <rPh sb="6" eb="8">
      <t>セイソウ</t>
    </rPh>
    <rPh sb="13" eb="14">
      <t>カ</t>
    </rPh>
    <rPh sb="36" eb="38">
      <t>セイソウ</t>
    </rPh>
    <rPh sb="47" eb="48">
      <t>カ</t>
    </rPh>
    <rPh sb="74" eb="75">
      <t>カ</t>
    </rPh>
    <phoneticPr fontId="3"/>
  </si>
  <si>
    <t>1回/年</t>
    <rPh sb="1" eb="2">
      <t>カイ</t>
    </rPh>
    <rPh sb="3" eb="4">
      <t>ネン</t>
    </rPh>
    <phoneticPr fontId="3"/>
  </si>
  <si>
    <t>一式</t>
    <rPh sb="0" eb="2">
      <t>イッシキ</t>
    </rPh>
    <phoneticPr fontId="3"/>
  </si>
  <si>
    <t>タイル清掃</t>
    <rPh sb="3" eb="5">
      <t>セイソウ</t>
    </rPh>
    <phoneticPr fontId="3"/>
  </si>
  <si>
    <t>定期清掃</t>
    <phoneticPr fontId="3"/>
  </si>
  <si>
    <t>トイレ内の便器・洗面台・床面及び付帯物の清掃、トイレットペーパーの補充</t>
    <phoneticPr fontId="3"/>
  </si>
  <si>
    <t>洋便器（４）、小便器（３）、洗面台（５）</t>
    <rPh sb="0" eb="1">
      <t>ヨウ</t>
    </rPh>
    <rPh sb="1" eb="3">
      <t>ベンキ</t>
    </rPh>
    <rPh sb="7" eb="10">
      <t>ショウベンキ</t>
    </rPh>
    <rPh sb="14" eb="17">
      <t>センメンダイ</t>
    </rPh>
    <phoneticPr fontId="3"/>
  </si>
  <si>
    <t>65回/年
月曜日若しくは木曜日、午前９時から午後５時まで（できるだけ午後３時以降）</t>
    <rPh sb="2" eb="3">
      <t>カイ</t>
    </rPh>
    <rPh sb="4" eb="5">
      <t>ネン</t>
    </rPh>
    <phoneticPr fontId="3"/>
  </si>
  <si>
    <t>日常清掃</t>
    <rPh sb="0" eb="2">
      <t>ニチジョウ</t>
    </rPh>
    <rPh sb="2" eb="4">
      <t>セイソウ</t>
    </rPh>
    <phoneticPr fontId="3"/>
  </si>
  <si>
    <t>共用部分の面積　933.77㎡
カーペット　35.40㎡</t>
    <rPh sb="0" eb="2">
      <t>キョウヨウ</t>
    </rPh>
    <rPh sb="2" eb="4">
      <t>ブブン</t>
    </rPh>
    <rPh sb="5" eb="7">
      <t>メンセキ</t>
    </rPh>
    <phoneticPr fontId="3"/>
  </si>
  <si>
    <t>小田原市庁舎警備保安業務委託料　</t>
  </si>
  <si>
    <t>小田原市庁舎案内業務委託料</t>
  </si>
  <si>
    <t>2名～３名</t>
    <rPh sb="1" eb="2">
      <t>メイ</t>
    </rPh>
    <rPh sb="4" eb="5">
      <t>メイ</t>
    </rPh>
    <phoneticPr fontId="3"/>
  </si>
  <si>
    <t>平日：午後５時から翌朝８時３０分まで（２名が常駐）
※毎週火曜日の午後５時から午後７時には、上記以外の１名を２階フロアに常駐
休庁日：午前８時３０分から翌朝８時３０分まで（２名が常駐）
※３月の最終土曜日、日曜日は、上記以外の１名を午前８時３０分から午後５時まで２階フロアに常駐</t>
    <rPh sb="0" eb="2">
      <t>ヘイジツ</t>
    </rPh>
    <phoneticPr fontId="3"/>
  </si>
  <si>
    <t>人的警備</t>
    <rPh sb="0" eb="2">
      <t>ジンテキ</t>
    </rPh>
    <rPh sb="2" eb="4">
      <t>ケイビ</t>
    </rPh>
    <phoneticPr fontId="3"/>
  </si>
  <si>
    <t>閉庁日を除く、午前８時３０分から午後５時１５分まで
３年間合計727日間</t>
    <rPh sb="0" eb="1">
      <t>シ</t>
    </rPh>
    <rPh sb="2" eb="3">
      <t>ヒ</t>
    </rPh>
    <rPh sb="4" eb="5">
      <t>ノゾ</t>
    </rPh>
    <rPh sb="7" eb="9">
      <t>ゴゼン</t>
    </rPh>
    <rPh sb="27" eb="28">
      <t>ネン</t>
    </rPh>
    <rPh sb="28" eb="29">
      <t>カン</t>
    </rPh>
    <rPh sb="29" eb="31">
      <t>ゴウケイ</t>
    </rPh>
    <rPh sb="34" eb="36">
      <t>ニチカン</t>
    </rPh>
    <phoneticPr fontId="3"/>
  </si>
  <si>
    <t>受付</t>
    <rPh sb="0" eb="2">
      <t>ウケツケ</t>
    </rPh>
    <phoneticPr fontId="3"/>
  </si>
  <si>
    <t>4名以上（電話交換に3名以上、その他1名以上）</t>
    <rPh sb="1" eb="4">
      <t>メイイジョウ</t>
    </rPh>
    <rPh sb="5" eb="7">
      <t>デンワ</t>
    </rPh>
    <rPh sb="7" eb="9">
      <t>コウカン</t>
    </rPh>
    <rPh sb="11" eb="12">
      <t>メイ</t>
    </rPh>
    <rPh sb="12" eb="14">
      <t>イジョウ</t>
    </rPh>
    <rPh sb="17" eb="18">
      <t>タ</t>
    </rPh>
    <rPh sb="19" eb="20">
      <t>メイ</t>
    </rPh>
    <rPh sb="20" eb="22">
      <t>イジョウ</t>
    </rPh>
    <phoneticPr fontId="3"/>
  </si>
  <si>
    <t>小田原市尊徳記念館警備保安業務</t>
  </si>
  <si>
    <t>開館日：午後５時から翌朝８時30分まで
休館日：午前８時30分から翌朝８時30分まで</t>
    <phoneticPr fontId="3"/>
  </si>
  <si>
    <t>小田原城址公園警備保安業務</t>
  </si>
  <si>
    <t>毎日午後５時から翌日の午後９時まで</t>
    <rPh sb="0" eb="2">
      <t>マイニチ</t>
    </rPh>
    <rPh sb="2" eb="4">
      <t>ゴゴ</t>
    </rPh>
    <rPh sb="5" eb="6">
      <t>ジ</t>
    </rPh>
    <rPh sb="8" eb="10">
      <t>ヨクジツ</t>
    </rPh>
    <rPh sb="11" eb="13">
      <t>ゴゴ</t>
    </rPh>
    <rPh sb="14" eb="15">
      <t>ジ</t>
    </rPh>
    <phoneticPr fontId="3"/>
  </si>
  <si>
    <t>敷地面積：110,990㎡</t>
    <rPh sb="0" eb="2">
      <t>シキチ</t>
    </rPh>
    <rPh sb="2" eb="4">
      <t>メンセキ</t>
    </rPh>
    <phoneticPr fontId="3"/>
  </si>
  <si>
    <t>※小田原城天守閣、小田原城歴史見聞館、常盤木門は指定管理者制度導入施設のため対象外</t>
    <rPh sb="1" eb="4">
      <t>オダワラ</t>
    </rPh>
    <rPh sb="4" eb="5">
      <t>シロ</t>
    </rPh>
    <rPh sb="5" eb="8">
      <t>テンシュカク</t>
    </rPh>
    <rPh sb="9" eb="12">
      <t>オダワラ</t>
    </rPh>
    <rPh sb="12" eb="13">
      <t>シロ</t>
    </rPh>
    <rPh sb="13" eb="15">
      <t>レキシ</t>
    </rPh>
    <rPh sb="15" eb="17">
      <t>ケンブン</t>
    </rPh>
    <rPh sb="17" eb="18">
      <t>カン</t>
    </rPh>
    <rPh sb="19" eb="22">
      <t>トキワギ</t>
    </rPh>
    <rPh sb="22" eb="23">
      <t>モン</t>
    </rPh>
    <rPh sb="24" eb="26">
      <t>シテイ</t>
    </rPh>
    <rPh sb="26" eb="29">
      <t>カンリシャ</t>
    </rPh>
    <rPh sb="29" eb="31">
      <t>セイド</t>
    </rPh>
    <rPh sb="31" eb="33">
      <t>ドウニュウ</t>
    </rPh>
    <rPh sb="33" eb="35">
      <t>シセツ</t>
    </rPh>
    <rPh sb="38" eb="41">
      <t>タイショウガイ</t>
    </rPh>
    <phoneticPr fontId="3"/>
  </si>
  <si>
    <t>学校用務業務</t>
    <rPh sb="0" eb="2">
      <t>ガッコウ</t>
    </rPh>
    <rPh sb="2" eb="4">
      <t>ヨウム</t>
    </rPh>
    <rPh sb="4" eb="6">
      <t>ギョウム</t>
    </rPh>
    <phoneticPr fontId="3"/>
  </si>
  <si>
    <t>警備保安業務</t>
    <rPh sb="0" eb="2">
      <t>ケイビ</t>
    </rPh>
    <rPh sb="2" eb="4">
      <t>ホアン</t>
    </rPh>
    <rPh sb="4" eb="6">
      <t>ギョウム</t>
    </rPh>
    <phoneticPr fontId="3"/>
  </si>
  <si>
    <t>建築物衛生管理業務</t>
    <rPh sb="0" eb="3">
      <t>ケンチクブツ</t>
    </rPh>
    <rPh sb="3" eb="5">
      <t>エイセイ</t>
    </rPh>
    <rPh sb="5" eb="7">
      <t>カンリ</t>
    </rPh>
    <rPh sb="7" eb="9">
      <t>ギョウム</t>
    </rPh>
    <phoneticPr fontId="3"/>
  </si>
  <si>
    <t>小田原市保健センター受付管理業務</t>
    <rPh sb="0" eb="4">
      <t>オダワラシ</t>
    </rPh>
    <rPh sb="4" eb="6">
      <t>ホケン</t>
    </rPh>
    <rPh sb="10" eb="12">
      <t>ウケツケ</t>
    </rPh>
    <rPh sb="12" eb="14">
      <t>カンリ</t>
    </rPh>
    <rPh sb="14" eb="16">
      <t>ギョウム</t>
    </rPh>
    <phoneticPr fontId="3"/>
  </si>
  <si>
    <t>建築物環境衛生管理技術者の選任</t>
    <rPh sb="0" eb="3">
      <t>ケンチクブツ</t>
    </rPh>
    <rPh sb="3" eb="5">
      <t>カンキョウ</t>
    </rPh>
    <rPh sb="5" eb="7">
      <t>エイセイ</t>
    </rPh>
    <rPh sb="7" eb="9">
      <t>カンリ</t>
    </rPh>
    <rPh sb="9" eb="12">
      <t>ギジュツシャ</t>
    </rPh>
    <rPh sb="13" eb="15">
      <t>センニン</t>
    </rPh>
    <phoneticPr fontId="3"/>
  </si>
  <si>
    <t>平常日（開館日で宿泊利用者がない日）：午前８時から午後５時（１名以上）、午後５時から午後１０時まで（１名以上）
宿泊利用日（開館日で宿泊利用者がある日）：午前８時から午後５時まで（１名以上）、午後５時から翌日午前８時まで（１名以上）
※宿泊利用日は委託期間内で１２０日以内　
休館日：午前８時から午後５時まで（１名以上）</t>
    <rPh sb="74" eb="75">
      <t>ヒ</t>
    </rPh>
    <phoneticPr fontId="3"/>
  </si>
  <si>
    <t>小田原市公設水産地方卸売市場　電気・機械設備運転管理業務委託料</t>
  </si>
  <si>
    <t>電気・機械設備運転管理</t>
    <rPh sb="0" eb="2">
      <t>デンキ</t>
    </rPh>
    <rPh sb="3" eb="5">
      <t>キカイ</t>
    </rPh>
    <rPh sb="5" eb="7">
      <t>セツビ</t>
    </rPh>
    <rPh sb="7" eb="9">
      <t>ウンテン</t>
    </rPh>
    <rPh sb="9" eb="11">
      <t>カンリ</t>
    </rPh>
    <phoneticPr fontId="3"/>
  </si>
  <si>
    <t>水産市場の休業日を除き、毎日午前５時から正午まで
※臨時的業務を除く</t>
    <phoneticPr fontId="3"/>
  </si>
  <si>
    <t>小田原市学校給食センター自家用電気工作物保安管理業務</t>
  </si>
  <si>
    <t>470KVA</t>
    <phoneticPr fontId="3"/>
  </si>
  <si>
    <t>195KVA</t>
    <phoneticPr fontId="3"/>
  </si>
  <si>
    <t>190KVA</t>
    <phoneticPr fontId="3"/>
  </si>
  <si>
    <t>6,600V</t>
  </si>
  <si>
    <t>6,600V</t>
    <phoneticPr fontId="3"/>
  </si>
  <si>
    <t>月次点検1回、年次点検1回、精密点検適宜</t>
    <rPh sb="0" eb="1">
      <t>ツキ</t>
    </rPh>
    <rPh sb="1" eb="2">
      <t>ツギ</t>
    </rPh>
    <rPh sb="2" eb="4">
      <t>テンケン</t>
    </rPh>
    <rPh sb="5" eb="6">
      <t>カイ</t>
    </rPh>
    <rPh sb="7" eb="9">
      <t>ネンジ</t>
    </rPh>
    <rPh sb="9" eb="11">
      <t>テンケン</t>
    </rPh>
    <rPh sb="12" eb="13">
      <t>カイ</t>
    </rPh>
    <rPh sb="14" eb="16">
      <t>セイミツ</t>
    </rPh>
    <rPh sb="16" eb="18">
      <t>テンケン</t>
    </rPh>
    <rPh sb="18" eb="20">
      <t>テキギ</t>
    </rPh>
    <phoneticPr fontId="3"/>
  </si>
  <si>
    <t>170KVA</t>
    <phoneticPr fontId="3"/>
  </si>
  <si>
    <t>270KVA</t>
    <phoneticPr fontId="3"/>
  </si>
  <si>
    <t>160KVA</t>
    <phoneticPr fontId="3"/>
  </si>
  <si>
    <t>【太陽光発電設備】
太陽光発電パネル4.8KW（モジュール240W×20枚）、パワーコンディショナー</t>
    <rPh sb="1" eb="4">
      <t>タイヨウコウ</t>
    </rPh>
    <rPh sb="4" eb="6">
      <t>ハツデン</t>
    </rPh>
    <rPh sb="6" eb="8">
      <t>セツビ</t>
    </rPh>
    <rPh sb="10" eb="13">
      <t>タイヨウコウ</t>
    </rPh>
    <rPh sb="13" eb="15">
      <t>ハツデン</t>
    </rPh>
    <rPh sb="36" eb="37">
      <t>マイ</t>
    </rPh>
    <phoneticPr fontId="3"/>
  </si>
  <si>
    <t>月次点検1回、年次点検1回、精密点検適宜、太陽光発電：接続状態の点検</t>
    <rPh sb="0" eb="1">
      <t>ツキ</t>
    </rPh>
    <rPh sb="1" eb="2">
      <t>ツギ</t>
    </rPh>
    <rPh sb="2" eb="4">
      <t>テンケン</t>
    </rPh>
    <rPh sb="5" eb="6">
      <t>カイ</t>
    </rPh>
    <rPh sb="7" eb="9">
      <t>ネンジ</t>
    </rPh>
    <rPh sb="9" eb="11">
      <t>テンケン</t>
    </rPh>
    <rPh sb="12" eb="13">
      <t>カイ</t>
    </rPh>
    <rPh sb="14" eb="16">
      <t>セイミツ</t>
    </rPh>
    <rPh sb="16" eb="18">
      <t>テンケン</t>
    </rPh>
    <rPh sb="18" eb="20">
      <t>テキギ</t>
    </rPh>
    <rPh sb="21" eb="24">
      <t>タイヨウコウ</t>
    </rPh>
    <rPh sb="24" eb="26">
      <t>ハツデン</t>
    </rPh>
    <rPh sb="27" eb="29">
      <t>セツゾク</t>
    </rPh>
    <rPh sb="29" eb="31">
      <t>ジョウタイ</t>
    </rPh>
    <rPh sb="32" eb="34">
      <t>テンケン</t>
    </rPh>
    <phoneticPr fontId="3"/>
  </si>
  <si>
    <t>230KVA</t>
    <phoneticPr fontId="3"/>
  </si>
  <si>
    <t>320KVA</t>
    <phoneticPr fontId="3"/>
  </si>
  <si>
    <t>175KVA</t>
    <phoneticPr fontId="3"/>
  </si>
  <si>
    <t>155KVA</t>
    <phoneticPr fontId="3"/>
  </si>
  <si>
    <t>150KVA</t>
    <phoneticPr fontId="3"/>
  </si>
  <si>
    <t>【太陽光発電設備】
太陽光発電パネル10.92KW（モジュール260W×42枚）、パワーコンディショナー</t>
    <rPh sb="1" eb="4">
      <t>タイヨウコウ</t>
    </rPh>
    <rPh sb="4" eb="6">
      <t>ハツデン</t>
    </rPh>
    <rPh sb="6" eb="8">
      <t>セツビ</t>
    </rPh>
    <rPh sb="10" eb="13">
      <t>タイヨウコウ</t>
    </rPh>
    <rPh sb="13" eb="15">
      <t>ハツデン</t>
    </rPh>
    <rPh sb="38" eb="39">
      <t>マイ</t>
    </rPh>
    <phoneticPr fontId="3"/>
  </si>
  <si>
    <t>250KVA</t>
    <phoneticPr fontId="3"/>
  </si>
  <si>
    <t>200KVA</t>
    <phoneticPr fontId="3"/>
  </si>
  <si>
    <t>170KVA</t>
    <phoneticPr fontId="3"/>
  </si>
  <si>
    <t>300KVA</t>
    <phoneticPr fontId="3"/>
  </si>
  <si>
    <t>210KVA</t>
    <phoneticPr fontId="3"/>
  </si>
  <si>
    <t>400KVA</t>
    <phoneticPr fontId="3"/>
  </si>
  <si>
    <t>150KVA</t>
    <phoneticPr fontId="3"/>
  </si>
  <si>
    <t>220KVA</t>
    <phoneticPr fontId="3"/>
  </si>
  <si>
    <t>175KVA</t>
    <phoneticPr fontId="3"/>
  </si>
  <si>
    <t>200KVA</t>
    <phoneticPr fontId="3"/>
  </si>
  <si>
    <t>325KVA</t>
    <phoneticPr fontId="3"/>
  </si>
  <si>
    <t>140KVA</t>
    <phoneticPr fontId="3"/>
  </si>
  <si>
    <t>300KVA</t>
    <phoneticPr fontId="3"/>
  </si>
  <si>
    <t>280KVA</t>
    <phoneticPr fontId="3"/>
  </si>
  <si>
    <t>260KVA</t>
    <phoneticPr fontId="3"/>
  </si>
  <si>
    <t>220KVA</t>
    <phoneticPr fontId="3"/>
  </si>
  <si>
    <t>高圧Ａ、最大電力147kW</t>
    <rPh sb="0" eb="2">
      <t>コウアツ</t>
    </rPh>
    <rPh sb="4" eb="6">
      <t>サイダイ</t>
    </rPh>
    <rPh sb="6" eb="8">
      <t>デンリョク</t>
    </rPh>
    <phoneticPr fontId="3"/>
  </si>
  <si>
    <t>小田原市生涯学習センター国府津学習館自家用電気工作物保安管理業務委託</t>
  </si>
  <si>
    <t>100KVA</t>
    <phoneticPr fontId="3"/>
  </si>
  <si>
    <t>月次点検1回、年次点検1回、工事中点検週1回、精密点検適宜</t>
    <rPh sb="0" eb="1">
      <t>ツキ</t>
    </rPh>
    <rPh sb="1" eb="2">
      <t>ツギ</t>
    </rPh>
    <rPh sb="2" eb="4">
      <t>テンケン</t>
    </rPh>
    <rPh sb="5" eb="6">
      <t>カイ</t>
    </rPh>
    <rPh sb="7" eb="9">
      <t>ネンジ</t>
    </rPh>
    <rPh sb="9" eb="11">
      <t>テンケン</t>
    </rPh>
    <rPh sb="12" eb="13">
      <t>カイ</t>
    </rPh>
    <rPh sb="14" eb="16">
      <t>コウジ</t>
    </rPh>
    <rPh sb="16" eb="17">
      <t>ナカ</t>
    </rPh>
    <rPh sb="17" eb="19">
      <t>テンケン</t>
    </rPh>
    <rPh sb="19" eb="20">
      <t>シュウ</t>
    </rPh>
    <rPh sb="21" eb="22">
      <t>カイ</t>
    </rPh>
    <rPh sb="23" eb="25">
      <t>セイミツ</t>
    </rPh>
    <rPh sb="25" eb="27">
      <t>テンケン</t>
    </rPh>
    <rPh sb="27" eb="29">
      <t>テキギ</t>
    </rPh>
    <phoneticPr fontId="3"/>
  </si>
  <si>
    <t>分館松永記念館自家用電気工作物保安管理業務委託料</t>
  </si>
  <si>
    <t>市営御幸の浜プール自家用電気工作物保安業務委託料</t>
  </si>
  <si>
    <t>85KVA</t>
    <phoneticPr fontId="3"/>
  </si>
  <si>
    <t>6,600V</t>
    <phoneticPr fontId="3"/>
  </si>
  <si>
    <t>850KVA</t>
    <phoneticPr fontId="3"/>
  </si>
  <si>
    <t>月次点検1回、定期点検1回、工事中点検週1回、精密点検適宜</t>
    <rPh sb="0" eb="1">
      <t>ツキ</t>
    </rPh>
    <rPh sb="1" eb="2">
      <t>ツギ</t>
    </rPh>
    <rPh sb="2" eb="4">
      <t>テンケン</t>
    </rPh>
    <rPh sb="5" eb="6">
      <t>カイ</t>
    </rPh>
    <rPh sb="7" eb="9">
      <t>テイキ</t>
    </rPh>
    <rPh sb="9" eb="11">
      <t>テンケン</t>
    </rPh>
    <rPh sb="12" eb="13">
      <t>カイ</t>
    </rPh>
    <rPh sb="14" eb="16">
      <t>コウジ</t>
    </rPh>
    <rPh sb="16" eb="17">
      <t>ナカ</t>
    </rPh>
    <rPh sb="17" eb="19">
      <t>テンケン</t>
    </rPh>
    <rPh sb="19" eb="20">
      <t>シュウ</t>
    </rPh>
    <rPh sb="21" eb="22">
      <t>カイ</t>
    </rPh>
    <rPh sb="23" eb="25">
      <t>セイミツ</t>
    </rPh>
    <rPh sb="25" eb="27">
      <t>テンケン</t>
    </rPh>
    <rPh sb="27" eb="29">
      <t>テキギ</t>
    </rPh>
    <phoneticPr fontId="3"/>
  </si>
  <si>
    <t>酒匂川防災ステーション自家用電気工作物保安管理業務委託料</t>
  </si>
  <si>
    <t>200/100V</t>
    <phoneticPr fontId="3"/>
  </si>
  <si>
    <t>29KVA</t>
    <phoneticPr fontId="3"/>
  </si>
  <si>
    <t>発電機容量21KVA</t>
    <rPh sb="0" eb="3">
      <t>ハツデンキ</t>
    </rPh>
    <rPh sb="3" eb="5">
      <t>ヨウリョウ</t>
    </rPh>
    <phoneticPr fontId="3"/>
  </si>
  <si>
    <t>非常用予備電源装置/蓄電池300Ah</t>
    <rPh sb="0" eb="3">
      <t>ヒジョウヨウ</t>
    </rPh>
    <rPh sb="3" eb="5">
      <t>ヨビ</t>
    </rPh>
    <rPh sb="5" eb="7">
      <t>デンゲン</t>
    </rPh>
    <rPh sb="7" eb="9">
      <t>ソウチ</t>
    </rPh>
    <rPh sb="10" eb="13">
      <t>チクデンチ</t>
    </rPh>
    <phoneticPr fontId="3"/>
  </si>
  <si>
    <t>月次点検1回/隔月、定期点検1回/年、精密点検適宜</t>
    <rPh sb="0" eb="1">
      <t>ツキ</t>
    </rPh>
    <rPh sb="1" eb="2">
      <t>ツギ</t>
    </rPh>
    <rPh sb="2" eb="4">
      <t>テンケン</t>
    </rPh>
    <rPh sb="5" eb="6">
      <t>カイ</t>
    </rPh>
    <rPh sb="7" eb="8">
      <t>ヘダ</t>
    </rPh>
    <rPh sb="8" eb="9">
      <t>ツキ</t>
    </rPh>
    <rPh sb="10" eb="12">
      <t>テイキ</t>
    </rPh>
    <rPh sb="12" eb="14">
      <t>テンケン</t>
    </rPh>
    <rPh sb="15" eb="16">
      <t>カイ</t>
    </rPh>
    <rPh sb="17" eb="18">
      <t>ネン</t>
    </rPh>
    <rPh sb="19" eb="21">
      <t>セイミツ</t>
    </rPh>
    <rPh sb="21" eb="23">
      <t>テンケン</t>
    </rPh>
    <rPh sb="23" eb="25">
      <t>テキギ</t>
    </rPh>
    <phoneticPr fontId="3"/>
  </si>
  <si>
    <t>小田原市公設水産地方卸売市場　自家用電気工作物保安点検管理業務委</t>
  </si>
  <si>
    <t>月次点検1回/月、年次点検1回/年、臨時点検適宜</t>
    <rPh sb="0" eb="1">
      <t>ツキ</t>
    </rPh>
    <rPh sb="1" eb="2">
      <t>ツギ</t>
    </rPh>
    <rPh sb="2" eb="4">
      <t>テンケン</t>
    </rPh>
    <rPh sb="5" eb="6">
      <t>カイ</t>
    </rPh>
    <rPh sb="7" eb="8">
      <t>ツキ</t>
    </rPh>
    <rPh sb="9" eb="11">
      <t>ネンジ</t>
    </rPh>
    <rPh sb="11" eb="13">
      <t>テンケン</t>
    </rPh>
    <rPh sb="14" eb="15">
      <t>カイ</t>
    </rPh>
    <rPh sb="16" eb="17">
      <t>ネン</t>
    </rPh>
    <rPh sb="18" eb="20">
      <t>リンジ</t>
    </rPh>
    <rPh sb="20" eb="22">
      <t>テンケン</t>
    </rPh>
    <rPh sb="22" eb="24">
      <t>テキギ</t>
    </rPh>
    <phoneticPr fontId="3"/>
  </si>
  <si>
    <t>小田原市公設青果地方卸売市場　自家用電気工作物保安業務委託料</t>
  </si>
  <si>
    <t>１　変電室:：屋内型キュービクル盤　５面連結
２　受電盤：１面　VCB3P400A8KA100MVA手動型
３　コンデンサー盤：１面３φ30KVA×１（常時）、３φ30KVA×２（タイマ入切）
４　低圧動力盤：１面　変圧器　３φ300KVA×１
５　低圧電灯盤：１面　変圧器　１φ100V/200V 100KVA×１
６　低圧電灯盤：１面　変圧器　１φ100V/200V 100KVA×１</t>
    <phoneticPr fontId="3"/>
  </si>
  <si>
    <t>6,000V</t>
    <phoneticPr fontId="3"/>
  </si>
  <si>
    <t>400KVA</t>
    <phoneticPr fontId="3"/>
  </si>
  <si>
    <t>最大電力245KW</t>
    <rPh sb="0" eb="2">
      <t>サイダイ</t>
    </rPh>
    <rPh sb="2" eb="4">
      <t>デンリョク</t>
    </rPh>
    <phoneticPr fontId="3"/>
  </si>
  <si>
    <t>月次点検1回/月、定期点検1回/年、工事中の点検1回/週、精密点検適宜</t>
    <rPh sb="9" eb="11">
      <t>テイキ</t>
    </rPh>
    <rPh sb="18" eb="20">
      <t>コウジ</t>
    </rPh>
    <rPh sb="20" eb="21">
      <t>ナカ</t>
    </rPh>
    <rPh sb="22" eb="24">
      <t>テンケン</t>
    </rPh>
    <rPh sb="25" eb="26">
      <t>カイ</t>
    </rPh>
    <rPh sb="27" eb="28">
      <t>シュウ</t>
    </rPh>
    <rPh sb="29" eb="31">
      <t>セイミツ</t>
    </rPh>
    <phoneticPr fontId="3"/>
  </si>
  <si>
    <t>自家用電気工作物保安業務（栢山出張所）</t>
  </si>
  <si>
    <t>自家用電気工作物保安業務（松田分署）</t>
  </si>
  <si>
    <t>自家用電気工作物保安業務（消防本部）　</t>
  </si>
  <si>
    <t>自家用電気工作物保安業務（足柄消防署）</t>
  </si>
  <si>
    <t>自家用電気工作物保安業務（南町分署）</t>
  </si>
  <si>
    <t>475KVA</t>
    <phoneticPr fontId="3"/>
  </si>
  <si>
    <t>非常用予備発電装置300KVA、蓄電池100Ah</t>
    <rPh sb="0" eb="3">
      <t>ヒジョウヨウ</t>
    </rPh>
    <rPh sb="3" eb="5">
      <t>ヨビ</t>
    </rPh>
    <rPh sb="5" eb="7">
      <t>ハツデン</t>
    </rPh>
    <rPh sb="7" eb="9">
      <t>ソウチ</t>
    </rPh>
    <rPh sb="16" eb="19">
      <t>チクデンチ</t>
    </rPh>
    <phoneticPr fontId="3"/>
  </si>
  <si>
    <t>月次点検1回/月、年次点検1回/年、工事中の点検1回/週、精密点検適宜</t>
    <rPh sb="0" eb="1">
      <t>ツキ</t>
    </rPh>
    <rPh sb="1" eb="2">
      <t>ツギ</t>
    </rPh>
    <rPh sb="2" eb="4">
      <t>テンケン</t>
    </rPh>
    <rPh sb="5" eb="6">
      <t>カイ</t>
    </rPh>
    <rPh sb="7" eb="8">
      <t>ツキ</t>
    </rPh>
    <rPh sb="9" eb="11">
      <t>ネンジ</t>
    </rPh>
    <rPh sb="11" eb="13">
      <t>テンケン</t>
    </rPh>
    <rPh sb="14" eb="15">
      <t>カイ</t>
    </rPh>
    <rPh sb="16" eb="17">
      <t>ネン</t>
    </rPh>
    <rPh sb="18" eb="20">
      <t>コウジ</t>
    </rPh>
    <rPh sb="20" eb="21">
      <t>ナカ</t>
    </rPh>
    <rPh sb="22" eb="24">
      <t>テンケン</t>
    </rPh>
    <rPh sb="25" eb="26">
      <t>カイ</t>
    </rPh>
    <rPh sb="27" eb="28">
      <t>シュウ</t>
    </rPh>
    <rPh sb="29" eb="31">
      <t>セイミツ</t>
    </rPh>
    <rPh sb="31" eb="33">
      <t>テンケン</t>
    </rPh>
    <rPh sb="33" eb="35">
      <t>テキギ</t>
    </rPh>
    <phoneticPr fontId="3"/>
  </si>
  <si>
    <t>月次点検1回/月、年次点検1回/年、工事中の点検1回/週、精密点検1回/年</t>
    <rPh sb="0" eb="1">
      <t>ツキ</t>
    </rPh>
    <rPh sb="1" eb="2">
      <t>ツギ</t>
    </rPh>
    <rPh sb="2" eb="4">
      <t>テンケン</t>
    </rPh>
    <rPh sb="5" eb="6">
      <t>カイ</t>
    </rPh>
    <rPh sb="7" eb="8">
      <t>ツキ</t>
    </rPh>
    <rPh sb="9" eb="11">
      <t>ネンジ</t>
    </rPh>
    <rPh sb="11" eb="13">
      <t>テンケン</t>
    </rPh>
    <rPh sb="14" eb="15">
      <t>カイ</t>
    </rPh>
    <rPh sb="16" eb="17">
      <t>ネン</t>
    </rPh>
    <rPh sb="18" eb="20">
      <t>コウジ</t>
    </rPh>
    <rPh sb="20" eb="21">
      <t>ナカ</t>
    </rPh>
    <rPh sb="22" eb="24">
      <t>テンケン</t>
    </rPh>
    <rPh sb="25" eb="26">
      <t>カイ</t>
    </rPh>
    <rPh sb="27" eb="28">
      <t>シュウ</t>
    </rPh>
    <rPh sb="29" eb="31">
      <t>セイミツ</t>
    </rPh>
    <rPh sb="31" eb="33">
      <t>テンケン</t>
    </rPh>
    <rPh sb="34" eb="35">
      <t>カイ</t>
    </rPh>
    <rPh sb="36" eb="37">
      <t>ネン</t>
    </rPh>
    <phoneticPr fontId="3"/>
  </si>
  <si>
    <t>非常用予備発電装置20KVA</t>
    <rPh sb="0" eb="3">
      <t>ヒジョウヨウ</t>
    </rPh>
    <rPh sb="3" eb="5">
      <t>ヨビ</t>
    </rPh>
    <rPh sb="5" eb="7">
      <t>ハツデン</t>
    </rPh>
    <rPh sb="7" eb="9">
      <t>ソウチ</t>
    </rPh>
    <phoneticPr fontId="3"/>
  </si>
  <si>
    <t>100/200V</t>
    <phoneticPr fontId="3"/>
  </si>
  <si>
    <t>105KW</t>
    <phoneticPr fontId="3"/>
  </si>
  <si>
    <t>非常用予備発電装置30KW</t>
    <rPh sb="0" eb="3">
      <t>ヒジョウヨウ</t>
    </rPh>
    <rPh sb="3" eb="5">
      <t>ヨビ</t>
    </rPh>
    <rPh sb="5" eb="7">
      <t>ハツデン</t>
    </rPh>
    <rPh sb="7" eb="9">
      <t>ソウチ</t>
    </rPh>
    <phoneticPr fontId="3"/>
  </si>
  <si>
    <t>非常用予備発電装置40KVA</t>
    <rPh sb="0" eb="3">
      <t>ヒジョウヨウ</t>
    </rPh>
    <rPh sb="3" eb="5">
      <t>ヨビ</t>
    </rPh>
    <rPh sb="5" eb="7">
      <t>ハツデン</t>
    </rPh>
    <rPh sb="7" eb="9">
      <t>ソウチ</t>
    </rPh>
    <phoneticPr fontId="3"/>
  </si>
  <si>
    <t>6,000V（足柄署）
200V（無線用発電機）</t>
    <rPh sb="7" eb="9">
      <t>アシガラ</t>
    </rPh>
    <rPh sb="9" eb="10">
      <t>ショ</t>
    </rPh>
    <rPh sb="17" eb="19">
      <t>ムセン</t>
    </rPh>
    <rPh sb="19" eb="20">
      <t>ヨウ</t>
    </rPh>
    <rPh sb="20" eb="23">
      <t>ハツデンキ</t>
    </rPh>
    <phoneticPr fontId="3"/>
  </si>
  <si>
    <t>105KVA（足柄署）
20KVA（無線用発電機）</t>
    <rPh sb="7" eb="9">
      <t>アシガラ</t>
    </rPh>
    <rPh sb="9" eb="10">
      <t>ショ</t>
    </rPh>
    <rPh sb="18" eb="21">
      <t>ムセンヨウ</t>
    </rPh>
    <rPh sb="21" eb="24">
      <t>ハツデンキ</t>
    </rPh>
    <phoneticPr fontId="3"/>
  </si>
  <si>
    <t>非常用予備発電装置
80KW（足柄署）
20KVA（無線用発電機）</t>
    <rPh sb="0" eb="3">
      <t>ヒジョウヨウ</t>
    </rPh>
    <rPh sb="3" eb="5">
      <t>ヨビ</t>
    </rPh>
    <rPh sb="5" eb="7">
      <t>ハツデン</t>
    </rPh>
    <rPh sb="7" eb="9">
      <t>ソウチ</t>
    </rPh>
    <rPh sb="15" eb="17">
      <t>アシガラ</t>
    </rPh>
    <rPh sb="17" eb="18">
      <t>ショ</t>
    </rPh>
    <rPh sb="26" eb="29">
      <t>ムセンヨウ</t>
    </rPh>
    <rPh sb="29" eb="32">
      <t>ハツデンキ</t>
    </rPh>
    <phoneticPr fontId="3"/>
  </si>
  <si>
    <t>200V</t>
    <phoneticPr fontId="3"/>
  </si>
  <si>
    <t>39KVA</t>
    <phoneticPr fontId="3"/>
  </si>
  <si>
    <t>非常用予備発電装置10KW</t>
    <rPh sb="0" eb="3">
      <t>ヒジョウヨウ</t>
    </rPh>
    <rPh sb="3" eb="5">
      <t>ヨビ</t>
    </rPh>
    <rPh sb="5" eb="7">
      <t>ハツデン</t>
    </rPh>
    <rPh sb="7" eb="9">
      <t>ソウチ</t>
    </rPh>
    <phoneticPr fontId="3"/>
  </si>
  <si>
    <t>130KVA</t>
    <phoneticPr fontId="3"/>
  </si>
  <si>
    <t>小田原市庁舎ほか電気設備高圧側点検業務委託料（市庁舎分）</t>
  </si>
  <si>
    <t>1回/年</t>
    <rPh sb="1" eb="2">
      <t>カイ</t>
    </rPh>
    <rPh sb="3" eb="4">
      <t>ネン</t>
    </rPh>
    <phoneticPr fontId="3"/>
  </si>
  <si>
    <t>小田原市庁舎ほか電気設備高圧側点検業務委託料</t>
    <phoneticPr fontId="3"/>
  </si>
  <si>
    <t>ボイラーばい煙測定業務</t>
    <phoneticPr fontId="3"/>
  </si>
  <si>
    <t>下府中市民集会施設警備保安業務</t>
  </si>
  <si>
    <t>下曽我市民集会施設警備保安業務</t>
  </si>
  <si>
    <t>豊川市民集会施設機械警備業務</t>
  </si>
  <si>
    <t>警報機器等</t>
    <rPh sb="0" eb="2">
      <t>ケイホウ</t>
    </rPh>
    <rPh sb="2" eb="4">
      <t>キキ</t>
    </rPh>
    <rPh sb="4" eb="5">
      <t>トウ</t>
    </rPh>
    <phoneticPr fontId="3"/>
  </si>
  <si>
    <t>ALSOK</t>
    <phoneticPr fontId="3"/>
  </si>
  <si>
    <t>特別警備保障</t>
    <rPh sb="0" eb="2">
      <t>トクベツ</t>
    </rPh>
    <rPh sb="2" eb="4">
      <t>ケイビ</t>
    </rPh>
    <rPh sb="4" eb="6">
      <t>ホショウ</t>
    </rPh>
    <phoneticPr fontId="3"/>
  </si>
  <si>
    <t>小田原市立保育園警備業務（その２）</t>
  </si>
  <si>
    <t>小田原市立保育園警備業務　（その１）</t>
  </si>
  <si>
    <t xml:space="preserve">小田原市立保育園警備業務（その３） </t>
  </si>
  <si>
    <t>セコム</t>
    <phoneticPr fontId="3"/>
  </si>
  <si>
    <t>久野霊園管理棟機械警備業務委託料</t>
  </si>
  <si>
    <t>小田原市公設青果地方卸売市場　機械警備業務委託料</t>
  </si>
  <si>
    <t>分散型感知器
煙感知器</t>
    <rPh sb="0" eb="3">
      <t>ブンサンガタ</t>
    </rPh>
    <rPh sb="3" eb="6">
      <t>カンチキ</t>
    </rPh>
    <rPh sb="7" eb="8">
      <t>ケムリ</t>
    </rPh>
    <rPh sb="8" eb="11">
      <t>カンチキ</t>
    </rPh>
    <phoneticPr fontId="3"/>
  </si>
  <si>
    <t>11
6</t>
    <phoneticPr fontId="3"/>
  </si>
  <si>
    <t>小田原市公設水産地方卸売市場　事務所機械警備業務委託料</t>
  </si>
  <si>
    <t>学校施設等警備業務（その２）　東富水小学校分</t>
  </si>
  <si>
    <t>学校施設等警備業務（その２）　鴨宮中学校分</t>
  </si>
  <si>
    <t>学校施設等警備業務（その２）　東富水幼稚園ほか３園分</t>
  </si>
  <si>
    <t>学校施設等警備業務（その１）　三の丸小学校ほか２３校</t>
  </si>
  <si>
    <t>セコム</t>
    <phoneticPr fontId="3"/>
  </si>
  <si>
    <t>学校施設等警備業務（その１）　城山中学校ほか９校</t>
  </si>
  <si>
    <t>学校施設等警備業務（その１）　酒匂幼稚園ほか１園</t>
  </si>
  <si>
    <t>学校施設等警備業務（その１）　学校給食センター</t>
  </si>
  <si>
    <t>学校施設等警備業務（その１）　豊川学校給食共同調理場　</t>
  </si>
  <si>
    <t>学校施設等警備業務（その１）　橘学校給食共同調理場　</t>
  </si>
  <si>
    <t>カメラ
モニター
電源装置
録画装置</t>
    <rPh sb="9" eb="11">
      <t>デンゲン</t>
    </rPh>
    <rPh sb="11" eb="13">
      <t>ソウチ</t>
    </rPh>
    <rPh sb="14" eb="16">
      <t>ロクガ</t>
    </rPh>
    <rPh sb="16" eb="18">
      <t>ソウチ</t>
    </rPh>
    <phoneticPr fontId="3"/>
  </si>
  <si>
    <t>5
1
1
1</t>
    <phoneticPr fontId="3"/>
  </si>
  <si>
    <t>4
1
1
1</t>
    <phoneticPr fontId="3"/>
  </si>
  <si>
    <t>6
1
1
1</t>
    <phoneticPr fontId="3"/>
  </si>
  <si>
    <t>6
1
1
1</t>
    <phoneticPr fontId="3"/>
  </si>
  <si>
    <t>小田原市生涯学習センター本館　機械警備業務委託料</t>
  </si>
  <si>
    <t>小田原市生涯学習センター国府津学習館　機械警備業務委託料</t>
  </si>
  <si>
    <t>小田原市郷土文化館機械警備業務委託料</t>
  </si>
  <si>
    <t>郷土文化館分館松永記念館機械警備業務委託料</t>
  </si>
  <si>
    <t>小田原文学館警備業務委託料</t>
  </si>
  <si>
    <t>白秋童謡館警備業務委託料</t>
  </si>
  <si>
    <t>星﨑記念館警備業務委託料</t>
    <phoneticPr fontId="3"/>
  </si>
  <si>
    <t>本館、別館、収蔵庫、葉雨庵、烏薬亭、老欅荘、無住庵</t>
    <rPh sb="0" eb="2">
      <t>ホンカン</t>
    </rPh>
    <rPh sb="3" eb="5">
      <t>ベッカン</t>
    </rPh>
    <rPh sb="6" eb="9">
      <t>シュウゾウコ</t>
    </rPh>
    <rPh sb="10" eb="11">
      <t>ハ</t>
    </rPh>
    <rPh sb="11" eb="12">
      <t>アメ</t>
    </rPh>
    <rPh sb="12" eb="13">
      <t>アン</t>
    </rPh>
    <rPh sb="14" eb="15">
      <t>カラス</t>
    </rPh>
    <rPh sb="15" eb="16">
      <t>クスリ</t>
    </rPh>
    <rPh sb="16" eb="17">
      <t>テイ</t>
    </rPh>
    <rPh sb="18" eb="19">
      <t>ロウ</t>
    </rPh>
    <rPh sb="19" eb="20">
      <t>ケヤキ</t>
    </rPh>
    <rPh sb="20" eb="21">
      <t>ソウ</t>
    </rPh>
    <rPh sb="22" eb="24">
      <t>ムジュウ</t>
    </rPh>
    <rPh sb="24" eb="25">
      <t>アン</t>
    </rPh>
    <phoneticPr fontId="3"/>
  </si>
  <si>
    <t>携帯電話回線</t>
    <rPh sb="0" eb="2">
      <t>ケイタイ</t>
    </rPh>
    <rPh sb="2" eb="4">
      <t>デンワ</t>
    </rPh>
    <rPh sb="4" eb="6">
      <t>カイセン</t>
    </rPh>
    <phoneticPr fontId="3"/>
  </si>
  <si>
    <t>一般公衆回線〈断線監視〉</t>
  </si>
  <si>
    <t>一般公衆回線〈断線監視〉</t>
    <phoneticPr fontId="3"/>
  </si>
  <si>
    <t>インターネット回線</t>
    <phoneticPr fontId="3"/>
  </si>
  <si>
    <t>非常通報監視は24時間体制</t>
    <phoneticPr fontId="3"/>
  </si>
  <si>
    <t>一式</t>
    <rPh sb="0" eb="2">
      <t>イッシキ</t>
    </rPh>
    <phoneticPr fontId="3"/>
  </si>
  <si>
    <t>通報装置</t>
    <rPh sb="0" eb="2">
      <t>ツウホウ</t>
    </rPh>
    <rPh sb="2" eb="4">
      <t>ソウチ</t>
    </rPh>
    <phoneticPr fontId="3"/>
  </si>
  <si>
    <t>警備対象施設：管理棟</t>
    <rPh sb="7" eb="10">
      <t>カンリトウ</t>
    </rPh>
    <phoneticPr fontId="3"/>
  </si>
  <si>
    <t>警備対象施設：事務所
機械警備及び巡回警備の併用による警備業務</t>
    <rPh sb="0" eb="2">
      <t>ケイビ</t>
    </rPh>
    <rPh sb="2" eb="4">
      <t>タイショウ</t>
    </rPh>
    <rPh sb="4" eb="6">
      <t>シセツ</t>
    </rPh>
    <rPh sb="7" eb="9">
      <t>ジム</t>
    </rPh>
    <rPh sb="9" eb="10">
      <t>ショ</t>
    </rPh>
    <phoneticPr fontId="3"/>
  </si>
  <si>
    <t>警備業務用機械装置</t>
    <phoneticPr fontId="3"/>
  </si>
  <si>
    <t>小田原城址公園内二の丸観光案内所警備業務</t>
  </si>
  <si>
    <t>警備対象施設：二の丸観光案内所
一般公衆回線（断線監視）</t>
    <rPh sb="7" eb="8">
      <t>ニ</t>
    </rPh>
    <rPh sb="9" eb="10">
      <t>マル</t>
    </rPh>
    <rPh sb="10" eb="12">
      <t>カンコウ</t>
    </rPh>
    <rPh sb="12" eb="14">
      <t>アンナイ</t>
    </rPh>
    <rPh sb="14" eb="15">
      <t>ジョ</t>
    </rPh>
    <phoneticPr fontId="3"/>
  </si>
  <si>
    <t>一般公衆回線（断線監視アダプター）</t>
    <phoneticPr fontId="3"/>
  </si>
  <si>
    <t>コントローラ
デュアル無線通信アダプター（LTE）
アナログ回線ユニット
フラッシュライト
インフラレッドセンサー
ポインタ
マグネットセンサー</t>
    <rPh sb="11" eb="13">
      <t>ムセン</t>
    </rPh>
    <rPh sb="13" eb="15">
      <t>ツウシン</t>
    </rPh>
    <rPh sb="30" eb="32">
      <t>カイセン</t>
    </rPh>
    <phoneticPr fontId="3"/>
  </si>
  <si>
    <t>1
1
1
1
17
1
5</t>
    <phoneticPr fontId="3"/>
  </si>
  <si>
    <t>頻度</t>
    <rPh sb="0" eb="2">
      <t>ヒンド</t>
    </rPh>
    <phoneticPr fontId="18"/>
  </si>
  <si>
    <t>小田原市立三の丸小学校他６校プール用循環ろ過装置保守点検業務　※３</t>
  </si>
  <si>
    <t>小田原市立町田小学校プール用循環濾過装置保守点検業務</t>
  </si>
  <si>
    <t>小田原市立早川小学校他２校プール用循環ろ過装置保守点検業務</t>
  </si>
  <si>
    <t>小田原市立小学校・中学校プール用循環濾過装置保守点検業務（小学校分）</t>
  </si>
  <si>
    <t>小田原市立小学校・中学校プール用循環濾過装置保守点検業務（中学校分）</t>
  </si>
  <si>
    <t>市営御幸の浜プール循環濾過装置点検整備</t>
  </si>
  <si>
    <t>コロナで水泳授業中止のため1回/年としたイレギュラー対応</t>
    <rPh sb="4" eb="6">
      <t>スイエイ</t>
    </rPh>
    <rPh sb="6" eb="8">
      <t>ジュギョウ</t>
    </rPh>
    <rPh sb="8" eb="10">
      <t>チュウシ</t>
    </rPh>
    <rPh sb="14" eb="15">
      <t>カイ</t>
    </rPh>
    <rPh sb="16" eb="17">
      <t>ネン</t>
    </rPh>
    <rPh sb="26" eb="28">
      <t>タイオウ</t>
    </rPh>
    <phoneticPr fontId="3"/>
  </si>
  <si>
    <t>頻度（駆除）</t>
    <rPh sb="0" eb="2">
      <t>ヒンド</t>
    </rPh>
    <rPh sb="3" eb="5">
      <t>クジョ</t>
    </rPh>
    <phoneticPr fontId="3"/>
  </si>
  <si>
    <t>頻度（生息調査）</t>
    <rPh sb="0" eb="2">
      <t>ヒンド</t>
    </rPh>
    <rPh sb="3" eb="5">
      <t>セイソク</t>
    </rPh>
    <rPh sb="5" eb="7">
      <t>チョウサ</t>
    </rPh>
    <phoneticPr fontId="18"/>
  </si>
  <si>
    <t>対象箇所</t>
    <rPh sb="0" eb="2">
      <t>タイショウ</t>
    </rPh>
    <rPh sb="2" eb="4">
      <t>カショ</t>
    </rPh>
    <phoneticPr fontId="3"/>
  </si>
  <si>
    <t>小田原市庁舎ほか設備運転保守等業務（市庁舎分）</t>
    <phoneticPr fontId="3"/>
  </si>
  <si>
    <t>小田原市保健センター及び小田原市生きがいふれあいセンターいそしぎそ族昆虫族等防除業務</t>
  </si>
  <si>
    <t>小田原市立保育園防鼠・防虫業務</t>
  </si>
  <si>
    <t>足柄消防署害虫駆除業務委託</t>
  </si>
  <si>
    <t>給食調理場及び受入室</t>
    <phoneticPr fontId="3"/>
  </si>
  <si>
    <t>面積（㎡）</t>
    <rPh sb="0" eb="2">
      <t>メンセキ</t>
    </rPh>
    <phoneticPr fontId="3"/>
  </si>
  <si>
    <t>厨房</t>
    <rPh sb="0" eb="2">
      <t>チュウボウ</t>
    </rPh>
    <phoneticPr fontId="3"/>
  </si>
  <si>
    <t>防そ及び害虫防除業務（小田原市豊川学校給食共同調理場）※13</t>
  </si>
  <si>
    <t>防そ及び害虫防除業務（小田原市橘学校給食共同調理場）※13に含む</t>
  </si>
  <si>
    <t>防そ及び害虫防除業務（小田原市学校給食センター）※13に含む</t>
  </si>
  <si>
    <t xml:space="preserve"> 調理棟・管理棟（栄養指導センター含）・ボイラー室・配送車プラットホーム
 &lt;別棟&gt;倉庫・車庫・残菜庫　　　</t>
    <phoneticPr fontId="3"/>
  </si>
  <si>
    <t xml:space="preserve"> 調理室・食品庫・ボイラー室・事務室・休憩室・シャワー室・脱衣室・下処理室</t>
    <phoneticPr fontId="3"/>
  </si>
  <si>
    <t xml:space="preserve"> 調理室・食品庫・ボイラー室・事務室・休憩室・シャワー室・脱衣室・下処理室</t>
    <phoneticPr fontId="3"/>
  </si>
  <si>
    <t xml:space="preserve"> 調理室・食品庫・ボイラー室・事務室・休憩室・シャワー室・脱衣室・機械室・下処理室</t>
    <phoneticPr fontId="3"/>
  </si>
  <si>
    <t>小田原市尊徳記念館　衛生害虫駆除業務</t>
  </si>
  <si>
    <t>全館</t>
    <rPh sb="0" eb="2">
      <t>ゼンカン</t>
    </rPh>
    <phoneticPr fontId="3"/>
  </si>
  <si>
    <t>法令･政令</t>
    <phoneticPr fontId="3"/>
  </si>
  <si>
    <t>用途（建築基準法）</t>
    <rPh sb="0" eb="2">
      <t>ヨウト</t>
    </rPh>
    <phoneticPr fontId="3"/>
  </si>
  <si>
    <t>住所</t>
    <rPh sb="0" eb="2">
      <t>ジュウショ</t>
    </rPh>
    <phoneticPr fontId="3"/>
  </si>
  <si>
    <t>延床面積（㎡）</t>
    <rPh sb="0" eb="2">
      <t>ノベユカ</t>
    </rPh>
    <rPh sb="2" eb="4">
      <t>メンセキ</t>
    </rPh>
    <phoneticPr fontId="3"/>
  </si>
  <si>
    <t>主な構造</t>
    <rPh sb="0" eb="1">
      <t>オモ</t>
    </rPh>
    <rPh sb="2" eb="4">
      <t>コウゾウ</t>
    </rPh>
    <phoneticPr fontId="3"/>
  </si>
  <si>
    <t>規模</t>
    <rPh sb="0" eb="2">
      <t>キボ</t>
    </rPh>
    <phoneticPr fontId="3"/>
  </si>
  <si>
    <t>建築（３年毎）</t>
    <rPh sb="0" eb="2">
      <t>ケンチク</t>
    </rPh>
    <rPh sb="4" eb="5">
      <t>ネン</t>
    </rPh>
    <rPh sb="5" eb="6">
      <t>ゴト</t>
    </rPh>
    <phoneticPr fontId="3"/>
  </si>
  <si>
    <t>建築設備（１年毎）</t>
    <rPh sb="0" eb="2">
      <t>ケンチク</t>
    </rPh>
    <rPh sb="2" eb="4">
      <t>セツビ</t>
    </rPh>
    <phoneticPr fontId="3"/>
  </si>
  <si>
    <t>防火設備（１年毎）</t>
    <rPh sb="0" eb="2">
      <t>ボウカ</t>
    </rPh>
    <rPh sb="2" eb="4">
      <t>セツビ</t>
    </rPh>
    <phoneticPr fontId="3"/>
  </si>
  <si>
    <t>図面</t>
    <rPh sb="0" eb="2">
      <t>ズメン</t>
    </rPh>
    <phoneticPr fontId="3"/>
  </si>
  <si>
    <t>報告検査記録簿関連</t>
    <rPh sb="0" eb="2">
      <t>ホウコク</t>
    </rPh>
    <rPh sb="2" eb="4">
      <t>ケンサ</t>
    </rPh>
    <rPh sb="4" eb="6">
      <t>キロク</t>
    </rPh>
    <rPh sb="6" eb="7">
      <t>ボ</t>
    </rPh>
    <rPh sb="7" eb="9">
      <t>カンレン</t>
    </rPh>
    <phoneticPr fontId="3"/>
  </si>
  <si>
    <t>緊急度修正リスト</t>
    <rPh sb="0" eb="3">
      <t>キンキュウド</t>
    </rPh>
    <rPh sb="3" eb="5">
      <t>シュウセイ</t>
    </rPh>
    <phoneticPr fontId="3"/>
  </si>
  <si>
    <t>実施予定年</t>
    <rPh sb="0" eb="2">
      <t>ジッシ</t>
    </rPh>
    <rPh sb="2" eb="4">
      <t>ヨテイ</t>
    </rPh>
    <rPh sb="4" eb="5">
      <t>ネン</t>
    </rPh>
    <phoneticPr fontId="4"/>
  </si>
  <si>
    <t>換気</t>
    <rPh sb="0" eb="2">
      <t>カンキ</t>
    </rPh>
    <phoneticPr fontId="3"/>
  </si>
  <si>
    <t>排煙</t>
    <rPh sb="0" eb="2">
      <t>ハイエン</t>
    </rPh>
    <phoneticPr fontId="3"/>
  </si>
  <si>
    <t>非常照明</t>
    <rPh sb="0" eb="2">
      <t>ヒジョウ</t>
    </rPh>
    <rPh sb="2" eb="4">
      <t>ショウメイ</t>
    </rPh>
    <phoneticPr fontId="3"/>
  </si>
  <si>
    <t>給排水</t>
    <rPh sb="0" eb="3">
      <t>キュウハイスイ</t>
    </rPh>
    <phoneticPr fontId="3"/>
  </si>
  <si>
    <t>防火設備</t>
    <rPh sb="0" eb="2">
      <t>ボウカ</t>
    </rPh>
    <rPh sb="2" eb="4">
      <t>セツビ</t>
    </rPh>
    <phoneticPr fontId="3"/>
  </si>
  <si>
    <t>防火戸</t>
    <rPh sb="0" eb="3">
      <t>ボウカド</t>
    </rPh>
    <phoneticPr fontId="3"/>
  </si>
  <si>
    <t>シャッター</t>
    <phoneticPr fontId="3"/>
  </si>
  <si>
    <t>スクリーン</t>
    <phoneticPr fontId="3"/>
  </si>
  <si>
    <t>有無</t>
    <rPh sb="0" eb="2">
      <t>ウム</t>
    </rPh>
    <phoneticPr fontId="3"/>
  </si>
  <si>
    <t>データ形式</t>
    <rPh sb="3" eb="5">
      <t>ケイシキ</t>
    </rPh>
    <phoneticPr fontId="3"/>
  </si>
  <si>
    <t>令第16条第2項</t>
    <rPh sb="5" eb="6">
      <t>ダイ</t>
    </rPh>
    <rPh sb="7" eb="8">
      <t>コウ</t>
    </rPh>
    <phoneticPr fontId="3"/>
  </si>
  <si>
    <t>＊事務所その他これらに類する建築物のうち、階数が5以上で延べ面積が1000㎡を超える建築物</t>
    <rPh sb="1" eb="3">
      <t>ジム</t>
    </rPh>
    <rPh sb="3" eb="4">
      <t>ショ</t>
    </rPh>
    <rPh sb="6" eb="7">
      <t>タ</t>
    </rPh>
    <rPh sb="11" eb="12">
      <t>ルイ</t>
    </rPh>
    <rPh sb="14" eb="17">
      <t>ケンチクブツ</t>
    </rPh>
    <rPh sb="21" eb="23">
      <t>カイスウ</t>
    </rPh>
    <rPh sb="25" eb="27">
      <t>イジョウ</t>
    </rPh>
    <rPh sb="28" eb="29">
      <t>ノ</t>
    </rPh>
    <rPh sb="30" eb="32">
      <t>メンセキ</t>
    </rPh>
    <rPh sb="39" eb="40">
      <t>コ</t>
    </rPh>
    <rPh sb="42" eb="45">
      <t>ケンチクブツ</t>
    </rPh>
    <phoneticPr fontId="3"/>
  </si>
  <si>
    <t>荻窪300番地</t>
    <rPh sb="0" eb="2">
      <t>オギクボ</t>
    </rPh>
    <rPh sb="5" eb="7">
      <t>バンチ</t>
    </rPh>
    <phoneticPr fontId="3"/>
  </si>
  <si>
    <t>RC造</t>
    <rPh sb="2" eb="3">
      <t>ゾウ</t>
    </rPh>
    <phoneticPr fontId="3"/>
  </si>
  <si>
    <t>地上7階、地下1階</t>
    <rPh sb="0" eb="2">
      <t>チジョウ</t>
    </rPh>
    <rPh sb="3" eb="4">
      <t>カイ</t>
    </rPh>
    <rPh sb="5" eb="7">
      <t>チカ</t>
    </rPh>
    <rPh sb="8" eb="9">
      <t>カイ</t>
    </rPh>
    <phoneticPr fontId="3"/>
  </si>
  <si>
    <t>×</t>
  </si>
  <si>
    <r>
      <t>消防荻窪出張所、車庫棟含む　</t>
    </r>
    <r>
      <rPr>
        <sz val="11"/>
        <color rgb="FFFF0000"/>
        <rFont val="游ゴシック"/>
        <family val="3"/>
        <charset val="128"/>
        <scheme val="minor"/>
      </rPr>
      <t>R3からは防火設備入れる</t>
    </r>
    <rPh sb="0" eb="2">
      <t>ショウボウ</t>
    </rPh>
    <rPh sb="2" eb="4">
      <t>オギクボ</t>
    </rPh>
    <rPh sb="4" eb="6">
      <t>シュッチョウ</t>
    </rPh>
    <rPh sb="6" eb="7">
      <t>ジョ</t>
    </rPh>
    <rPh sb="8" eb="10">
      <t>シャコ</t>
    </rPh>
    <rPh sb="10" eb="11">
      <t>トウ</t>
    </rPh>
    <rPh sb="11" eb="12">
      <t>フク</t>
    </rPh>
    <rPh sb="19" eb="21">
      <t>ボウカ</t>
    </rPh>
    <rPh sb="21" eb="23">
      <t>セツビ</t>
    </rPh>
    <rPh sb="23" eb="24">
      <t>イ</t>
    </rPh>
    <phoneticPr fontId="3"/>
  </si>
  <si>
    <t>有</t>
  </si>
  <si>
    <t>PDF</t>
  </si>
  <si>
    <t>法第6条第1項第1号（一）</t>
  </si>
  <si>
    <t>集会場・会議室・体育室</t>
    <rPh sb="0" eb="3">
      <t>シュウカイジョウ</t>
    </rPh>
    <rPh sb="4" eb="7">
      <t>カイギシツ</t>
    </rPh>
    <rPh sb="8" eb="11">
      <t>タイイクシツ</t>
    </rPh>
    <phoneticPr fontId="3"/>
  </si>
  <si>
    <t>中里273番地の６</t>
    <rPh sb="0" eb="2">
      <t>ナカサト</t>
    </rPh>
    <rPh sb="5" eb="7">
      <t>バンチ</t>
    </rPh>
    <phoneticPr fontId="3"/>
  </si>
  <si>
    <t>地上3階、地下1階</t>
    <rPh sb="0" eb="2">
      <t>チジョウ</t>
    </rPh>
    <rPh sb="3" eb="4">
      <t>カイ</t>
    </rPh>
    <rPh sb="5" eb="7">
      <t>チカ</t>
    </rPh>
    <rPh sb="8" eb="9">
      <t>カイ</t>
    </rPh>
    <phoneticPr fontId="3"/>
  </si>
  <si>
    <t>マロニエ住民窓口、マロニエ子育て支援センター含む</t>
    <rPh sb="4" eb="6">
      <t>ジュウミン</t>
    </rPh>
    <rPh sb="6" eb="8">
      <t>マドグチ</t>
    </rPh>
    <rPh sb="13" eb="15">
      <t>コソダ</t>
    </rPh>
    <rPh sb="16" eb="18">
      <t>シエン</t>
    </rPh>
    <rPh sb="22" eb="23">
      <t>フク</t>
    </rPh>
    <phoneticPr fontId="3"/>
  </si>
  <si>
    <t>集会場・会議室</t>
    <rPh sb="0" eb="3">
      <t>シュウカイジョウ</t>
    </rPh>
    <rPh sb="4" eb="7">
      <t>カイギシツ</t>
    </rPh>
    <phoneticPr fontId="3"/>
  </si>
  <si>
    <t>飯田岡382番地の２</t>
    <rPh sb="0" eb="3">
      <t>イイダオカ</t>
    </rPh>
    <rPh sb="6" eb="8">
      <t>バンチ</t>
    </rPh>
    <phoneticPr fontId="3"/>
  </si>
  <si>
    <t>地上3階</t>
    <rPh sb="0" eb="2">
      <t>チジョウ</t>
    </rPh>
    <rPh sb="3" eb="4">
      <t>カイ</t>
    </rPh>
    <phoneticPr fontId="3"/>
  </si>
  <si>
    <t>-</t>
    <phoneticPr fontId="3"/>
  </si>
  <si>
    <t>いずみ住民窓口、いずみ子育て支援センター含む</t>
    <rPh sb="3" eb="5">
      <t>ジュウミン</t>
    </rPh>
    <rPh sb="5" eb="7">
      <t>マドグチ</t>
    </rPh>
    <rPh sb="11" eb="13">
      <t>コソダ</t>
    </rPh>
    <rPh sb="14" eb="16">
      <t>シエン</t>
    </rPh>
    <rPh sb="20" eb="21">
      <t>フク</t>
    </rPh>
    <phoneticPr fontId="3"/>
  </si>
  <si>
    <t>羽根尾281番地の3</t>
    <rPh sb="0" eb="3">
      <t>ハネオ</t>
    </rPh>
    <rPh sb="6" eb="8">
      <t>バンチ</t>
    </rPh>
    <phoneticPr fontId="3"/>
  </si>
  <si>
    <t>こゆるぎ住民窓口、こゆるぎ子育て支援センター含む</t>
    <rPh sb="4" eb="6">
      <t>ジュウミン</t>
    </rPh>
    <rPh sb="6" eb="8">
      <t>マドグチ</t>
    </rPh>
    <rPh sb="13" eb="15">
      <t>コソダ</t>
    </rPh>
    <rPh sb="16" eb="18">
      <t>シエン</t>
    </rPh>
    <rPh sb="22" eb="23">
      <t>フク</t>
    </rPh>
    <phoneticPr fontId="3"/>
  </si>
  <si>
    <t>地域集会場</t>
    <rPh sb="0" eb="2">
      <t>チイキ</t>
    </rPh>
    <rPh sb="2" eb="4">
      <t>シュウカイ</t>
    </rPh>
    <rPh sb="4" eb="5">
      <t>バ</t>
    </rPh>
    <phoneticPr fontId="3"/>
  </si>
  <si>
    <t>鴨宮555番地</t>
    <rPh sb="0" eb="2">
      <t>カモノミヤ</t>
    </rPh>
    <rPh sb="5" eb="7">
      <t>バンチ</t>
    </rPh>
    <phoneticPr fontId="3"/>
  </si>
  <si>
    <t>木造、鉄骨造</t>
    <rPh sb="0" eb="1">
      <t>モク</t>
    </rPh>
    <rPh sb="1" eb="2">
      <t>ゾウ</t>
    </rPh>
    <rPh sb="3" eb="6">
      <t>テッコツゾウ</t>
    </rPh>
    <phoneticPr fontId="3"/>
  </si>
  <si>
    <t>地上2階</t>
    <rPh sb="0" eb="2">
      <t>チジョウ</t>
    </rPh>
    <rPh sb="3" eb="4">
      <t>カイ</t>
    </rPh>
    <phoneticPr fontId="3"/>
  </si>
  <si>
    <t>曽我原147番地</t>
    <rPh sb="0" eb="2">
      <t>ソガ</t>
    </rPh>
    <rPh sb="2" eb="3">
      <t>ハラ</t>
    </rPh>
    <rPh sb="6" eb="8">
      <t>バンチ</t>
    </rPh>
    <phoneticPr fontId="3"/>
  </si>
  <si>
    <t>有</t>
    <phoneticPr fontId="3"/>
  </si>
  <si>
    <t>成田477-1</t>
    <rPh sb="0" eb="2">
      <t>ナリタ</t>
    </rPh>
    <phoneticPr fontId="3"/>
  </si>
  <si>
    <t>木造</t>
    <rPh sb="0" eb="2">
      <t>モクゾウ</t>
    </rPh>
    <phoneticPr fontId="3"/>
  </si>
  <si>
    <t>地上1階</t>
    <rPh sb="0" eb="2">
      <t>チジョウ</t>
    </rPh>
    <rPh sb="3" eb="4">
      <t>カイ</t>
    </rPh>
    <phoneticPr fontId="3"/>
  </si>
  <si>
    <t>無</t>
  </si>
  <si>
    <t>法第6条第1項第1号（二）</t>
    <phoneticPr fontId="3"/>
  </si>
  <si>
    <t>児童福祉施設等</t>
    <rPh sb="0" eb="2">
      <t>ジドウ</t>
    </rPh>
    <rPh sb="2" eb="4">
      <t>フクシ</t>
    </rPh>
    <rPh sb="4" eb="6">
      <t>シセツ</t>
    </rPh>
    <rPh sb="6" eb="7">
      <t>トウ</t>
    </rPh>
    <phoneticPr fontId="3"/>
  </si>
  <si>
    <t>前川391番地</t>
    <rPh sb="0" eb="2">
      <t>マエカワ</t>
    </rPh>
    <rPh sb="5" eb="7">
      <t>バンチ</t>
    </rPh>
    <phoneticPr fontId="3"/>
  </si>
  <si>
    <t>法第6条第1項第1号（二）</t>
    <phoneticPr fontId="3"/>
  </si>
  <si>
    <t>児童福祉施設等</t>
    <phoneticPr fontId="3"/>
  </si>
  <si>
    <t>小船672番地</t>
    <rPh sb="0" eb="2">
      <t>コフネ</t>
    </rPh>
    <rPh sb="5" eb="7">
      <t>バンチ</t>
    </rPh>
    <phoneticPr fontId="3"/>
  </si>
  <si>
    <t>軽量鉄骨造</t>
    <rPh sb="0" eb="2">
      <t>ケイリョウ</t>
    </rPh>
    <rPh sb="2" eb="4">
      <t>テッコツ</t>
    </rPh>
    <rPh sb="4" eb="5">
      <t>ゾウ</t>
    </rPh>
    <phoneticPr fontId="3"/>
  </si>
  <si>
    <t>児童福祉施設等・会議室</t>
    <rPh sb="8" eb="11">
      <t>カイギシツ</t>
    </rPh>
    <phoneticPr fontId="3"/>
  </si>
  <si>
    <t>酒匂2丁目32番15号</t>
    <rPh sb="0" eb="2">
      <t>サカワ</t>
    </rPh>
    <rPh sb="3" eb="5">
      <t>チョウメ</t>
    </rPh>
    <rPh sb="7" eb="8">
      <t>バン</t>
    </rPh>
    <rPh sb="10" eb="11">
      <t>ゴウ</t>
    </rPh>
    <phoneticPr fontId="3"/>
  </si>
  <si>
    <t>SRC造</t>
    <rPh sb="3" eb="4">
      <t>ゾウ</t>
    </rPh>
    <phoneticPr fontId="3"/>
  </si>
  <si>
    <t>児童福祉施設等</t>
    <phoneticPr fontId="3"/>
  </si>
  <si>
    <t>曽我原347番地</t>
    <rPh sb="0" eb="2">
      <t>ソガ</t>
    </rPh>
    <rPh sb="2" eb="3">
      <t>ハラ</t>
    </rPh>
    <rPh sb="6" eb="8">
      <t>バンチ</t>
    </rPh>
    <phoneticPr fontId="3"/>
  </si>
  <si>
    <t>法第6条第1項第1号（二）</t>
    <phoneticPr fontId="3"/>
  </si>
  <si>
    <t>下大井104番地</t>
    <rPh sb="0" eb="1">
      <t>シタ</t>
    </rPh>
    <rPh sb="1" eb="3">
      <t>オオイ</t>
    </rPh>
    <rPh sb="6" eb="8">
      <t>バンチ</t>
    </rPh>
    <phoneticPr fontId="3"/>
  </si>
  <si>
    <t>法第6条第1項第1号（二）</t>
  </si>
  <si>
    <t>早川2丁目3番地の13</t>
    <rPh sb="0" eb="2">
      <t>ハヤカワ</t>
    </rPh>
    <rPh sb="3" eb="5">
      <t>チョウメ</t>
    </rPh>
    <rPh sb="6" eb="8">
      <t>バンチ</t>
    </rPh>
    <phoneticPr fontId="3"/>
  </si>
  <si>
    <t>児童福祉施設等（民間無償貸付）</t>
    <rPh sb="8" eb="10">
      <t>ミンカン</t>
    </rPh>
    <rPh sb="10" eb="12">
      <t>ムショウ</t>
    </rPh>
    <rPh sb="12" eb="14">
      <t>カシツケ</t>
    </rPh>
    <phoneticPr fontId="3"/>
  </si>
  <si>
    <t>千代694番地の１</t>
    <rPh sb="0" eb="2">
      <t>チヨ</t>
    </rPh>
    <rPh sb="5" eb="7">
      <t>バンチ</t>
    </rPh>
    <phoneticPr fontId="3"/>
  </si>
  <si>
    <t>成田654番地の5</t>
    <rPh sb="0" eb="2">
      <t>ナリタ</t>
    </rPh>
    <rPh sb="5" eb="7">
      <t>バンチ</t>
    </rPh>
    <phoneticPr fontId="3"/>
  </si>
  <si>
    <t>曽比2153番地の2</t>
    <rPh sb="0" eb="2">
      <t>ソビ</t>
    </rPh>
    <rPh sb="6" eb="8">
      <t>バンチ</t>
    </rPh>
    <phoneticPr fontId="3"/>
  </si>
  <si>
    <t>地上2階、地下1階</t>
    <rPh sb="0" eb="2">
      <t>チジョウ</t>
    </rPh>
    <rPh sb="3" eb="4">
      <t>カイ</t>
    </rPh>
    <rPh sb="5" eb="7">
      <t>チカ</t>
    </rPh>
    <rPh sb="8" eb="9">
      <t>カイ</t>
    </rPh>
    <phoneticPr fontId="3"/>
  </si>
  <si>
    <t>酒匂6-6-30</t>
    <rPh sb="0" eb="2">
      <t>サカワ</t>
    </rPh>
    <phoneticPr fontId="3"/>
  </si>
  <si>
    <t>診療所（収容なし）、集会場</t>
    <rPh sb="0" eb="2">
      <t>シンリョウ</t>
    </rPh>
    <rPh sb="2" eb="3">
      <t>ジョ</t>
    </rPh>
    <rPh sb="4" eb="6">
      <t>シュウヨウ</t>
    </rPh>
    <rPh sb="10" eb="12">
      <t>シュウカイ</t>
    </rPh>
    <rPh sb="12" eb="13">
      <t>バ</t>
    </rPh>
    <phoneticPr fontId="3"/>
  </si>
  <si>
    <t>酒匂2丁目32番16号</t>
    <rPh sb="0" eb="2">
      <t>サカワ</t>
    </rPh>
    <rPh sb="3" eb="5">
      <t>チョウメ</t>
    </rPh>
    <rPh sb="7" eb="8">
      <t>バン</t>
    </rPh>
    <rPh sb="10" eb="11">
      <t>ゴウ</t>
    </rPh>
    <phoneticPr fontId="3"/>
  </si>
  <si>
    <t>地上4階、地下1階</t>
    <rPh sb="0" eb="2">
      <t>チジョウ</t>
    </rPh>
    <rPh sb="3" eb="4">
      <t>カイ</t>
    </rPh>
    <rPh sb="5" eb="7">
      <t>チカ</t>
    </rPh>
    <rPh sb="8" eb="9">
      <t>カイ</t>
    </rPh>
    <phoneticPr fontId="3"/>
  </si>
  <si>
    <t>防火設備点検は消防点検の中で実施中　機械排煙あり</t>
    <rPh sb="0" eb="2">
      <t>ボウカ</t>
    </rPh>
    <rPh sb="2" eb="4">
      <t>セツビ</t>
    </rPh>
    <rPh sb="4" eb="6">
      <t>テンケン</t>
    </rPh>
    <rPh sb="7" eb="9">
      <t>ショウボウ</t>
    </rPh>
    <rPh sb="9" eb="11">
      <t>テンケン</t>
    </rPh>
    <rPh sb="12" eb="13">
      <t>ナカ</t>
    </rPh>
    <rPh sb="14" eb="16">
      <t>ジッシ</t>
    </rPh>
    <rPh sb="16" eb="17">
      <t>チュウ</t>
    </rPh>
    <rPh sb="18" eb="20">
      <t>キカイ</t>
    </rPh>
    <rPh sb="20" eb="22">
      <t>ハイエン</t>
    </rPh>
    <phoneticPr fontId="3"/>
  </si>
  <si>
    <t>法第6条第1項第1号（四）</t>
    <phoneticPr fontId="3"/>
  </si>
  <si>
    <t>市場</t>
    <rPh sb="0" eb="2">
      <t>イチバ</t>
    </rPh>
    <phoneticPr fontId="3"/>
  </si>
  <si>
    <t>酒匂978番地</t>
    <rPh sb="0" eb="2">
      <t>サカワ</t>
    </rPh>
    <rPh sb="5" eb="7">
      <t>バンチ</t>
    </rPh>
    <phoneticPr fontId="3"/>
  </si>
  <si>
    <t>S造</t>
    <rPh sb="1" eb="2">
      <t>ゾウ</t>
    </rPh>
    <phoneticPr fontId="3"/>
  </si>
  <si>
    <t>R4</t>
    <phoneticPr fontId="3"/>
  </si>
  <si>
    <t>倉庫含む　　</t>
    <rPh sb="0" eb="2">
      <t>ソウコ</t>
    </rPh>
    <rPh sb="2" eb="3">
      <t>フク</t>
    </rPh>
    <phoneticPr fontId="3"/>
  </si>
  <si>
    <t>法第6条第1項第1号（四）</t>
    <phoneticPr fontId="3"/>
  </si>
  <si>
    <t>早川1丁目10番地の１</t>
    <rPh sb="0" eb="2">
      <t>ハヤカワ</t>
    </rPh>
    <rPh sb="3" eb="5">
      <t>チョウメ</t>
    </rPh>
    <rPh sb="7" eb="9">
      <t>バンチ</t>
    </rPh>
    <phoneticPr fontId="3"/>
  </si>
  <si>
    <t>漁具倉庫含む</t>
    <rPh sb="0" eb="2">
      <t>ギョグ</t>
    </rPh>
    <rPh sb="2" eb="4">
      <t>ソウコ</t>
    </rPh>
    <rPh sb="4" eb="5">
      <t>フク</t>
    </rPh>
    <phoneticPr fontId="3"/>
  </si>
  <si>
    <t>法第6条第1項第1号（二）</t>
    <phoneticPr fontId="3"/>
  </si>
  <si>
    <t>共同住宅</t>
    <phoneticPr fontId="3"/>
  </si>
  <si>
    <t>蓮正寺821番地</t>
    <rPh sb="0" eb="3">
      <t>レンショウジ</t>
    </rPh>
    <rPh sb="6" eb="8">
      <t>バンチ</t>
    </rPh>
    <phoneticPr fontId="3"/>
  </si>
  <si>
    <t>PC造</t>
    <rPh sb="2" eb="3">
      <t>ゾウ</t>
    </rPh>
    <phoneticPr fontId="3"/>
  </si>
  <si>
    <t>地上5階</t>
    <rPh sb="0" eb="2">
      <t>チジョウ</t>
    </rPh>
    <rPh sb="3" eb="4">
      <t>カイ</t>
    </rPh>
    <phoneticPr fontId="3"/>
  </si>
  <si>
    <t>住戸内を除き共用部分のみ対象</t>
    <rPh sb="0" eb="2">
      <t>ジュウコ</t>
    </rPh>
    <rPh sb="2" eb="3">
      <t>ナイ</t>
    </rPh>
    <rPh sb="4" eb="5">
      <t>ノゾ</t>
    </rPh>
    <rPh sb="6" eb="8">
      <t>キョウヨウ</t>
    </rPh>
    <rPh sb="8" eb="10">
      <t>ブブン</t>
    </rPh>
    <rPh sb="12" eb="14">
      <t>タイショウ</t>
    </rPh>
    <phoneticPr fontId="3"/>
  </si>
  <si>
    <t>TIF</t>
  </si>
  <si>
    <t>共同住宅</t>
  </si>
  <si>
    <t>中村原708番地</t>
    <rPh sb="0" eb="2">
      <t>ナカムラ</t>
    </rPh>
    <rPh sb="2" eb="3">
      <t>ハラ</t>
    </rPh>
    <rPh sb="6" eb="8">
      <t>バンチ</t>
    </rPh>
    <phoneticPr fontId="3"/>
  </si>
  <si>
    <t>地上4階</t>
    <rPh sb="0" eb="2">
      <t>チジョウ</t>
    </rPh>
    <rPh sb="3" eb="4">
      <t>カイ</t>
    </rPh>
    <phoneticPr fontId="3"/>
  </si>
  <si>
    <t>蓮正寺528番地</t>
    <rPh sb="0" eb="3">
      <t>レンショウジ</t>
    </rPh>
    <rPh sb="6" eb="8">
      <t>バンチ</t>
    </rPh>
    <phoneticPr fontId="3"/>
  </si>
  <si>
    <t>RC造、PC造</t>
    <rPh sb="2" eb="3">
      <t>ゾウ</t>
    </rPh>
    <rPh sb="6" eb="7">
      <t>ゾウ</t>
    </rPh>
    <phoneticPr fontId="3"/>
  </si>
  <si>
    <t>蓮正寺647番地</t>
    <rPh sb="0" eb="3">
      <t>レンショウジ</t>
    </rPh>
    <rPh sb="6" eb="8">
      <t>バンチ</t>
    </rPh>
    <phoneticPr fontId="3"/>
  </si>
  <si>
    <t>蓮正寺602番地</t>
    <rPh sb="0" eb="3">
      <t>レンショウジ</t>
    </rPh>
    <rPh sb="6" eb="8">
      <t>バンチ</t>
    </rPh>
    <phoneticPr fontId="3"/>
  </si>
  <si>
    <t>R2</t>
    <phoneticPr fontId="3"/>
  </si>
  <si>
    <t>酒匂3丁目16番21号</t>
    <rPh sb="0" eb="2">
      <t>サカワ</t>
    </rPh>
    <rPh sb="3" eb="5">
      <t>チョウメ</t>
    </rPh>
    <rPh sb="7" eb="8">
      <t>バン</t>
    </rPh>
    <rPh sb="10" eb="11">
      <t>ゴウ</t>
    </rPh>
    <phoneticPr fontId="3"/>
  </si>
  <si>
    <t>法第6条第1項第1号（二）</t>
    <phoneticPr fontId="3"/>
  </si>
  <si>
    <t>共同住宅（3号棟のみ　※１、２号棟は長屋）</t>
    <rPh sb="6" eb="8">
      <t>ゴウトウ</t>
    </rPh>
    <rPh sb="15" eb="17">
      <t>ゴウトウ</t>
    </rPh>
    <rPh sb="18" eb="20">
      <t>ナガヤ</t>
    </rPh>
    <phoneticPr fontId="3"/>
  </si>
  <si>
    <t>城山2丁目9番1号、2号及び3号</t>
    <rPh sb="0" eb="2">
      <t>シロヤマ</t>
    </rPh>
    <rPh sb="3" eb="5">
      <t>チョウメ</t>
    </rPh>
    <rPh sb="6" eb="7">
      <t>バン</t>
    </rPh>
    <rPh sb="8" eb="9">
      <t>ゴウ</t>
    </rPh>
    <rPh sb="11" eb="12">
      <t>ゴウ</t>
    </rPh>
    <rPh sb="12" eb="13">
      <t>オヨ</t>
    </rPh>
    <rPh sb="15" eb="16">
      <t>ゴウ</t>
    </rPh>
    <phoneticPr fontId="3"/>
  </si>
  <si>
    <t>栢山1046番地</t>
    <rPh sb="0" eb="2">
      <t>カヤマ</t>
    </rPh>
    <rPh sb="6" eb="8">
      <t>バンチ</t>
    </rPh>
    <phoneticPr fontId="3"/>
  </si>
  <si>
    <t>久野677番地</t>
    <rPh sb="0" eb="2">
      <t>クノ</t>
    </rPh>
    <rPh sb="5" eb="7">
      <t>バンチ</t>
    </rPh>
    <phoneticPr fontId="3"/>
  </si>
  <si>
    <t>曽比3200番地</t>
    <rPh sb="0" eb="1">
      <t>ソウ</t>
    </rPh>
    <rPh sb="1" eb="2">
      <t>ヒ</t>
    </rPh>
    <rPh sb="6" eb="8">
      <t>バンチ</t>
    </rPh>
    <phoneticPr fontId="3"/>
  </si>
  <si>
    <t>早川3丁目17番2号</t>
    <rPh sb="0" eb="2">
      <t>ハヤカワ</t>
    </rPh>
    <rPh sb="3" eb="5">
      <t>チョウメ</t>
    </rPh>
    <rPh sb="7" eb="8">
      <t>バン</t>
    </rPh>
    <rPh sb="9" eb="10">
      <t>ゴウ</t>
    </rPh>
    <phoneticPr fontId="3"/>
  </si>
  <si>
    <t>東町1丁目6番16号</t>
    <rPh sb="0" eb="1">
      <t>ヒガシ</t>
    </rPh>
    <rPh sb="1" eb="2">
      <t>マチ</t>
    </rPh>
    <rPh sb="3" eb="5">
      <t>チョウメ</t>
    </rPh>
    <rPh sb="6" eb="7">
      <t>バン</t>
    </rPh>
    <rPh sb="9" eb="10">
      <t>ゴウ</t>
    </rPh>
    <phoneticPr fontId="3"/>
  </si>
  <si>
    <t>法第6条第1項第1号（一）</t>
    <phoneticPr fontId="3"/>
  </si>
  <si>
    <t>南鴨宮1丁目27番1号</t>
    <rPh sb="0" eb="1">
      <t>ミナミ</t>
    </rPh>
    <rPh sb="1" eb="3">
      <t>カモノミヤ</t>
    </rPh>
    <rPh sb="4" eb="6">
      <t>チョウメ</t>
    </rPh>
    <rPh sb="8" eb="9">
      <t>バン</t>
    </rPh>
    <rPh sb="10" eb="11">
      <t>ゴウ</t>
    </rPh>
    <phoneticPr fontId="3"/>
  </si>
  <si>
    <t>地上6階</t>
    <rPh sb="0" eb="2">
      <t>チジョウ</t>
    </rPh>
    <rPh sb="3" eb="4">
      <t>カイ</t>
    </rPh>
    <phoneticPr fontId="3"/>
  </si>
  <si>
    <t>建築物全体のうち区分所有部分のみ対象</t>
    <rPh sb="0" eb="3">
      <t>ケンチクブツ</t>
    </rPh>
    <rPh sb="3" eb="5">
      <t>ゼンタイ</t>
    </rPh>
    <rPh sb="8" eb="10">
      <t>クブン</t>
    </rPh>
    <rPh sb="10" eb="12">
      <t>ショユウ</t>
    </rPh>
    <rPh sb="12" eb="14">
      <t>ブブン</t>
    </rPh>
    <rPh sb="16" eb="18">
      <t>タイショウ</t>
    </rPh>
    <phoneticPr fontId="3"/>
  </si>
  <si>
    <t>法第6条第1項第1号（一）</t>
    <phoneticPr fontId="3"/>
  </si>
  <si>
    <t>扇町6丁目828番地</t>
    <rPh sb="0" eb="2">
      <t>オウギマチ</t>
    </rPh>
    <rPh sb="3" eb="5">
      <t>チョウメ</t>
    </rPh>
    <rPh sb="8" eb="10">
      <t>バンチ</t>
    </rPh>
    <phoneticPr fontId="3"/>
  </si>
  <si>
    <t>法第6条第1項第1号（六）</t>
    <rPh sb="11" eb="12">
      <t>ロク</t>
    </rPh>
    <phoneticPr fontId="3"/>
  </si>
  <si>
    <t>事務所、自動車車庫</t>
    <rPh sb="4" eb="7">
      <t>ジドウシャ</t>
    </rPh>
    <rPh sb="7" eb="9">
      <t>シャコ</t>
    </rPh>
    <phoneticPr fontId="3"/>
  </si>
  <si>
    <t>前川138番地の18</t>
    <rPh sb="0" eb="2">
      <t>マエカワ</t>
    </rPh>
    <rPh sb="5" eb="7">
      <t>バンチ</t>
    </rPh>
    <phoneticPr fontId="3"/>
  </si>
  <si>
    <t>-</t>
    <phoneticPr fontId="3"/>
  </si>
  <si>
    <t>小田原消防署含む</t>
    <rPh sb="0" eb="3">
      <t>オダワラ</t>
    </rPh>
    <rPh sb="3" eb="6">
      <t>ショウボウショ</t>
    </rPh>
    <rPh sb="6" eb="7">
      <t>フク</t>
    </rPh>
    <phoneticPr fontId="3"/>
  </si>
  <si>
    <t>法第6条第1項第1号（六）</t>
  </si>
  <si>
    <t>事務所、自動車車庫</t>
    <phoneticPr fontId="3"/>
  </si>
  <si>
    <t>南町1丁目9番36号</t>
    <rPh sb="0" eb="1">
      <t>ミナミ</t>
    </rPh>
    <rPh sb="1" eb="2">
      <t>マチ</t>
    </rPh>
    <rPh sb="3" eb="5">
      <t>チョウメ</t>
    </rPh>
    <rPh sb="6" eb="7">
      <t>バン</t>
    </rPh>
    <rPh sb="9" eb="10">
      <t>ゴウ</t>
    </rPh>
    <phoneticPr fontId="3"/>
  </si>
  <si>
    <t>法第6条第1項第1号（六）</t>
    <phoneticPr fontId="3"/>
  </si>
  <si>
    <t>南足柄市怒田40番地1</t>
    <rPh sb="0" eb="4">
      <t>ミナミアシガラシ</t>
    </rPh>
    <rPh sb="4" eb="5">
      <t>オコ</t>
    </rPh>
    <rPh sb="5" eb="6">
      <t>タ</t>
    </rPh>
    <rPh sb="8" eb="10">
      <t>バンチ</t>
    </rPh>
    <phoneticPr fontId="3"/>
  </si>
  <si>
    <t>松田町松田総領2073番地</t>
    <rPh sb="0" eb="3">
      <t>マツダマチ</t>
    </rPh>
    <rPh sb="3" eb="5">
      <t>マツダ</t>
    </rPh>
    <rPh sb="5" eb="7">
      <t>ソウリョウ</t>
    </rPh>
    <rPh sb="11" eb="13">
      <t>バンチ</t>
    </rPh>
    <phoneticPr fontId="3"/>
  </si>
  <si>
    <t>-</t>
    <phoneticPr fontId="3"/>
  </si>
  <si>
    <t>法第6条第1項第1号（三）</t>
    <phoneticPr fontId="3"/>
  </si>
  <si>
    <t>学校</t>
    <rPh sb="0" eb="2">
      <t>ガッコウ</t>
    </rPh>
    <phoneticPr fontId="3"/>
  </si>
  <si>
    <t>本町1丁目12番49号</t>
    <rPh sb="0" eb="2">
      <t>ホンチョウ</t>
    </rPh>
    <rPh sb="3" eb="5">
      <t>チョウメ</t>
    </rPh>
    <rPh sb="7" eb="8">
      <t>バン</t>
    </rPh>
    <rPh sb="10" eb="11">
      <t>ゴウ</t>
    </rPh>
    <phoneticPr fontId="3"/>
  </si>
  <si>
    <t>法第6条第1項第1号（三）</t>
  </si>
  <si>
    <t>浜町2丁目1番20号</t>
    <rPh sb="0" eb="2">
      <t>ハマチョウ</t>
    </rPh>
    <rPh sb="3" eb="5">
      <t>チョウメ</t>
    </rPh>
    <rPh sb="6" eb="7">
      <t>バン</t>
    </rPh>
    <rPh sb="9" eb="10">
      <t>ゴウ</t>
    </rPh>
    <phoneticPr fontId="3"/>
  </si>
  <si>
    <t>RC造、S造</t>
    <rPh sb="2" eb="3">
      <t>ゾウ</t>
    </rPh>
    <rPh sb="5" eb="6">
      <t>ゾウ</t>
    </rPh>
    <phoneticPr fontId="3"/>
  </si>
  <si>
    <t>CAD</t>
  </si>
  <si>
    <t>扇町3丁目21番7号</t>
    <rPh sb="0" eb="2">
      <t>オウギマチ</t>
    </rPh>
    <rPh sb="3" eb="5">
      <t>チョウメ</t>
    </rPh>
    <rPh sb="7" eb="8">
      <t>バン</t>
    </rPh>
    <rPh sb="9" eb="10">
      <t>ゴウ</t>
    </rPh>
    <phoneticPr fontId="3"/>
  </si>
  <si>
    <t>扇町1丁目37番7号</t>
    <rPh sb="0" eb="2">
      <t>オウギマチ</t>
    </rPh>
    <rPh sb="3" eb="5">
      <t>チョウメ</t>
    </rPh>
    <rPh sb="7" eb="8">
      <t>バン</t>
    </rPh>
    <rPh sb="9" eb="10">
      <t>ゴウ</t>
    </rPh>
    <phoneticPr fontId="3"/>
  </si>
  <si>
    <t>板橋985番地</t>
    <rPh sb="0" eb="2">
      <t>イタバシ</t>
    </rPh>
    <rPh sb="5" eb="7">
      <t>バンチ</t>
    </rPh>
    <phoneticPr fontId="3"/>
  </si>
  <si>
    <t>早川2丁目14番1号</t>
    <rPh sb="0" eb="2">
      <t>ハヤカワ</t>
    </rPh>
    <rPh sb="3" eb="5">
      <t>チョウメ</t>
    </rPh>
    <rPh sb="7" eb="8">
      <t>バン</t>
    </rPh>
    <rPh sb="9" eb="10">
      <t>ゴウ</t>
    </rPh>
    <phoneticPr fontId="3"/>
  </si>
  <si>
    <t>東町2丁目9番1号</t>
    <rPh sb="0" eb="1">
      <t>ヒガシ</t>
    </rPh>
    <rPh sb="1" eb="2">
      <t>マチ</t>
    </rPh>
    <rPh sb="3" eb="5">
      <t>チョウメ</t>
    </rPh>
    <rPh sb="6" eb="7">
      <t>バン</t>
    </rPh>
    <rPh sb="8" eb="9">
      <t>ゴウ</t>
    </rPh>
    <phoneticPr fontId="3"/>
  </si>
  <si>
    <t>久野1561番地</t>
    <rPh sb="0" eb="2">
      <t>クノ</t>
    </rPh>
    <rPh sb="6" eb="8">
      <t>バンチ</t>
    </rPh>
    <phoneticPr fontId="3"/>
  </si>
  <si>
    <t>飯田岡481番地</t>
    <rPh sb="0" eb="3">
      <t>イイダオカ</t>
    </rPh>
    <rPh sb="6" eb="8">
      <t>バンチ</t>
    </rPh>
    <phoneticPr fontId="3"/>
  </si>
  <si>
    <t>寿町2丁目7番25号</t>
    <rPh sb="0" eb="2">
      <t>コトブキマチ</t>
    </rPh>
    <rPh sb="3" eb="5">
      <t>チョウメ</t>
    </rPh>
    <rPh sb="6" eb="7">
      <t>バン</t>
    </rPh>
    <rPh sb="9" eb="10">
      <t>ゴウ</t>
    </rPh>
    <phoneticPr fontId="3"/>
  </si>
  <si>
    <t>酒匂930番地</t>
    <rPh sb="0" eb="2">
      <t>サカワ</t>
    </rPh>
    <rPh sb="5" eb="7">
      <t>バンチ</t>
    </rPh>
    <phoneticPr fontId="3"/>
  </si>
  <si>
    <t>曽比1943番地</t>
    <rPh sb="0" eb="1">
      <t>ソウ</t>
    </rPh>
    <rPh sb="1" eb="2">
      <t>ヒ</t>
    </rPh>
    <rPh sb="6" eb="8">
      <t>バンチ</t>
    </rPh>
    <phoneticPr fontId="3"/>
  </si>
  <si>
    <t>法第6条第1項第1号（三）</t>
    <phoneticPr fontId="3"/>
  </si>
  <si>
    <t>千代687番地</t>
    <rPh sb="0" eb="2">
      <t>チヨ</t>
    </rPh>
    <rPh sb="5" eb="7">
      <t>バンチ</t>
    </rPh>
    <phoneticPr fontId="3"/>
  </si>
  <si>
    <t>曽我原333番地</t>
    <rPh sb="0" eb="2">
      <t>ソガ</t>
    </rPh>
    <rPh sb="2" eb="3">
      <t>ハラ</t>
    </rPh>
    <rPh sb="6" eb="8">
      <t>バンチ</t>
    </rPh>
    <phoneticPr fontId="3"/>
  </si>
  <si>
    <t>国府津2485番地</t>
    <rPh sb="0" eb="3">
      <t>コウヅ</t>
    </rPh>
    <rPh sb="7" eb="9">
      <t>バンチ</t>
    </rPh>
    <phoneticPr fontId="3"/>
  </si>
  <si>
    <t>国府津学校給食共同調理場含む</t>
    <rPh sb="12" eb="13">
      <t>フク</t>
    </rPh>
    <phoneticPr fontId="3"/>
  </si>
  <si>
    <t>酒匂5丁目15番3号</t>
    <rPh sb="0" eb="2">
      <t>サカワ</t>
    </rPh>
    <rPh sb="3" eb="5">
      <t>チョウメ</t>
    </rPh>
    <rPh sb="7" eb="8">
      <t>バン</t>
    </rPh>
    <rPh sb="9" eb="10">
      <t>ゴウ</t>
    </rPh>
    <phoneticPr fontId="3"/>
  </si>
  <si>
    <t>根府川534番地</t>
    <rPh sb="0" eb="3">
      <t>ネブカワ</t>
    </rPh>
    <rPh sb="6" eb="8">
      <t>バンチ</t>
    </rPh>
    <phoneticPr fontId="3"/>
  </si>
  <si>
    <t>曽我大沢69番地</t>
    <rPh sb="0" eb="4">
      <t>ソガオオサワ</t>
    </rPh>
    <rPh sb="6" eb="8">
      <t>バンチ</t>
    </rPh>
    <phoneticPr fontId="3"/>
  </si>
  <si>
    <t>中曽根359番地</t>
    <rPh sb="0" eb="3">
      <t>ナカソネ</t>
    </rPh>
    <rPh sb="6" eb="8">
      <t>バンチ</t>
    </rPh>
    <phoneticPr fontId="3"/>
  </si>
  <si>
    <t>前川858番地</t>
    <rPh sb="0" eb="2">
      <t>マエカワ</t>
    </rPh>
    <rPh sb="5" eb="7">
      <t>バンチ</t>
    </rPh>
    <phoneticPr fontId="3"/>
  </si>
  <si>
    <t>小船178番地</t>
    <rPh sb="0" eb="2">
      <t>コフネ</t>
    </rPh>
    <rPh sb="5" eb="7">
      <t>バンチ</t>
    </rPh>
    <phoneticPr fontId="3"/>
  </si>
  <si>
    <t>橘学校給食共同調理場含む</t>
    <rPh sb="10" eb="11">
      <t>フク</t>
    </rPh>
    <phoneticPr fontId="3"/>
  </si>
  <si>
    <t>矢作227番地</t>
    <rPh sb="0" eb="2">
      <t>ヤハギ</t>
    </rPh>
    <rPh sb="5" eb="7">
      <t>バンチ</t>
    </rPh>
    <phoneticPr fontId="3"/>
  </si>
  <si>
    <t>小台405番地</t>
    <rPh sb="0" eb="2">
      <t>コダイ</t>
    </rPh>
    <rPh sb="5" eb="7">
      <t>バンチ</t>
    </rPh>
    <phoneticPr fontId="3"/>
  </si>
  <si>
    <t>成田530番地の１</t>
    <rPh sb="0" eb="2">
      <t>ナリタ</t>
    </rPh>
    <rPh sb="5" eb="7">
      <t>バンチ</t>
    </rPh>
    <phoneticPr fontId="3"/>
  </si>
  <si>
    <t>豊川学校給食共同調理場含む</t>
    <rPh sb="0" eb="2">
      <t>トヨカワ</t>
    </rPh>
    <rPh sb="2" eb="4">
      <t>ガッコウ</t>
    </rPh>
    <rPh sb="4" eb="6">
      <t>キュウショク</t>
    </rPh>
    <rPh sb="6" eb="8">
      <t>キョウドウ</t>
    </rPh>
    <rPh sb="8" eb="10">
      <t>チョウリ</t>
    </rPh>
    <rPh sb="10" eb="11">
      <t>バ</t>
    </rPh>
    <rPh sb="11" eb="12">
      <t>フク</t>
    </rPh>
    <phoneticPr fontId="3"/>
  </si>
  <si>
    <t>南鴨宮3丁目25番1号</t>
    <rPh sb="0" eb="1">
      <t>ミナミ</t>
    </rPh>
    <rPh sb="1" eb="3">
      <t>カモノミヤ</t>
    </rPh>
    <rPh sb="4" eb="6">
      <t>チョウメ</t>
    </rPh>
    <rPh sb="8" eb="9">
      <t>バン</t>
    </rPh>
    <rPh sb="10" eb="11">
      <t>ゴウ</t>
    </rPh>
    <phoneticPr fontId="3"/>
  </si>
  <si>
    <t>城山3丁目4番1号</t>
    <rPh sb="0" eb="2">
      <t>シロヤマ</t>
    </rPh>
    <rPh sb="3" eb="5">
      <t>チョウメ</t>
    </rPh>
    <rPh sb="6" eb="7">
      <t>バン</t>
    </rPh>
    <rPh sb="8" eb="9">
      <t>ゴウ</t>
    </rPh>
    <phoneticPr fontId="3"/>
  </si>
  <si>
    <t>-</t>
    <phoneticPr fontId="3"/>
  </si>
  <si>
    <t>東町4丁目13番1号</t>
    <rPh sb="0" eb="1">
      <t>ヒガシ</t>
    </rPh>
    <rPh sb="1" eb="2">
      <t>マチ</t>
    </rPh>
    <rPh sb="3" eb="5">
      <t>チョウメ</t>
    </rPh>
    <rPh sb="7" eb="8">
      <t>バン</t>
    </rPh>
    <rPh sb="9" eb="10">
      <t>ゴウ</t>
    </rPh>
    <phoneticPr fontId="3"/>
  </si>
  <si>
    <t>扇町5丁目7番17号</t>
    <rPh sb="0" eb="2">
      <t>オウギマチ</t>
    </rPh>
    <rPh sb="3" eb="5">
      <t>チョウメ</t>
    </rPh>
    <rPh sb="6" eb="7">
      <t>バン</t>
    </rPh>
    <rPh sb="9" eb="10">
      <t>ゴウ</t>
    </rPh>
    <phoneticPr fontId="3"/>
  </si>
  <si>
    <t>板橋875番地</t>
    <rPh sb="0" eb="2">
      <t>イタバシ</t>
    </rPh>
    <rPh sb="5" eb="7">
      <t>バンチ</t>
    </rPh>
    <phoneticPr fontId="3"/>
  </si>
  <si>
    <t>鴨宮547番地</t>
    <rPh sb="0" eb="2">
      <t>カモノミヤ</t>
    </rPh>
    <rPh sb="5" eb="7">
      <t>バンチ</t>
    </rPh>
    <phoneticPr fontId="3"/>
  </si>
  <si>
    <t>千代800番地</t>
    <rPh sb="0" eb="2">
      <t>チヨ</t>
    </rPh>
    <rPh sb="5" eb="7">
      <t>バンチ</t>
    </rPh>
    <phoneticPr fontId="3"/>
  </si>
  <si>
    <t>国府津2372番地</t>
    <rPh sb="0" eb="3">
      <t>コウヅ</t>
    </rPh>
    <rPh sb="7" eb="9">
      <t>バンチ</t>
    </rPh>
    <phoneticPr fontId="3"/>
  </si>
  <si>
    <t>酒匂3丁目4番1号</t>
    <rPh sb="0" eb="2">
      <t>サカワ</t>
    </rPh>
    <rPh sb="3" eb="5">
      <t>チョウメ</t>
    </rPh>
    <rPh sb="6" eb="7">
      <t>バン</t>
    </rPh>
    <rPh sb="8" eb="9">
      <t>ゴウ</t>
    </rPh>
    <phoneticPr fontId="3"/>
  </si>
  <si>
    <t>飯田岡22番地</t>
    <rPh sb="0" eb="3">
      <t>イイダオカ</t>
    </rPh>
    <rPh sb="5" eb="7">
      <t>バンチ</t>
    </rPh>
    <phoneticPr fontId="3"/>
  </si>
  <si>
    <t>羽根尾410番地</t>
    <rPh sb="0" eb="3">
      <t>ハネオ</t>
    </rPh>
    <rPh sb="6" eb="8">
      <t>バンチ</t>
    </rPh>
    <phoneticPr fontId="3"/>
  </si>
  <si>
    <t>栢山2888番地</t>
    <rPh sb="0" eb="2">
      <t>カヤマ</t>
    </rPh>
    <rPh sb="6" eb="8">
      <t>バンチ</t>
    </rPh>
    <phoneticPr fontId="3"/>
  </si>
  <si>
    <t>酒匂6丁目8番26号</t>
    <rPh sb="0" eb="2">
      <t>サカワ</t>
    </rPh>
    <rPh sb="3" eb="5">
      <t>チョウメ</t>
    </rPh>
    <rPh sb="6" eb="7">
      <t>バン</t>
    </rPh>
    <rPh sb="9" eb="10">
      <t>ゴウ</t>
    </rPh>
    <phoneticPr fontId="3"/>
  </si>
  <si>
    <t>法第6条第1項第1号（三）</t>
    <phoneticPr fontId="3"/>
  </si>
  <si>
    <t>中曽根355番地の5</t>
    <rPh sb="0" eb="3">
      <t>ナカソネ</t>
    </rPh>
    <rPh sb="6" eb="8">
      <t>バンチ</t>
    </rPh>
    <phoneticPr fontId="3"/>
  </si>
  <si>
    <t>前川510番地</t>
    <rPh sb="0" eb="2">
      <t>マエカワ</t>
    </rPh>
    <rPh sb="5" eb="7">
      <t>バンチ</t>
    </rPh>
    <phoneticPr fontId="3"/>
  </si>
  <si>
    <t>小船174番地の１</t>
    <rPh sb="0" eb="2">
      <t>コフネ</t>
    </rPh>
    <rPh sb="5" eb="7">
      <t>バンチ</t>
    </rPh>
    <phoneticPr fontId="3"/>
  </si>
  <si>
    <t>矢作231番地</t>
    <rPh sb="0" eb="2">
      <t>ヤハギ</t>
    </rPh>
    <rPh sb="5" eb="7">
      <t>バンチ</t>
    </rPh>
    <phoneticPr fontId="3"/>
  </si>
  <si>
    <t>柳新田129番地の３</t>
    <rPh sb="0" eb="1">
      <t>ヤナギ</t>
    </rPh>
    <rPh sb="1" eb="3">
      <t>ニッタ</t>
    </rPh>
    <rPh sb="6" eb="8">
      <t>バンチ</t>
    </rPh>
    <phoneticPr fontId="3"/>
  </si>
  <si>
    <t>法第6条第1項第1号（一）</t>
    <phoneticPr fontId="3"/>
  </si>
  <si>
    <t>ホール、集会場</t>
    <rPh sb="4" eb="6">
      <t>シュウカイ</t>
    </rPh>
    <rPh sb="6" eb="7">
      <t>バ</t>
    </rPh>
    <phoneticPr fontId="3"/>
  </si>
  <si>
    <t>図書室。会議室</t>
    <rPh sb="0" eb="3">
      <t>トショシツ</t>
    </rPh>
    <rPh sb="4" eb="7">
      <t>カイギシツ</t>
    </rPh>
    <phoneticPr fontId="3"/>
  </si>
  <si>
    <t>国府津2485番地の１</t>
    <rPh sb="0" eb="3">
      <t>コウヅ</t>
    </rPh>
    <rPh sb="7" eb="9">
      <t>バンチ</t>
    </rPh>
    <phoneticPr fontId="3"/>
  </si>
  <si>
    <t>集会所、宿泊研修所</t>
    <rPh sb="0" eb="2">
      <t>シュウカイ</t>
    </rPh>
    <rPh sb="2" eb="3">
      <t>ジョ</t>
    </rPh>
    <rPh sb="4" eb="6">
      <t>シュクハク</t>
    </rPh>
    <phoneticPr fontId="3"/>
  </si>
  <si>
    <t>栢山2065番地の１</t>
    <rPh sb="0" eb="2">
      <t>カヤマ</t>
    </rPh>
    <rPh sb="6" eb="8">
      <t>バンチ</t>
    </rPh>
    <phoneticPr fontId="3"/>
  </si>
  <si>
    <t>博物館</t>
    <rPh sb="0" eb="3">
      <t>ハクブツカン</t>
    </rPh>
    <phoneticPr fontId="3"/>
  </si>
  <si>
    <t>城内7番8号</t>
    <rPh sb="0" eb="2">
      <t>ジョウナイ</t>
    </rPh>
    <rPh sb="3" eb="4">
      <t>バン</t>
    </rPh>
    <rPh sb="5" eb="6">
      <t>ゴウ</t>
    </rPh>
    <phoneticPr fontId="3"/>
  </si>
  <si>
    <t>PDF</t>
    <phoneticPr fontId="3"/>
  </si>
  <si>
    <t>板橋941番地の１</t>
    <rPh sb="0" eb="2">
      <t>イタバシ</t>
    </rPh>
    <rPh sb="5" eb="7">
      <t>バンチ</t>
    </rPh>
    <phoneticPr fontId="3"/>
  </si>
  <si>
    <t>別館含む</t>
    <rPh sb="0" eb="2">
      <t>ベッカン</t>
    </rPh>
    <rPh sb="2" eb="3">
      <t>フク</t>
    </rPh>
    <phoneticPr fontId="3"/>
  </si>
  <si>
    <t>スポーツ施設の管理棟</t>
    <rPh sb="7" eb="10">
      <t>カンリトウ</t>
    </rPh>
    <phoneticPr fontId="3"/>
  </si>
  <si>
    <t>本町3丁目15番15号</t>
    <rPh sb="0" eb="2">
      <t>ホンチョウ</t>
    </rPh>
    <rPh sb="3" eb="5">
      <t>チョウメ</t>
    </rPh>
    <rPh sb="7" eb="8">
      <t>バン</t>
    </rPh>
    <rPh sb="10" eb="11">
      <t>ゴウ</t>
    </rPh>
    <phoneticPr fontId="3"/>
  </si>
  <si>
    <t>図書館</t>
    <rPh sb="0" eb="3">
      <t>トショカン</t>
    </rPh>
    <phoneticPr fontId="3"/>
  </si>
  <si>
    <t>南鴨宮1丁目5番30号</t>
    <rPh sb="0" eb="1">
      <t>ミナミ</t>
    </rPh>
    <rPh sb="1" eb="3">
      <t>カモノミヤ</t>
    </rPh>
    <rPh sb="4" eb="6">
      <t>チョウメ</t>
    </rPh>
    <rPh sb="7" eb="8">
      <t>バン</t>
    </rPh>
    <rPh sb="10" eb="11">
      <t>ゴウ</t>
    </rPh>
    <phoneticPr fontId="3"/>
  </si>
  <si>
    <t>歴史的建造物、博物館</t>
    <rPh sb="0" eb="3">
      <t>レキシテキ</t>
    </rPh>
    <rPh sb="3" eb="6">
      <t>ケンゾウブツ</t>
    </rPh>
    <rPh sb="7" eb="10">
      <t>ハクブツカン</t>
    </rPh>
    <phoneticPr fontId="3"/>
  </si>
  <si>
    <t>南町2丁目3番4号</t>
    <rPh sb="0" eb="1">
      <t>ミナミ</t>
    </rPh>
    <rPh sb="1" eb="2">
      <t>チョウ</t>
    </rPh>
    <rPh sb="3" eb="5">
      <t>チョウメ</t>
    </rPh>
    <rPh sb="6" eb="7">
      <t>バン</t>
    </rPh>
    <rPh sb="8" eb="9">
      <t>ゴウ</t>
    </rPh>
    <phoneticPr fontId="3"/>
  </si>
  <si>
    <t>白秋童謡館含む</t>
  </si>
  <si>
    <t>法第6条第1項第1号（二）（三）</t>
    <rPh sb="1" eb="2">
      <t>ダイ</t>
    </rPh>
    <rPh sb="11" eb="12">
      <t>ニ</t>
    </rPh>
    <phoneticPr fontId="3"/>
  </si>
  <si>
    <t>事務所、学校、児童福祉施設等</t>
    <rPh sb="0" eb="2">
      <t>ジム</t>
    </rPh>
    <rPh sb="2" eb="3">
      <t>ショ</t>
    </rPh>
    <rPh sb="4" eb="6">
      <t>ガッコウ</t>
    </rPh>
    <rPh sb="7" eb="9">
      <t>ジドウ</t>
    </rPh>
    <rPh sb="9" eb="11">
      <t>フクシ</t>
    </rPh>
    <rPh sb="11" eb="13">
      <t>シセツ</t>
    </rPh>
    <rPh sb="13" eb="14">
      <t>トウ</t>
    </rPh>
    <phoneticPr fontId="3"/>
  </si>
  <si>
    <t>久野195番地の1</t>
    <rPh sb="0" eb="2">
      <t>クノ</t>
    </rPh>
    <rPh sb="5" eb="7">
      <t>バンチ</t>
    </rPh>
    <phoneticPr fontId="3"/>
  </si>
  <si>
    <t>-</t>
    <phoneticPr fontId="3"/>
  </si>
  <si>
    <t>R５</t>
  </si>
  <si>
    <t>R６</t>
  </si>
  <si>
    <t>R７</t>
  </si>
  <si>
    <t>R８</t>
  </si>
  <si>
    <t>R９</t>
  </si>
  <si>
    <t>R5,R8</t>
    <phoneticPr fontId="3"/>
  </si>
  <si>
    <t>R7</t>
    <phoneticPr fontId="3"/>
  </si>
  <si>
    <t>R6,R9</t>
    <phoneticPr fontId="3"/>
  </si>
  <si>
    <t>R2年度竣工</t>
    <rPh sb="2" eb="4">
      <t>ネンド</t>
    </rPh>
    <rPh sb="4" eb="6">
      <t>シュンコウ</t>
    </rPh>
    <phoneticPr fontId="3"/>
  </si>
  <si>
    <t>R2年度竣工</t>
    <phoneticPr fontId="3"/>
  </si>
  <si>
    <t>（仮設電源は下記を見込む）
作業用及び電気室・監視室の照明に必要なもの</t>
    <rPh sb="1" eb="3">
      <t>カセツ</t>
    </rPh>
    <rPh sb="3" eb="5">
      <t>デンゲン</t>
    </rPh>
    <rPh sb="6" eb="8">
      <t>カキ</t>
    </rPh>
    <rPh sb="9" eb="11">
      <t>ミコ</t>
    </rPh>
    <phoneticPr fontId="3"/>
  </si>
  <si>
    <t>単年度</t>
  </si>
  <si>
    <t>単年度</t>
    <rPh sb="0" eb="3">
      <t>タンネンド</t>
    </rPh>
    <phoneticPr fontId="3"/>
  </si>
  <si>
    <t>6,600V</t>
    <phoneticPr fontId="3"/>
  </si>
  <si>
    <t>１　受変電設備（高圧盤：閉鎖型　低圧盤：開放型）
動力用300KVA、電灯用150KVA、舞台照明用150KVA、非常動力用、75KVA、非常電灯用10KVA
２　太陽光発電設備</t>
    <rPh sb="25" eb="27">
      <t>ドウリョク</t>
    </rPh>
    <rPh sb="27" eb="28">
      <t>ヨウ</t>
    </rPh>
    <phoneticPr fontId="3"/>
  </si>
  <si>
    <t>3φ３W
6,600V</t>
    <phoneticPr fontId="3"/>
  </si>
  <si>
    <t>仮設電源は下記を見込む
・作業用及び電気室、中央監視室、１階南トイレの照明、電話交換機用（3Φ200V　5KVA）、守衛室（1Φ100V　0.5KVA）、荻窪出張所（1Φ200/100V　3KVA）</t>
    <phoneticPr fontId="3"/>
  </si>
  <si>
    <t>1回/年</t>
    <rPh sb="1" eb="2">
      <t>カイ</t>
    </rPh>
    <rPh sb="3" eb="4">
      <t>ネン</t>
    </rPh>
    <phoneticPr fontId="3"/>
  </si>
  <si>
    <t>336KW
１　真空遮断器×15基
２　モールド変圧器　（常用電灯）1φ3W,100KVA×2基、（常用動力）3φ3W,200KVA×１基・3φ3W,150KVA×１基、（放射線用）3φ3W,75KVA×１基、（非常電灯）1φ3W,スコット100KVA×１基、（非常動力）3φ3W,150KVA×１基
３　進相コンデンサ
50Kvar（リアクトル 3 Kvar） ×１、100Kvar（リアクトル 6 Kvar） ×１、150Kvar（リアクトル 9 Kvar） ×１、200Kvar（リアクトル12 Kvar） ×１
４　継電器・開閉器・漏電警報機・避雷器・電力ヒューズ・高圧ケーブル　一式
５　発電機　3φ3ｗ　6.6KV　50Hz　400KW</t>
    <rPh sb="8" eb="10">
      <t>シンクウ</t>
    </rPh>
    <rPh sb="10" eb="13">
      <t>シャダンキ</t>
    </rPh>
    <rPh sb="16" eb="17">
      <t>キ</t>
    </rPh>
    <rPh sb="24" eb="27">
      <t>ヘンアツキ</t>
    </rPh>
    <rPh sb="29" eb="31">
      <t>ジョウヨウ</t>
    </rPh>
    <rPh sb="31" eb="33">
      <t>デントウ</t>
    </rPh>
    <rPh sb="47" eb="48">
      <t>キ</t>
    </rPh>
    <rPh sb="50" eb="52">
      <t>ジョウヨウ</t>
    </rPh>
    <rPh sb="52" eb="54">
      <t>ドウリョク</t>
    </rPh>
    <rPh sb="68" eb="69">
      <t>キ</t>
    </rPh>
    <rPh sb="86" eb="89">
      <t>ホウシャセン</t>
    </rPh>
    <rPh sb="89" eb="90">
      <t>ヨウ</t>
    </rPh>
    <rPh sb="295" eb="296">
      <t>シキ</t>
    </rPh>
    <phoneticPr fontId="3"/>
  </si>
  <si>
    <t>仮設電源は下記を見込む
（保健センター）
・中央監視室仮設照明、冷蔵庫1台、受け受け照明、休日・夜間急患診療所事務室仮設照明、デスクトップパソコン1台、PB×校内電話交換機1台、休日・夜間急患薬局内冷蔵庫・薬用保冷庫２台、休日夜間歯科診療所内冷蔵庫１台
（いそしぎ）
・シーガル　厨房内業務用大型冷凍・冷蔵庫５台</t>
    <rPh sb="0" eb="2">
      <t>カセツ</t>
    </rPh>
    <rPh sb="2" eb="4">
      <t>デンゲン</t>
    </rPh>
    <rPh sb="5" eb="7">
      <t>カキ</t>
    </rPh>
    <rPh sb="8" eb="10">
      <t>ミコ</t>
    </rPh>
    <rPh sb="13" eb="15">
      <t>ホケン</t>
    </rPh>
    <rPh sb="22" eb="24">
      <t>チュウオウ</t>
    </rPh>
    <rPh sb="24" eb="26">
      <t>カンシ</t>
    </rPh>
    <rPh sb="26" eb="27">
      <t>シツ</t>
    </rPh>
    <rPh sb="27" eb="29">
      <t>カセツ</t>
    </rPh>
    <rPh sb="29" eb="31">
      <t>ショウメイ</t>
    </rPh>
    <rPh sb="32" eb="35">
      <t>レイゾウコ</t>
    </rPh>
    <rPh sb="36" eb="37">
      <t>ダイ</t>
    </rPh>
    <rPh sb="38" eb="39">
      <t>ウ</t>
    </rPh>
    <rPh sb="40" eb="41">
      <t>ウ</t>
    </rPh>
    <rPh sb="42" eb="44">
      <t>ショウメイ</t>
    </rPh>
    <rPh sb="45" eb="47">
      <t>キュウジツ</t>
    </rPh>
    <rPh sb="48" eb="50">
      <t>ヤカン</t>
    </rPh>
    <rPh sb="50" eb="52">
      <t>キュウカン</t>
    </rPh>
    <rPh sb="52" eb="54">
      <t>シンリョウ</t>
    </rPh>
    <rPh sb="54" eb="55">
      <t>ジョ</t>
    </rPh>
    <rPh sb="55" eb="58">
      <t>ジムシツ</t>
    </rPh>
    <rPh sb="58" eb="60">
      <t>カセツ</t>
    </rPh>
    <rPh sb="60" eb="62">
      <t>ショウメイ</t>
    </rPh>
    <rPh sb="74" eb="75">
      <t>ダイ</t>
    </rPh>
    <rPh sb="79" eb="81">
      <t>コウナイ</t>
    </rPh>
    <rPh sb="81" eb="83">
      <t>デンワ</t>
    </rPh>
    <rPh sb="83" eb="86">
      <t>コウカンキ</t>
    </rPh>
    <rPh sb="87" eb="88">
      <t>ダイ</t>
    </rPh>
    <rPh sb="89" eb="91">
      <t>キュウジツ</t>
    </rPh>
    <rPh sb="92" eb="94">
      <t>ヤカン</t>
    </rPh>
    <rPh sb="94" eb="96">
      <t>キュウカン</t>
    </rPh>
    <rPh sb="96" eb="98">
      <t>ヤッキョク</t>
    </rPh>
    <rPh sb="98" eb="99">
      <t>ナイ</t>
    </rPh>
    <rPh sb="99" eb="102">
      <t>レイゾウコ</t>
    </rPh>
    <rPh sb="103" eb="105">
      <t>ヤクヨウ</t>
    </rPh>
    <rPh sb="105" eb="108">
      <t>ホレイコ</t>
    </rPh>
    <rPh sb="109" eb="110">
      <t>ダイ</t>
    </rPh>
    <rPh sb="111" eb="113">
      <t>キュウジツ</t>
    </rPh>
    <rPh sb="113" eb="115">
      <t>ヤカン</t>
    </rPh>
    <rPh sb="115" eb="117">
      <t>シカ</t>
    </rPh>
    <rPh sb="117" eb="119">
      <t>シンリョウ</t>
    </rPh>
    <rPh sb="119" eb="120">
      <t>ジョ</t>
    </rPh>
    <rPh sb="120" eb="121">
      <t>ナイ</t>
    </rPh>
    <rPh sb="121" eb="124">
      <t>レイゾウコ</t>
    </rPh>
    <rPh sb="125" eb="126">
      <t>ダイ</t>
    </rPh>
    <rPh sb="140" eb="142">
      <t>チュウボウ</t>
    </rPh>
    <rPh sb="142" eb="143">
      <t>ナイ</t>
    </rPh>
    <rPh sb="143" eb="146">
      <t>ギョウムヨウ</t>
    </rPh>
    <rPh sb="146" eb="148">
      <t>オオガタ</t>
    </rPh>
    <rPh sb="148" eb="150">
      <t>レイトウ</t>
    </rPh>
    <rPh sb="151" eb="154">
      <t>レイゾウコ</t>
    </rPh>
    <rPh sb="155" eb="156">
      <t>ダイ</t>
    </rPh>
    <phoneticPr fontId="3"/>
  </si>
  <si>
    <t>２回/年（5月：外観・機能点検　　、10月：総合点検）</t>
    <rPh sb="1" eb="2">
      <t>カイ</t>
    </rPh>
    <rPh sb="3" eb="4">
      <t>ネン</t>
    </rPh>
    <rPh sb="6" eb="7">
      <t>ガツ</t>
    </rPh>
    <rPh sb="20" eb="21">
      <t>ガツ</t>
    </rPh>
    <phoneticPr fontId="3"/>
  </si>
  <si>
    <t>非常用蓄電池：（照明用）300A/h、直流120.4V（54個）</t>
    <phoneticPr fontId="3"/>
  </si>
  <si>
    <t>２回/年（9月：総合点検、3月：外観・機能点検）</t>
    <rPh sb="1" eb="2">
      <t>カイ</t>
    </rPh>
    <rPh sb="3" eb="4">
      <t>ネン</t>
    </rPh>
    <rPh sb="6" eb="7">
      <t>ガツ</t>
    </rPh>
    <rPh sb="14" eb="15">
      <t>ガツ</t>
    </rPh>
    <phoneticPr fontId="3"/>
  </si>
  <si>
    <t>500KVA（ヤンマーディーゼル製）
ガスタービン発電装置AT600S</t>
    <rPh sb="25" eb="27">
      <t>ハツデン</t>
    </rPh>
    <rPh sb="27" eb="29">
      <t>ソウチ</t>
    </rPh>
    <phoneticPr fontId="3"/>
  </si>
  <si>
    <t>こゆるぎ無線局</t>
    <rPh sb="4" eb="6">
      <t>ムセン</t>
    </rPh>
    <rPh sb="6" eb="7">
      <t>キョク</t>
    </rPh>
    <phoneticPr fontId="3"/>
  </si>
  <si>
    <t>三保無線局</t>
    <rPh sb="0" eb="2">
      <t>ミホ</t>
    </rPh>
    <rPh sb="2" eb="4">
      <t>ムセン</t>
    </rPh>
    <rPh sb="4" eb="5">
      <t>キョク</t>
    </rPh>
    <phoneticPr fontId="3"/>
  </si>
  <si>
    <t>曽我無線局</t>
    <rPh sb="0" eb="2">
      <t>ソガ</t>
    </rPh>
    <rPh sb="2" eb="4">
      <t>ムセン</t>
    </rPh>
    <rPh sb="4" eb="5">
      <t>キョク</t>
    </rPh>
    <phoneticPr fontId="3"/>
  </si>
  <si>
    <t>200/100V</t>
    <phoneticPr fontId="3"/>
  </si>
  <si>
    <t>10KVA</t>
    <phoneticPr fontId="3"/>
  </si>
  <si>
    <t>非常用予備発電装置10KW</t>
    <phoneticPr fontId="3"/>
  </si>
  <si>
    <t>月次点検1回/月、年次点検1回/年、工事中の点検1回/週、精密点検（リレー動作試験）1回/年</t>
    <rPh sb="0" eb="1">
      <t>ツキ</t>
    </rPh>
    <rPh sb="1" eb="2">
      <t>ツギ</t>
    </rPh>
    <rPh sb="2" eb="4">
      <t>テンケン</t>
    </rPh>
    <rPh sb="5" eb="6">
      <t>カイ</t>
    </rPh>
    <rPh sb="7" eb="8">
      <t>ツキ</t>
    </rPh>
    <rPh sb="9" eb="11">
      <t>ネンジ</t>
    </rPh>
    <rPh sb="11" eb="13">
      <t>テンケン</t>
    </rPh>
    <rPh sb="14" eb="15">
      <t>カイ</t>
    </rPh>
    <rPh sb="16" eb="17">
      <t>ネン</t>
    </rPh>
    <rPh sb="18" eb="20">
      <t>コウジ</t>
    </rPh>
    <rPh sb="20" eb="21">
      <t>ナカ</t>
    </rPh>
    <rPh sb="22" eb="24">
      <t>テンケン</t>
    </rPh>
    <rPh sb="25" eb="26">
      <t>カイ</t>
    </rPh>
    <rPh sb="27" eb="28">
      <t>シュウ</t>
    </rPh>
    <rPh sb="29" eb="31">
      <t>セイミツ</t>
    </rPh>
    <rPh sb="31" eb="33">
      <t>テンケン</t>
    </rPh>
    <rPh sb="37" eb="39">
      <t>ドウサ</t>
    </rPh>
    <rPh sb="39" eb="41">
      <t>シケン</t>
    </rPh>
    <rPh sb="43" eb="44">
      <t>カイ</t>
    </rPh>
    <rPh sb="45" eb="46">
      <t>ネン</t>
    </rPh>
    <phoneticPr fontId="3"/>
  </si>
  <si>
    <t>200V</t>
    <phoneticPr fontId="3"/>
  </si>
  <si>
    <t>10KVA</t>
    <phoneticPr fontId="3"/>
  </si>
  <si>
    <t>20KVA</t>
    <phoneticPr fontId="3"/>
  </si>
  <si>
    <t>非常用予備発電装置15KW</t>
    <phoneticPr fontId="3"/>
  </si>
  <si>
    <t>非常用発電機設備保守点検業務</t>
  </si>
  <si>
    <t>2回/年</t>
    <rPh sb="1" eb="2">
      <t>カイ</t>
    </rPh>
    <rPh sb="3" eb="4">
      <t>ネン</t>
    </rPh>
    <phoneticPr fontId="3"/>
  </si>
  <si>
    <t>2回/年（作動・外観・昨日点検、総合点検）</t>
    <rPh sb="1" eb="2">
      <t>カイ</t>
    </rPh>
    <rPh sb="3" eb="4">
      <t>ネン</t>
    </rPh>
    <rPh sb="5" eb="7">
      <t>サドウ</t>
    </rPh>
    <rPh sb="8" eb="10">
      <t>ガイカン</t>
    </rPh>
    <rPh sb="11" eb="13">
      <t>キノウ</t>
    </rPh>
    <rPh sb="13" eb="15">
      <t>テンケン</t>
    </rPh>
    <rPh sb="16" eb="18">
      <t>ソウゴウ</t>
    </rPh>
    <rPh sb="18" eb="20">
      <t>テンケン</t>
    </rPh>
    <phoneticPr fontId="3"/>
  </si>
  <si>
    <t>非常用発電機</t>
  </si>
  <si>
    <t>非常用発電機</t>
    <rPh sb="0" eb="3">
      <t>ヒジョウヨウ</t>
    </rPh>
    <rPh sb="3" eb="6">
      <t>ハツデンキ</t>
    </rPh>
    <phoneticPr fontId="3"/>
  </si>
  <si>
    <t>非常用直流電源装置保守点検業務</t>
    <phoneticPr fontId="3"/>
  </si>
  <si>
    <t>非常用直流電源装置</t>
    <phoneticPr fontId="3"/>
  </si>
  <si>
    <t>１　原動機：ディーゼル機関、定格出力360PS、立形単動無気噴油式四サイクル
２　発電機：三相３線、横型同期発電機、定格出力300KVA（240KW）</t>
    <rPh sb="2" eb="5">
      <t>ゲンドウキ</t>
    </rPh>
    <rPh sb="11" eb="13">
      <t>キカン</t>
    </rPh>
    <rPh sb="14" eb="16">
      <t>テイカク</t>
    </rPh>
    <rPh sb="16" eb="18">
      <t>シュツリョク</t>
    </rPh>
    <rPh sb="24" eb="26">
      <t>タテガタ</t>
    </rPh>
    <rPh sb="26" eb="28">
      <t>タンドウ</t>
    </rPh>
    <rPh sb="28" eb="29">
      <t>ム</t>
    </rPh>
    <rPh sb="29" eb="31">
      <t>キブキ</t>
    </rPh>
    <rPh sb="31" eb="32">
      <t>アブラ</t>
    </rPh>
    <rPh sb="32" eb="33">
      <t>シキ</t>
    </rPh>
    <rPh sb="33" eb="34">
      <t>ヨン</t>
    </rPh>
    <rPh sb="41" eb="44">
      <t>ハツデンキ</t>
    </rPh>
    <rPh sb="45" eb="47">
      <t>サンソウ</t>
    </rPh>
    <rPh sb="48" eb="49">
      <t>セン</t>
    </rPh>
    <rPh sb="50" eb="52">
      <t>ヨコガタ</t>
    </rPh>
    <rPh sb="52" eb="54">
      <t>ドウキ</t>
    </rPh>
    <rPh sb="54" eb="57">
      <t>ハツデンキ</t>
    </rPh>
    <rPh sb="58" eb="60">
      <t>テイカク</t>
    </rPh>
    <rPh sb="60" eb="62">
      <t>シュツリョク</t>
    </rPh>
    <phoneticPr fontId="3"/>
  </si>
  <si>
    <t>１　整流装置
交流入力　三相3線200V
出力電源　30A
冷却方式　自然冷却
２　蓄電池
種別　アルカリ
種別・形式　シール形焼結式　AHH100SE</t>
    <rPh sb="2" eb="4">
      <t>セイリュウ</t>
    </rPh>
    <rPh sb="4" eb="6">
      <t>ソウチ</t>
    </rPh>
    <rPh sb="7" eb="9">
      <t>コウリュウ</t>
    </rPh>
    <rPh sb="9" eb="11">
      <t>ニュウリョク</t>
    </rPh>
    <rPh sb="12" eb="14">
      <t>サンソウ</t>
    </rPh>
    <rPh sb="15" eb="16">
      <t>セン</t>
    </rPh>
    <rPh sb="21" eb="23">
      <t>シュツリョク</t>
    </rPh>
    <rPh sb="23" eb="25">
      <t>デンゲン</t>
    </rPh>
    <rPh sb="30" eb="32">
      <t>レイキャク</t>
    </rPh>
    <rPh sb="32" eb="34">
      <t>ホウシキ</t>
    </rPh>
    <rPh sb="35" eb="37">
      <t>シゼン</t>
    </rPh>
    <rPh sb="37" eb="39">
      <t>レイキャク</t>
    </rPh>
    <rPh sb="42" eb="45">
      <t>チクデンチ</t>
    </rPh>
    <rPh sb="46" eb="48">
      <t>シュベツ</t>
    </rPh>
    <rPh sb="54" eb="56">
      <t>シュベツ</t>
    </rPh>
    <rPh sb="57" eb="59">
      <t>ケイシキ</t>
    </rPh>
    <rPh sb="63" eb="64">
      <t>カタ</t>
    </rPh>
    <rPh sb="64" eb="65">
      <t>ヤ</t>
    </rPh>
    <rPh sb="65" eb="66">
      <t>ムス</t>
    </rPh>
    <rPh sb="66" eb="67">
      <t>シキ</t>
    </rPh>
    <phoneticPr fontId="3"/>
  </si>
  <si>
    <t>2回/年</t>
    <phoneticPr fontId="3"/>
  </si>
  <si>
    <t>2回/年</t>
    <phoneticPr fontId="3"/>
  </si>
  <si>
    <t>1φ,3W、30KVA、ディーゼル、1,500r.p,m、キュービクル式、ラジエータ式</t>
    <phoneticPr fontId="3"/>
  </si>
  <si>
    <t>不明</t>
    <rPh sb="0" eb="2">
      <t>フメイ</t>
    </rPh>
    <phoneticPr fontId="3"/>
  </si>
  <si>
    <t>2回/年（標準点検、総合点検）</t>
    <rPh sb="1" eb="2">
      <t>カイ</t>
    </rPh>
    <rPh sb="3" eb="4">
      <t>ネン</t>
    </rPh>
    <rPh sb="5" eb="7">
      <t>ヒョウジュン</t>
    </rPh>
    <rPh sb="7" eb="9">
      <t>テンケン</t>
    </rPh>
    <rPh sb="10" eb="12">
      <t>ソウゴウ</t>
    </rPh>
    <rPh sb="12" eb="14">
      <t>テンケン</t>
    </rPh>
    <phoneticPr fontId="3"/>
  </si>
  <si>
    <t>11.8KVA</t>
    <phoneticPr fontId="3"/>
  </si>
  <si>
    <t>小田原市尊徳記念館　直流電源装置保守点検業務</t>
  </si>
  <si>
    <t>尊徳記念館　非常用発電機保守点検</t>
  </si>
  <si>
    <t>直流電源装置</t>
  </si>
  <si>
    <t>直流電源装置</t>
    <phoneticPr fontId="3"/>
  </si>
  <si>
    <t>非常用発電機</t>
    <phoneticPr fontId="3"/>
  </si>
  <si>
    <t>100KVA</t>
    <phoneticPr fontId="3"/>
  </si>
  <si>
    <t>対象機器：WeLBA200</t>
    <rPh sb="0" eb="2">
      <t>タイショウ</t>
    </rPh>
    <rPh sb="2" eb="4">
      <t>キキ</t>
    </rPh>
    <phoneticPr fontId="3"/>
  </si>
  <si>
    <t>小田原市尊徳記念館　中央監視装置保守点検</t>
    <phoneticPr fontId="3"/>
  </si>
  <si>
    <t>中央監視装置</t>
    <phoneticPr fontId="3"/>
  </si>
  <si>
    <t>１　直流電源装置
型式：TR-SNTR10030、番号：30076903、年式：2014年2月、GSユアサ製
２　蓄電池
形式：SNS-150×54個組、番号：AWDJHY、年式：2014年1月、GSユアサ製</t>
    <rPh sb="2" eb="4">
      <t>チョクリュウ</t>
    </rPh>
    <rPh sb="4" eb="6">
      <t>デンゲン</t>
    </rPh>
    <rPh sb="6" eb="8">
      <t>ソウチ</t>
    </rPh>
    <rPh sb="9" eb="11">
      <t>カタシキ</t>
    </rPh>
    <rPh sb="25" eb="27">
      <t>バンゴウ</t>
    </rPh>
    <rPh sb="37" eb="39">
      <t>ネンシキ</t>
    </rPh>
    <rPh sb="44" eb="45">
      <t>ネン</t>
    </rPh>
    <rPh sb="46" eb="47">
      <t>ガツ</t>
    </rPh>
    <rPh sb="53" eb="54">
      <t>セイ</t>
    </rPh>
    <rPh sb="57" eb="60">
      <t>チクデンチ</t>
    </rPh>
    <rPh sb="61" eb="63">
      <t>ケイシキ</t>
    </rPh>
    <rPh sb="74" eb="75">
      <t>コ</t>
    </rPh>
    <rPh sb="75" eb="76">
      <t>クミ</t>
    </rPh>
    <rPh sb="77" eb="79">
      <t>バンゴウ</t>
    </rPh>
    <rPh sb="87" eb="89">
      <t>ネンシキ</t>
    </rPh>
    <rPh sb="94" eb="95">
      <t>ネン</t>
    </rPh>
    <rPh sb="96" eb="97">
      <t>ガツ</t>
    </rPh>
    <rPh sb="103" eb="104">
      <t>セイ</t>
    </rPh>
    <phoneticPr fontId="3"/>
  </si>
  <si>
    <t>三菱電機（株）製　CFC-D 230KVA</t>
    <rPh sb="0" eb="2">
      <t>ミツビシ</t>
    </rPh>
    <rPh sb="2" eb="4">
      <t>デンキ</t>
    </rPh>
    <rPh sb="5" eb="6">
      <t>カブ</t>
    </rPh>
    <rPh sb="7" eb="8">
      <t>セイ</t>
    </rPh>
    <phoneticPr fontId="3"/>
  </si>
  <si>
    <t>小田原市立中央図書館直流電源装置保守点検業務委託料</t>
    <phoneticPr fontId="3"/>
  </si>
  <si>
    <t>整流器　　　MA-32-120-50BD-MJ
蓄電池　　　MSJ-200×54ｾﾙ</t>
    <phoneticPr fontId="3"/>
  </si>
  <si>
    <t>2回/年（機器点検、総合点検）</t>
    <rPh sb="1" eb="2">
      <t>カイ</t>
    </rPh>
    <rPh sb="3" eb="4">
      <t>ネン</t>
    </rPh>
    <rPh sb="5" eb="7">
      <t>キキ</t>
    </rPh>
    <rPh sb="7" eb="9">
      <t>テンケン</t>
    </rPh>
    <rPh sb="10" eb="12">
      <t>ソウゴウ</t>
    </rPh>
    <rPh sb="12" eb="14">
      <t>テンケン</t>
    </rPh>
    <phoneticPr fontId="3"/>
  </si>
  <si>
    <t>酒匂川防災ステーション自家発電機点検業務委託料</t>
  </si>
  <si>
    <t>自家発電機
100V/200V</t>
    <rPh sb="0" eb="2">
      <t>ジカ</t>
    </rPh>
    <rPh sb="2" eb="4">
      <t>ハツデン</t>
    </rPh>
    <rPh sb="4" eb="5">
      <t>キ</t>
    </rPh>
    <phoneticPr fontId="3"/>
  </si>
  <si>
    <t>107/118A
発電機容量：6.66KVA×2.、21.4/26KVA</t>
    <rPh sb="9" eb="12">
      <t>ハツデンキ</t>
    </rPh>
    <rPh sb="12" eb="14">
      <t>ヨウリョウ</t>
    </rPh>
    <phoneticPr fontId="3"/>
  </si>
  <si>
    <t>おだわら子ども若者教育支援センター　電気設備保守管理業務</t>
  </si>
  <si>
    <t>225KVA</t>
    <phoneticPr fontId="3"/>
  </si>
  <si>
    <t>最大電力150KW</t>
    <rPh sb="0" eb="2">
      <t>サイダイ</t>
    </rPh>
    <rPh sb="2" eb="4">
      <t>デンリョク</t>
    </rPh>
    <phoneticPr fontId="3"/>
  </si>
  <si>
    <t>月次点検1回、年次点検1回、臨時点検適宜</t>
    <rPh sb="0" eb="1">
      <t>ツキ</t>
    </rPh>
    <rPh sb="1" eb="2">
      <t>ツギ</t>
    </rPh>
    <rPh sb="2" eb="4">
      <t>テンケン</t>
    </rPh>
    <rPh sb="5" eb="6">
      <t>カイ</t>
    </rPh>
    <rPh sb="7" eb="9">
      <t>ネンジ</t>
    </rPh>
    <rPh sb="9" eb="11">
      <t>テンケン</t>
    </rPh>
    <rPh sb="12" eb="13">
      <t>カイ</t>
    </rPh>
    <rPh sb="14" eb="16">
      <t>リンジ</t>
    </rPh>
    <rPh sb="16" eb="18">
      <t>テンケン</t>
    </rPh>
    <rPh sb="18" eb="20">
      <t>テキギ</t>
    </rPh>
    <phoneticPr fontId="3"/>
  </si>
  <si>
    <t>小田原市庁舎空気調和設備保守点検業務委託料</t>
  </si>
  <si>
    <t>小田原市庁舎ほか空調用自動制御機器保守点検業務委託料（小田原市庁舎分）　</t>
  </si>
  <si>
    <t>ヨーク吸収式冷温水発生機（三菱製）</t>
  </si>
  <si>
    <t>パッケージ型空調機</t>
  </si>
  <si>
    <t>電算機室用空調機</t>
  </si>
  <si>
    <t>空調機</t>
  </si>
  <si>
    <t>自動閉鎖ダンパー</t>
  </si>
  <si>
    <t>排煙ダンパー</t>
  </si>
  <si>
    <t>ＣＴ－１</t>
  </si>
  <si>
    <t>Ｒ－２</t>
  </si>
  <si>
    <t>AC-1～4</t>
  </si>
  <si>
    <t>AC-5,6</t>
  </si>
  <si>
    <t>ＡＣ－１</t>
  </si>
  <si>
    <t>ＡＣ－２</t>
  </si>
  <si>
    <t>ＡＣ－３</t>
  </si>
  <si>
    <t>ＡＣ－４</t>
  </si>
  <si>
    <t>ＡＣ－５</t>
  </si>
  <si>
    <t>ＡＣ－６</t>
  </si>
  <si>
    <t>ＡＣ－７</t>
  </si>
  <si>
    <t>ＡＣ－８</t>
  </si>
  <si>
    <t>３６０ＵＳＴ</t>
  </si>
  <si>
    <t>冷温水発生機系統</t>
    <phoneticPr fontId="3"/>
  </si>
  <si>
    <t>ＲＰ－２５１１</t>
    <phoneticPr fontId="3"/>
  </si>
  <si>
    <t>電気室系統</t>
    <phoneticPr fontId="3"/>
  </si>
  <si>
    <t>ＲＰ－３１０</t>
    <phoneticPr fontId="3"/>
  </si>
  <si>
    <t>集中書庫系統</t>
    <phoneticPr fontId="3"/>
  </si>
  <si>
    <t>ＲＰ－１５００Ｃ</t>
    <phoneticPr fontId="3"/>
  </si>
  <si>
    <t>電算機室系統</t>
    <phoneticPr fontId="3"/>
  </si>
  <si>
    <t>ＤＣ－１２５Ａ</t>
    <phoneticPr fontId="3"/>
  </si>
  <si>
    <t>ＦＤＣ－１２５Ａ４</t>
    <phoneticPr fontId="3"/>
  </si>
  <si>
    <t>キーパンチ室系統</t>
    <phoneticPr fontId="3"/>
  </si>
  <si>
    <t>サーバー室系統</t>
    <phoneticPr fontId="3"/>
  </si>
  <si>
    <t>中央監視室系統</t>
  </si>
  <si>
    <t>ＦＤＣ－１００Ａ４</t>
    <phoneticPr fontId="3"/>
  </si>
  <si>
    <t>ＲＣＩ－Ｊ１４０Ｋ２</t>
    <phoneticPr fontId="3"/>
  </si>
  <si>
    <t>ＴＵＣ－４５ＢＨ</t>
    <phoneticPr fontId="3"/>
  </si>
  <si>
    <t>北側系統</t>
    <rPh sb="0" eb="2">
      <t>キタガワ</t>
    </rPh>
    <rPh sb="2" eb="4">
      <t>ケイトウ</t>
    </rPh>
    <phoneticPr fontId="3"/>
  </si>
  <si>
    <t>南東側系統</t>
  </si>
  <si>
    <t>市民ホール系統</t>
  </si>
  <si>
    <t>議場系統</t>
  </si>
  <si>
    <t>大会議室系統</t>
  </si>
  <si>
    <t>ＴＵＣ－９００ＢＨ</t>
    <phoneticPr fontId="3"/>
  </si>
  <si>
    <t>ＴＵＣ－９００ＡＨ</t>
    <phoneticPr fontId="3"/>
  </si>
  <si>
    <t>ＴＵＣ－９００ＡＨ</t>
    <phoneticPr fontId="3"/>
  </si>
  <si>
    <t>ＴＵＣ－３８０ＢＨ</t>
    <phoneticPr fontId="3"/>
  </si>
  <si>
    <t>ＴＵＣ－１００ＢＨ</t>
    <phoneticPr fontId="3"/>
  </si>
  <si>
    <t>ＴＵＣ－１５０ＢＨ</t>
    <phoneticPr fontId="3"/>
  </si>
  <si>
    <t>〃</t>
    <phoneticPr fontId="3"/>
  </si>
  <si>
    <t>3回/年</t>
    <phoneticPr fontId="3"/>
  </si>
  <si>
    <t>総合点検1回/年
巡回点検3回/年
フロン排出抑制法に基づく簡易点検4回/年</t>
    <rPh sb="0" eb="2">
      <t>ソウゴウ</t>
    </rPh>
    <rPh sb="2" eb="4">
      <t>テンケン</t>
    </rPh>
    <rPh sb="5" eb="6">
      <t>カイ</t>
    </rPh>
    <rPh sb="7" eb="8">
      <t>ネン</t>
    </rPh>
    <rPh sb="9" eb="11">
      <t>ジュンカイ</t>
    </rPh>
    <rPh sb="11" eb="13">
      <t>テンケン</t>
    </rPh>
    <rPh sb="14" eb="15">
      <t>カイ</t>
    </rPh>
    <rPh sb="16" eb="17">
      <t>ネン</t>
    </rPh>
    <rPh sb="21" eb="23">
      <t>ハイシュツ</t>
    </rPh>
    <rPh sb="23" eb="25">
      <t>ヨクセイ</t>
    </rPh>
    <rPh sb="25" eb="26">
      <t>ホウ</t>
    </rPh>
    <rPh sb="27" eb="28">
      <t>モト</t>
    </rPh>
    <rPh sb="30" eb="32">
      <t>カンイ</t>
    </rPh>
    <rPh sb="32" eb="34">
      <t>テンケン</t>
    </rPh>
    <rPh sb="35" eb="36">
      <t>カイ</t>
    </rPh>
    <rPh sb="37" eb="38">
      <t>ネン</t>
    </rPh>
    <phoneticPr fontId="3"/>
  </si>
  <si>
    <t>〃</t>
    <phoneticPr fontId="3"/>
  </si>
  <si>
    <t>総合点検1回/年
巡回点検4回/年
フロン排出抑制法に基づく簡易点検4回/年</t>
    <rPh sb="0" eb="2">
      <t>ソウゴウ</t>
    </rPh>
    <rPh sb="2" eb="4">
      <t>テンケン</t>
    </rPh>
    <rPh sb="5" eb="6">
      <t>カイ</t>
    </rPh>
    <rPh sb="7" eb="8">
      <t>ネン</t>
    </rPh>
    <rPh sb="9" eb="11">
      <t>ジュンカイ</t>
    </rPh>
    <rPh sb="11" eb="13">
      <t>テンケン</t>
    </rPh>
    <rPh sb="14" eb="15">
      <t>カイ</t>
    </rPh>
    <rPh sb="16" eb="17">
      <t>ネン</t>
    </rPh>
    <rPh sb="21" eb="23">
      <t>ハイシュツ</t>
    </rPh>
    <rPh sb="23" eb="25">
      <t>ヨクセイ</t>
    </rPh>
    <rPh sb="25" eb="26">
      <t>ホウ</t>
    </rPh>
    <rPh sb="27" eb="28">
      <t>モト</t>
    </rPh>
    <rPh sb="30" eb="32">
      <t>カンイ</t>
    </rPh>
    <rPh sb="32" eb="34">
      <t>テンケン</t>
    </rPh>
    <rPh sb="35" eb="36">
      <t>カイ</t>
    </rPh>
    <rPh sb="37" eb="38">
      <t>ネン</t>
    </rPh>
    <phoneticPr fontId="3"/>
  </si>
  <si>
    <t>中央監視盤</t>
  </si>
  <si>
    <t>空調機系統</t>
    <phoneticPr fontId="3"/>
  </si>
  <si>
    <t>2回/年（冷暖切替時、総合点検）</t>
    <rPh sb="1" eb="2">
      <t>カイ</t>
    </rPh>
    <rPh sb="3" eb="4">
      <t>ネン</t>
    </rPh>
    <rPh sb="5" eb="7">
      <t>レイダン</t>
    </rPh>
    <rPh sb="7" eb="9">
      <t>キリカエ</t>
    </rPh>
    <rPh sb="9" eb="10">
      <t>ジ</t>
    </rPh>
    <rPh sb="11" eb="13">
      <t>ソウゴウ</t>
    </rPh>
    <rPh sb="13" eb="15">
      <t>テンケン</t>
    </rPh>
    <phoneticPr fontId="3"/>
  </si>
  <si>
    <t>2回/年（冷暖切替時、総合点検）</t>
    <rPh sb="1" eb="2">
      <t>カイ</t>
    </rPh>
    <rPh sb="3" eb="4">
      <t>ネン</t>
    </rPh>
    <phoneticPr fontId="3"/>
  </si>
  <si>
    <t>・24H系ファンコイルバイパス制御
・ホットウエルタンク加熱制御
・エレベーター機械室排風機制御</t>
    <phoneticPr fontId="3"/>
  </si>
  <si>
    <t>12点温度指示計（デジタル温湿度計）</t>
    <phoneticPr fontId="3"/>
  </si>
  <si>
    <t>（監視点数）温度15点、湿度3点、発停状態警報点80点、発停状態点1点、状態警報点33点、警報点17点、設定点3点</t>
    <rPh sb="40" eb="41">
      <t>テン</t>
    </rPh>
    <phoneticPr fontId="3"/>
  </si>
  <si>
    <t>AC-1、AC-6、AC-7、AC-9、AC-10、AC-11-1、AC-11-2 以上７セット</t>
    <phoneticPr fontId="3"/>
  </si>
  <si>
    <t>南東（高層階）、南東（低層階）、北東、南西（高層階）、南西（低層階）、北西　以上６ｾｯﾄ</t>
    <phoneticPr fontId="3"/>
  </si>
  <si>
    <t>7セット</t>
    <phoneticPr fontId="3"/>
  </si>
  <si>
    <t>6セット</t>
    <phoneticPr fontId="3"/>
  </si>
  <si>
    <t>152点</t>
    <rPh sb="3" eb="4">
      <t>テン</t>
    </rPh>
    <phoneticPr fontId="3"/>
  </si>
  <si>
    <t>　ＣＤＰ－１</t>
  </si>
  <si>
    <t>　ＣＤＰ－２</t>
  </si>
  <si>
    <t>　　　〃</t>
  </si>
  <si>
    <t>　Ｃ　Ｐ－１</t>
  </si>
  <si>
    <t>　Ｃ　Ｐ－２</t>
  </si>
  <si>
    <t>　ＣＷＰ－１</t>
  </si>
  <si>
    <t>　ＣＷＰ－２</t>
  </si>
  <si>
    <t>　ＣＷＰ－３</t>
  </si>
  <si>
    <t>　ＣＷＰ－４</t>
  </si>
  <si>
    <t>　ＨＷＰ－１</t>
  </si>
  <si>
    <t>　ＨＷＰ－２</t>
  </si>
  <si>
    <t>　Ｗ　Ｐ－１</t>
  </si>
  <si>
    <t>　Ｗ　Ｐ－２</t>
  </si>
  <si>
    <t>　ＯＧＰ－１</t>
  </si>
  <si>
    <t>　ＯＧＰ－２</t>
  </si>
  <si>
    <t>　ＯＧＰ－１－２</t>
  </si>
  <si>
    <t>　ＯＧＰ－１－３</t>
  </si>
  <si>
    <t>　ＯＧＰ－３</t>
  </si>
  <si>
    <t>　Ｈ　Ｐ－１</t>
  </si>
  <si>
    <t>　Ｈ　Ｐ－２</t>
  </si>
  <si>
    <t>　Ｈ　Ｐ－３</t>
  </si>
  <si>
    <t>　Ｈ　Ｐ－４</t>
  </si>
  <si>
    <t>　Ｈ　Ｐ－５</t>
  </si>
  <si>
    <t>　Ｈ　Ｐ－６</t>
  </si>
  <si>
    <t>　Ｈ　Ｐ－７</t>
  </si>
  <si>
    <t>　Ｈ　Ｐ－８</t>
  </si>
  <si>
    <t>　ＰＰ－１－１</t>
  </si>
  <si>
    <t>　ＰＰ－１－２</t>
  </si>
  <si>
    <t xml:space="preserve"> P8619124</t>
  </si>
  <si>
    <t xml:space="preserve"> 125X100FS4KC515</t>
  </si>
  <si>
    <t>保健センターＢ1Ｆ
機械室</t>
  </si>
  <si>
    <t xml:space="preserve"> PM741180</t>
  </si>
  <si>
    <t xml:space="preserve"> 100X80FS4K511</t>
  </si>
  <si>
    <t>〃</t>
  </si>
  <si>
    <t xml:space="preserve"> P8618912</t>
  </si>
  <si>
    <t xml:space="preserve"> PM741181</t>
  </si>
  <si>
    <t xml:space="preserve"> P8618910-1</t>
  </si>
  <si>
    <t xml:space="preserve"> 100X80FS4K515</t>
  </si>
  <si>
    <t xml:space="preserve"> P8618910-2</t>
  </si>
  <si>
    <t xml:space="preserve"> P8618910-4</t>
  </si>
  <si>
    <t xml:space="preserve"> P8618910-3</t>
  </si>
  <si>
    <t xml:space="preserve"> P8618911</t>
  </si>
  <si>
    <t xml:space="preserve"> PM741182</t>
  </si>
  <si>
    <t xml:space="preserve"> P8618907・1</t>
  </si>
  <si>
    <t xml:space="preserve"> 50MS 4M53.7</t>
  </si>
  <si>
    <t xml:space="preserve"> P8618907・2</t>
  </si>
  <si>
    <t xml:space="preserve"> P8619126・1</t>
  </si>
  <si>
    <t xml:space="preserve"> 20 GPAM</t>
  </si>
  <si>
    <t>保健センターＢ1Ｆ
ボイラー室</t>
  </si>
  <si>
    <t xml:space="preserve"> P8619127・2</t>
  </si>
  <si>
    <t xml:space="preserve"> 25 GPAM</t>
  </si>
  <si>
    <t xml:space="preserve"> P8619126・3</t>
  </si>
  <si>
    <t>保健センターＢ1Ｆ
発電機室</t>
  </si>
  <si>
    <t xml:space="preserve"> P8619126・2</t>
  </si>
  <si>
    <t xml:space="preserve"> P8619127・1</t>
  </si>
  <si>
    <t>T1531802AZ</t>
  </si>
  <si>
    <t>　ラインポンプ   25LPS5.08SE</t>
  </si>
  <si>
    <t>　ラインポンプ   32LPS5.08SE</t>
  </si>
  <si>
    <t>　P8618905-2</t>
  </si>
  <si>
    <t>　ラインポンプ   32LPS5.25S</t>
  </si>
  <si>
    <t>　P8618905-1</t>
  </si>
  <si>
    <t>　TM70508-69</t>
  </si>
  <si>
    <t>　TN70508-32</t>
  </si>
  <si>
    <t>　TN70508-31</t>
  </si>
  <si>
    <t>　TM70508-39</t>
  </si>
  <si>
    <t>　TN72358-12</t>
  </si>
  <si>
    <t xml:space="preserve">  32BIPMD      5.75</t>
  </si>
  <si>
    <t>生きがいふれあいセンターＢ1Ｆ
機械室</t>
  </si>
  <si>
    <t>　ＳＦ－Ｂ１０１</t>
  </si>
  <si>
    <t>　冷凍機械室送風機</t>
  </si>
  <si>
    <t>　ＥＦ－Ｂ１０１</t>
  </si>
  <si>
    <t>　冷凍機械室排風機</t>
  </si>
  <si>
    <t>　ＳＦ－Ｂ１０２</t>
  </si>
  <si>
    <t>　ボイラー室送風機</t>
  </si>
  <si>
    <t>　ＥＦ－Ｂ１０２</t>
  </si>
  <si>
    <t>　ボイラー室排風機</t>
  </si>
  <si>
    <t>　ＳＦ－Ｂ１０３－１</t>
  </si>
  <si>
    <t>　電気室送風機</t>
  </si>
  <si>
    <t>　ＳＦ－Ｂ１０３－２</t>
  </si>
  <si>
    <t>　ＥＦ－Ｂ１０３－１</t>
  </si>
  <si>
    <t>　電気室排風機</t>
  </si>
  <si>
    <t>　ＥＦ－Ｂ１０３－２</t>
  </si>
  <si>
    <t>　ＥＦ－Ｂ１０４</t>
  </si>
  <si>
    <t>　発電機室排風機</t>
  </si>
  <si>
    <t>　ＥＦ－２０２</t>
  </si>
  <si>
    <t>　会議室、倉庫、排風機</t>
  </si>
  <si>
    <t>　ＥＦ－２０３</t>
  </si>
  <si>
    <t>　小児、眼科、歯科排風機</t>
  </si>
  <si>
    <t>　ＥＦ－３０２</t>
  </si>
  <si>
    <t>　大会議室排風機</t>
  </si>
  <si>
    <t>　ＥＦ－４００</t>
  </si>
  <si>
    <t>　便所排風機</t>
  </si>
  <si>
    <t>　ＥＦ－４０１</t>
  </si>
  <si>
    <t>　Ｘ線室排風機</t>
  </si>
  <si>
    <t>　ＥＦ－４０２</t>
  </si>
  <si>
    <t>　映写室、倉庫排風機　</t>
  </si>
  <si>
    <t>　ＥＦ－４０３</t>
  </si>
  <si>
    <t>　調理実習室排風機</t>
  </si>
  <si>
    <t>　地下駐車場排風機</t>
  </si>
  <si>
    <t>　空調機械室送風機</t>
  </si>
  <si>
    <t>　ＥＦ－Ｂ１０３</t>
  </si>
  <si>
    <t>　空調機会室排風機</t>
  </si>
  <si>
    <t>　エレベータ機械室送風機</t>
  </si>
  <si>
    <t>　エレベータ機械室排風機</t>
  </si>
  <si>
    <t>　ＥＦ－１０１</t>
  </si>
  <si>
    <t>　炉室排風機</t>
  </si>
  <si>
    <t>　ＥＦ－１０５</t>
  </si>
  <si>
    <t>　厨房排風機</t>
  </si>
  <si>
    <t>　ＥＦ－３０１</t>
  </si>
  <si>
    <t>　便所系統排風機</t>
  </si>
  <si>
    <t>　湯沸室系統排風機</t>
  </si>
  <si>
    <t xml:space="preserve"> P8618947</t>
  </si>
  <si>
    <t xml:space="preserve"> 　NO2  1/2 ＳＲＭⅡ</t>
  </si>
  <si>
    <t xml:space="preserve"> P8618951</t>
  </si>
  <si>
    <t xml:space="preserve"> P8618948</t>
  </si>
  <si>
    <t xml:space="preserve"> P8618953</t>
  </si>
  <si>
    <t xml:space="preserve"> 　NO1  1/2 ＳＲＭⅡ</t>
  </si>
  <si>
    <t xml:space="preserve"> P8618949</t>
  </si>
  <si>
    <t xml:space="preserve"> 　NO2        ＳＲＭⅡ</t>
  </si>
  <si>
    <t>保健センターＢ1Ｆ
電気室</t>
  </si>
  <si>
    <t xml:space="preserve"> P8618950</t>
  </si>
  <si>
    <t xml:space="preserve"> P8618955</t>
  </si>
  <si>
    <t xml:space="preserve"> P8618954</t>
  </si>
  <si>
    <t xml:space="preserve"> P8618956</t>
  </si>
  <si>
    <t xml:space="preserve"> 　NO3  1/2 ＳＲＭOⅡ</t>
  </si>
  <si>
    <t xml:space="preserve"> P8623784</t>
  </si>
  <si>
    <t>保健センター２Ｆ
機械室</t>
  </si>
  <si>
    <t xml:space="preserve"> P8623785</t>
  </si>
  <si>
    <t xml:space="preserve"> P8623786</t>
  </si>
  <si>
    <t>保健センター３Ｆ
機械室</t>
  </si>
  <si>
    <t xml:space="preserve"> P8623787</t>
  </si>
  <si>
    <t>保健センター４Ｆ
機械室</t>
  </si>
  <si>
    <t xml:space="preserve"> P8623788</t>
  </si>
  <si>
    <t xml:space="preserve"> 　NO1        ＳＲＭⅡ</t>
  </si>
  <si>
    <t xml:space="preserve"> P8623790</t>
  </si>
  <si>
    <t xml:space="preserve"> P8623791</t>
  </si>
  <si>
    <t xml:space="preserve"> PM744723</t>
  </si>
  <si>
    <t xml:space="preserve"> 　NO6        ＳＲＭⅡ</t>
  </si>
  <si>
    <t>生きがいふれあいセンターＢ1Ｆ
駐車場</t>
  </si>
  <si>
    <t xml:space="preserve"> PM744733</t>
  </si>
  <si>
    <t xml:space="preserve"> 　NO4        ＳＲＭⅡ</t>
  </si>
  <si>
    <t xml:space="preserve"> PM744721</t>
  </si>
  <si>
    <t xml:space="preserve"> PM744734</t>
  </si>
  <si>
    <t xml:space="preserve"> PM744722</t>
  </si>
  <si>
    <t>生きがいふれあいセンターＢ1Ｆ
エレベータ室</t>
  </si>
  <si>
    <t xml:space="preserve"> PM744735</t>
  </si>
  <si>
    <t xml:space="preserve"> PM744737</t>
  </si>
  <si>
    <t xml:space="preserve"> PM744738</t>
  </si>
  <si>
    <t xml:space="preserve"> 　NO2        ＳＲＭOⅡ</t>
  </si>
  <si>
    <t>生きがいふれあいセンター３Ｆ
機械室天井裏</t>
  </si>
  <si>
    <t xml:space="preserve"> PM744739</t>
  </si>
  <si>
    <t xml:space="preserve"> PM744740</t>
  </si>
  <si>
    <t xml:space="preserve"> 　NO1  1/2 ＳＲＭOⅡ</t>
  </si>
  <si>
    <t>型番</t>
    <rPh sb="0" eb="2">
      <t>カタバン</t>
    </rPh>
    <phoneticPr fontId="3"/>
  </si>
  <si>
    <t>型式・機名</t>
    <rPh sb="0" eb="2">
      <t>カタシキ</t>
    </rPh>
    <rPh sb="3" eb="4">
      <t>キ</t>
    </rPh>
    <rPh sb="4" eb="5">
      <t>メイ</t>
    </rPh>
    <phoneticPr fontId="3"/>
  </si>
  <si>
    <t>冷却水ポンプ1号</t>
    <rPh sb="7" eb="8">
      <t>ゴウ</t>
    </rPh>
    <phoneticPr fontId="3"/>
  </si>
  <si>
    <t>冷却水ポンプ2号</t>
    <phoneticPr fontId="3"/>
  </si>
  <si>
    <t>冷水ポンプ1号</t>
    <rPh sb="6" eb="7">
      <t>ゴウ</t>
    </rPh>
    <phoneticPr fontId="3"/>
  </si>
  <si>
    <t>冷水ポンプ2号</t>
    <rPh sb="6" eb="7">
      <t>ゴウ</t>
    </rPh>
    <phoneticPr fontId="3"/>
  </si>
  <si>
    <t>冷温水二次ポンプ1号</t>
    <rPh sb="9" eb="10">
      <t>ゴウ</t>
    </rPh>
    <phoneticPr fontId="3"/>
  </si>
  <si>
    <t>冷温水二次ポンプ2号</t>
    <rPh sb="9" eb="10">
      <t>ゴウ</t>
    </rPh>
    <phoneticPr fontId="3"/>
  </si>
  <si>
    <t>冷温水二次ポンプ3号</t>
    <rPh sb="9" eb="10">
      <t>ゴウ</t>
    </rPh>
    <phoneticPr fontId="3"/>
  </si>
  <si>
    <t>冷温水二次ポンプ4号</t>
    <rPh sb="9" eb="10">
      <t>ゴウ</t>
    </rPh>
    <phoneticPr fontId="3"/>
  </si>
  <si>
    <t>温水一次ポンプ1号</t>
    <rPh sb="8" eb="9">
      <t>ゴウ</t>
    </rPh>
    <phoneticPr fontId="3"/>
  </si>
  <si>
    <t>温水一次ポンプ2号</t>
    <rPh sb="8" eb="9">
      <t>ゴウ</t>
    </rPh>
    <phoneticPr fontId="3"/>
  </si>
  <si>
    <t>給水揚水ポンプ1号</t>
    <rPh sb="8" eb="9">
      <t>ゴウ</t>
    </rPh>
    <phoneticPr fontId="3"/>
  </si>
  <si>
    <t>給水揚水ポンプ2号</t>
    <rPh sb="8" eb="9">
      <t>ゴウ</t>
    </rPh>
    <phoneticPr fontId="3"/>
  </si>
  <si>
    <t>（ボイラー用）オイルギアポンプ1号</t>
    <rPh sb="16" eb="17">
      <t>ゴウ</t>
    </rPh>
    <phoneticPr fontId="3"/>
  </si>
  <si>
    <t>（ボイラー用）オイルギアポンプ2号</t>
    <rPh sb="16" eb="17">
      <t>ゴウ</t>
    </rPh>
    <phoneticPr fontId="3"/>
  </si>
  <si>
    <t>（発電機用）オイルギアポンプ1号</t>
    <rPh sb="15" eb="16">
      <t>ゴウ</t>
    </rPh>
    <phoneticPr fontId="3"/>
  </si>
  <si>
    <t>（発電機用）オイルギアポンプ2号</t>
    <rPh sb="15" eb="16">
      <t>ゴウ</t>
    </rPh>
    <phoneticPr fontId="3"/>
  </si>
  <si>
    <t>（発電機用）オイルギアポンプ3号</t>
    <rPh sb="15" eb="16">
      <t>ゴウ</t>
    </rPh>
    <phoneticPr fontId="3"/>
  </si>
  <si>
    <t>温水循環ポンプ1号</t>
    <rPh sb="8" eb="9">
      <t>ゴウ</t>
    </rPh>
    <phoneticPr fontId="3"/>
  </si>
  <si>
    <t>温水循環ポンプ2号</t>
    <rPh sb="8" eb="9">
      <t>ゴウ</t>
    </rPh>
    <phoneticPr fontId="3"/>
  </si>
  <si>
    <t>温水循環ポンプ3号</t>
    <rPh sb="8" eb="9">
      <t>ゴウ</t>
    </rPh>
    <phoneticPr fontId="3"/>
  </si>
  <si>
    <t>温水循環ポンプ4号</t>
    <rPh sb="8" eb="9">
      <t>ゴウ</t>
    </rPh>
    <phoneticPr fontId="3"/>
  </si>
  <si>
    <t>温水循環ポンプ5号</t>
    <rPh sb="8" eb="9">
      <t>ゴウ</t>
    </rPh>
    <phoneticPr fontId="3"/>
  </si>
  <si>
    <t>温水循環ポンプ6号</t>
    <rPh sb="8" eb="9">
      <t>ゴウ</t>
    </rPh>
    <phoneticPr fontId="3"/>
  </si>
  <si>
    <t>温水循環ポンプ7号</t>
    <rPh sb="8" eb="9">
      <t>ゴウ</t>
    </rPh>
    <phoneticPr fontId="3"/>
  </si>
  <si>
    <t>温水循環ポンプ8号</t>
    <rPh sb="8" eb="9">
      <t>ゴウ</t>
    </rPh>
    <phoneticPr fontId="3"/>
  </si>
  <si>
    <t>給水加圧ポンプ1号</t>
    <rPh sb="8" eb="9">
      <t>ゴウ</t>
    </rPh>
    <phoneticPr fontId="3"/>
  </si>
  <si>
    <t>給水加圧ポンプ2号</t>
    <rPh sb="8" eb="9">
      <t>ゴウ</t>
    </rPh>
    <phoneticPr fontId="3"/>
  </si>
  <si>
    <t>（送風機・排風機関係）</t>
    <rPh sb="1" eb="4">
      <t>ソウフウキ</t>
    </rPh>
    <rPh sb="5" eb="7">
      <t>ハイフウ</t>
    </rPh>
    <rPh sb="7" eb="8">
      <t>キ</t>
    </rPh>
    <rPh sb="8" eb="10">
      <t>カンケイ</t>
    </rPh>
    <phoneticPr fontId="3"/>
  </si>
  <si>
    <t>（ポンプ関係）</t>
    <rPh sb="4" eb="6">
      <t>カンケイ</t>
    </rPh>
    <phoneticPr fontId="3"/>
  </si>
  <si>
    <t>単年度</t>
    <rPh sb="0" eb="3">
      <t>タンネンド</t>
    </rPh>
    <phoneticPr fontId="3"/>
  </si>
  <si>
    <t>3回/年</t>
    <rPh sb="1" eb="2">
      <t>カイ</t>
    </rPh>
    <rPh sb="3" eb="4">
      <t>ネン</t>
    </rPh>
    <phoneticPr fontId="3"/>
  </si>
  <si>
    <t>三菱ヨーク単段ターボ冷凍機</t>
    <phoneticPr fontId="3"/>
  </si>
  <si>
    <t>三菱電機製スクリュー冷凍機</t>
    <phoneticPr fontId="3"/>
  </si>
  <si>
    <t>三菱電機</t>
    <rPh sb="0" eb="2">
      <t>ミツビシ</t>
    </rPh>
    <rPh sb="2" eb="4">
      <t>デンキ</t>
    </rPh>
    <phoneticPr fontId="3"/>
  </si>
  <si>
    <t>ＨＴＥ－Ａ２．Ｂ２．ＢＤ</t>
    <phoneticPr fontId="3"/>
  </si>
  <si>
    <t>ＣＳＷ－１８０５ＥＡ</t>
    <phoneticPr fontId="3"/>
  </si>
  <si>
    <t>447,000kcal/h</t>
    <phoneticPr fontId="3"/>
  </si>
  <si>
    <t>610,000kcal/h</t>
    <phoneticPr fontId="3"/>
  </si>
  <si>
    <t>空調用ポンプ及びファン保守点検業務（保健センター分）</t>
  </si>
  <si>
    <t>小田原市立病院ほか２か所空調用自動制御機器保守点検業務</t>
  </si>
  <si>
    <t>冷凍機保守点検業務委託料</t>
  </si>
  <si>
    <t>冷却水処理装置及び滅菌剤注入装置保守点検業務</t>
  </si>
  <si>
    <t>1回/年</t>
  </si>
  <si>
    <t>1回/年</t>
    <rPh sb="1" eb="2">
      <t>カイ</t>
    </rPh>
    <rPh sb="3" eb="4">
      <t>ネン</t>
    </rPh>
    <phoneticPr fontId="3"/>
  </si>
  <si>
    <t>冷却水処理装置</t>
    <rPh sb="0" eb="3">
      <t>レイキャクスイ</t>
    </rPh>
    <rPh sb="3" eb="5">
      <t>ショリ</t>
    </rPh>
    <rPh sb="5" eb="7">
      <t>ソウチ</t>
    </rPh>
    <phoneticPr fontId="3"/>
  </si>
  <si>
    <t>CC-OS-１型</t>
    <rPh sb="7" eb="8">
      <t>カタ</t>
    </rPh>
    <phoneticPr fontId="3"/>
  </si>
  <si>
    <t>2回/年</t>
    <rPh sb="1" eb="2">
      <t>カイ</t>
    </rPh>
    <rPh sb="3" eb="4">
      <t>ネン</t>
    </rPh>
    <phoneticPr fontId="3"/>
  </si>
  <si>
    <t>保健センター</t>
    <rPh sb="0" eb="2">
      <t>ホケン</t>
    </rPh>
    <phoneticPr fontId="3"/>
  </si>
  <si>
    <t>いそしぎ</t>
    <phoneticPr fontId="3"/>
  </si>
  <si>
    <t>TS-1CF型</t>
    <rPh sb="6" eb="7">
      <t>カタ</t>
    </rPh>
    <phoneticPr fontId="3"/>
  </si>
  <si>
    <t>レジオネラ属菌分析</t>
    <rPh sb="5" eb="6">
      <t>ゾク</t>
    </rPh>
    <rPh sb="6" eb="7">
      <t>キン</t>
    </rPh>
    <rPh sb="7" eb="9">
      <t>ブンセキ</t>
    </rPh>
    <phoneticPr fontId="3"/>
  </si>
  <si>
    <t>減菌剤注入装置</t>
    <rPh sb="0" eb="2">
      <t>ゲンキン</t>
    </rPh>
    <rPh sb="2" eb="3">
      <t>ザイ</t>
    </rPh>
    <rPh sb="3" eb="5">
      <t>チュウニュウ</t>
    </rPh>
    <rPh sb="5" eb="7">
      <t>ソウチ</t>
    </rPh>
    <phoneticPr fontId="3"/>
  </si>
  <si>
    <t>〃</t>
    <phoneticPr fontId="3"/>
  </si>
  <si>
    <t>〃</t>
    <phoneticPr fontId="3"/>
  </si>
  <si>
    <t>※併設する保健センターと一体</t>
    <rPh sb="1" eb="3">
      <t>ヘイセツ</t>
    </rPh>
    <rPh sb="5" eb="7">
      <t>ホケン</t>
    </rPh>
    <rPh sb="12" eb="14">
      <t>イッタイ</t>
    </rPh>
    <phoneticPr fontId="3"/>
  </si>
  <si>
    <t>空調設備保守点検業務委託（消防本部・小田原消防署・南町分署用）</t>
  </si>
  <si>
    <t>小型吸引式冷温水発生機</t>
    <rPh sb="0" eb="2">
      <t>コガタ</t>
    </rPh>
    <rPh sb="2" eb="4">
      <t>キュウイン</t>
    </rPh>
    <rPh sb="4" eb="5">
      <t>シキ</t>
    </rPh>
    <rPh sb="5" eb="8">
      <t>レイオンスイ</t>
    </rPh>
    <rPh sb="8" eb="11">
      <t>ハッセイキ</t>
    </rPh>
    <phoneticPr fontId="3"/>
  </si>
  <si>
    <t>2基</t>
    <rPh sb="1" eb="2">
      <t>キ</t>
    </rPh>
    <phoneticPr fontId="3"/>
  </si>
  <si>
    <t>冷却塔</t>
    <rPh sb="0" eb="3">
      <t>レイキャクトウ</t>
    </rPh>
    <phoneticPr fontId="3"/>
  </si>
  <si>
    <t>一式</t>
    <rPh sb="0" eb="2">
      <t>イッシキ</t>
    </rPh>
    <phoneticPr fontId="3"/>
  </si>
  <si>
    <t>フィルター清掃</t>
    <rPh sb="5" eb="7">
      <t>セイソウ</t>
    </rPh>
    <phoneticPr fontId="3"/>
  </si>
  <si>
    <t>換気系空調用ロスナイ</t>
    <rPh sb="0" eb="2">
      <t>カンキ</t>
    </rPh>
    <rPh sb="2" eb="3">
      <t>ケイ</t>
    </rPh>
    <rPh sb="3" eb="6">
      <t>クウチョウヨウ</t>
    </rPh>
    <phoneticPr fontId="3"/>
  </si>
  <si>
    <t>自動制御機器（中央監視系統）</t>
    <rPh sb="0" eb="2">
      <t>ジドウ</t>
    </rPh>
    <rPh sb="2" eb="4">
      <t>セイギョ</t>
    </rPh>
    <rPh sb="4" eb="6">
      <t>キキ</t>
    </rPh>
    <phoneticPr fontId="3"/>
  </si>
  <si>
    <t>自動制御機器（自動制御系統）</t>
    <rPh sb="0" eb="2">
      <t>ジドウ</t>
    </rPh>
    <rPh sb="2" eb="4">
      <t>セイギョ</t>
    </rPh>
    <rPh sb="4" eb="6">
      <t>キキ</t>
    </rPh>
    <phoneticPr fontId="3"/>
  </si>
  <si>
    <t>点検</t>
    <rPh sb="0" eb="2">
      <t>テンケン</t>
    </rPh>
    <phoneticPr fontId="3"/>
  </si>
  <si>
    <t>壁掛けタイプ</t>
    <rPh sb="0" eb="2">
      <t>カベカ</t>
    </rPh>
    <phoneticPr fontId="3"/>
  </si>
  <si>
    <t>カセットタイプ</t>
    <phoneticPr fontId="3"/>
  </si>
  <si>
    <t>エアハンドリングユニット</t>
    <phoneticPr fontId="3"/>
  </si>
  <si>
    <t>ダクトタイプ</t>
    <phoneticPr fontId="3"/>
  </si>
  <si>
    <t>エアコン空調機　床置タイプ</t>
    <rPh sb="4" eb="6">
      <t>クウチョウ</t>
    </rPh>
    <rPh sb="6" eb="7">
      <t>キ</t>
    </rPh>
    <rPh sb="8" eb="9">
      <t>ユカ</t>
    </rPh>
    <rPh sb="9" eb="10">
      <t>オ</t>
    </rPh>
    <phoneticPr fontId="3"/>
  </si>
  <si>
    <t>30台</t>
    <rPh sb="2" eb="3">
      <t>ダイ</t>
    </rPh>
    <phoneticPr fontId="3"/>
  </si>
  <si>
    <t>2台</t>
    <rPh sb="1" eb="2">
      <t>ダイ</t>
    </rPh>
    <phoneticPr fontId="3"/>
  </si>
  <si>
    <t>3台</t>
    <rPh sb="1" eb="2">
      <t>ダイ</t>
    </rPh>
    <phoneticPr fontId="3"/>
  </si>
  <si>
    <t>34台</t>
    <rPh sb="2" eb="3">
      <t>ダイ</t>
    </rPh>
    <phoneticPr fontId="3"/>
  </si>
  <si>
    <t>1台</t>
    <rPh sb="1" eb="2">
      <t>ダイ</t>
    </rPh>
    <phoneticPr fontId="3"/>
  </si>
  <si>
    <t>5台</t>
    <rPh sb="1" eb="2">
      <t>ダイ</t>
    </rPh>
    <phoneticPr fontId="3"/>
  </si>
  <si>
    <t>冷暖切替、不凝縮ガス点検、電気系統点検、制御装置点検、安全制御装置点検、燃焼装置点検、運転調整</t>
    <rPh sb="0" eb="2">
      <t>レイダン</t>
    </rPh>
    <rPh sb="2" eb="4">
      <t>キリカエ</t>
    </rPh>
    <rPh sb="5" eb="6">
      <t>フ</t>
    </rPh>
    <rPh sb="6" eb="8">
      <t>ギョウシュク</t>
    </rPh>
    <rPh sb="10" eb="12">
      <t>テンケン</t>
    </rPh>
    <rPh sb="13" eb="15">
      <t>デンキ</t>
    </rPh>
    <rPh sb="15" eb="17">
      <t>ケイトウ</t>
    </rPh>
    <rPh sb="17" eb="19">
      <t>テンケン</t>
    </rPh>
    <rPh sb="20" eb="22">
      <t>セイギョ</t>
    </rPh>
    <rPh sb="22" eb="24">
      <t>ソウチ</t>
    </rPh>
    <rPh sb="24" eb="26">
      <t>テンケン</t>
    </rPh>
    <rPh sb="27" eb="29">
      <t>アンゼン</t>
    </rPh>
    <rPh sb="29" eb="31">
      <t>セイギョ</t>
    </rPh>
    <rPh sb="31" eb="33">
      <t>ソウチ</t>
    </rPh>
    <rPh sb="33" eb="35">
      <t>テンケン</t>
    </rPh>
    <rPh sb="36" eb="38">
      <t>ネンショウ</t>
    </rPh>
    <rPh sb="38" eb="40">
      <t>ソウチ</t>
    </rPh>
    <rPh sb="40" eb="42">
      <t>テンケン</t>
    </rPh>
    <rPh sb="43" eb="45">
      <t>ウンテン</t>
    </rPh>
    <rPh sb="45" eb="47">
      <t>チョウセイ</t>
    </rPh>
    <phoneticPr fontId="3"/>
  </si>
  <si>
    <t>水抜き・水張り作業、清掃作業、ボールタップ点検、散水装置点検、ファンモーター点検、水漏れ点検、絶縁抵抗測定、運転電流チェック</t>
    <rPh sb="0" eb="2">
      <t>ミズヌ</t>
    </rPh>
    <rPh sb="4" eb="6">
      <t>ミズハリ</t>
    </rPh>
    <rPh sb="7" eb="9">
      <t>サギョウ</t>
    </rPh>
    <rPh sb="10" eb="12">
      <t>セイソウ</t>
    </rPh>
    <rPh sb="12" eb="14">
      <t>サギョウ</t>
    </rPh>
    <rPh sb="21" eb="23">
      <t>テンケン</t>
    </rPh>
    <rPh sb="24" eb="26">
      <t>サンスイ</t>
    </rPh>
    <rPh sb="26" eb="28">
      <t>ソウチ</t>
    </rPh>
    <rPh sb="28" eb="30">
      <t>テンケン</t>
    </rPh>
    <rPh sb="38" eb="40">
      <t>テンケン</t>
    </rPh>
    <rPh sb="41" eb="43">
      <t>ミズモ</t>
    </rPh>
    <rPh sb="44" eb="46">
      <t>テンケン</t>
    </rPh>
    <rPh sb="47" eb="49">
      <t>ゼツエン</t>
    </rPh>
    <rPh sb="49" eb="51">
      <t>テイコウ</t>
    </rPh>
    <rPh sb="51" eb="53">
      <t>ソクテイ</t>
    </rPh>
    <rPh sb="54" eb="56">
      <t>ウンテン</t>
    </rPh>
    <rPh sb="56" eb="58">
      <t>デンリュウ</t>
    </rPh>
    <phoneticPr fontId="3"/>
  </si>
  <si>
    <t>SAVIC本体点検・SAVIC発停ポイント点検、SAVIC状態ポイント点検、SAVIC計測ポイント点検</t>
    <rPh sb="5" eb="7">
      <t>ホンタイ</t>
    </rPh>
    <rPh sb="7" eb="9">
      <t>テンケン</t>
    </rPh>
    <rPh sb="15" eb="16">
      <t>ハツ</t>
    </rPh>
    <rPh sb="21" eb="23">
      <t>テンケン</t>
    </rPh>
    <rPh sb="29" eb="31">
      <t>ジョウタイ</t>
    </rPh>
    <rPh sb="35" eb="37">
      <t>テンケン</t>
    </rPh>
    <rPh sb="43" eb="45">
      <t>ケイソク</t>
    </rPh>
    <rPh sb="49" eb="51">
      <t>テンケン</t>
    </rPh>
    <phoneticPr fontId="3"/>
  </si>
  <si>
    <t>熱源回り制御点検、冷却塔制御点検、冷凍機回り点検、空調機制御点検、ファン発停制御点検</t>
    <rPh sb="0" eb="2">
      <t>ネツゲン</t>
    </rPh>
    <rPh sb="2" eb="3">
      <t>マワ</t>
    </rPh>
    <rPh sb="4" eb="6">
      <t>セイギョ</t>
    </rPh>
    <rPh sb="6" eb="8">
      <t>テンケン</t>
    </rPh>
    <rPh sb="9" eb="12">
      <t>レイキャクトウ</t>
    </rPh>
    <rPh sb="12" eb="14">
      <t>セイギョ</t>
    </rPh>
    <rPh sb="14" eb="16">
      <t>テンケン</t>
    </rPh>
    <rPh sb="17" eb="20">
      <t>レイトウキ</t>
    </rPh>
    <rPh sb="20" eb="21">
      <t>マワ</t>
    </rPh>
    <rPh sb="22" eb="24">
      <t>テンケン</t>
    </rPh>
    <rPh sb="25" eb="27">
      <t>クウチョウ</t>
    </rPh>
    <rPh sb="27" eb="28">
      <t>キ</t>
    </rPh>
    <rPh sb="28" eb="30">
      <t>セイギョ</t>
    </rPh>
    <rPh sb="30" eb="32">
      <t>テンケン</t>
    </rPh>
    <rPh sb="36" eb="38">
      <t>ハッテイ</t>
    </rPh>
    <rPh sb="38" eb="40">
      <t>セイギョ</t>
    </rPh>
    <rPh sb="40" eb="42">
      <t>テンケン</t>
    </rPh>
    <phoneticPr fontId="3"/>
  </si>
  <si>
    <t>冷媒系統</t>
    <rPh sb="0" eb="2">
      <t>レイバイ</t>
    </rPh>
    <rPh sb="2" eb="4">
      <t>ケイトウ</t>
    </rPh>
    <phoneticPr fontId="3"/>
  </si>
  <si>
    <t>電気系統</t>
    <rPh sb="0" eb="2">
      <t>デンキ</t>
    </rPh>
    <rPh sb="2" eb="4">
      <t>ケイトウ</t>
    </rPh>
    <phoneticPr fontId="3"/>
  </si>
  <si>
    <t>空気系統</t>
    <rPh sb="0" eb="2">
      <t>クウキ</t>
    </rPh>
    <rPh sb="2" eb="4">
      <t>ケイトウ</t>
    </rPh>
    <phoneticPr fontId="3"/>
  </si>
  <si>
    <t>その他</t>
    <rPh sb="2" eb="3">
      <t>タ</t>
    </rPh>
    <phoneticPr fontId="3"/>
  </si>
  <si>
    <t>エアコン空調機　天井埋込カセット型</t>
    <rPh sb="4" eb="6">
      <t>クウチョウ</t>
    </rPh>
    <rPh sb="6" eb="7">
      <t>キ</t>
    </rPh>
    <rPh sb="8" eb="10">
      <t>テンジョウ</t>
    </rPh>
    <rPh sb="10" eb="12">
      <t>ウメコミ</t>
    </rPh>
    <rPh sb="16" eb="17">
      <t>カタ</t>
    </rPh>
    <phoneticPr fontId="3"/>
  </si>
  <si>
    <t>エアコン空調機　床置型</t>
    <rPh sb="4" eb="6">
      <t>クウチョウ</t>
    </rPh>
    <rPh sb="6" eb="7">
      <t>キ</t>
    </rPh>
    <rPh sb="8" eb="9">
      <t>ユカ</t>
    </rPh>
    <rPh sb="9" eb="10">
      <t>チ</t>
    </rPh>
    <rPh sb="10" eb="11">
      <t>カタ</t>
    </rPh>
    <phoneticPr fontId="3"/>
  </si>
  <si>
    <t>エアコン空調機　天井ビルトイン</t>
    <rPh sb="4" eb="6">
      <t>クウチョウ</t>
    </rPh>
    <rPh sb="6" eb="7">
      <t>キ</t>
    </rPh>
    <rPh sb="8" eb="10">
      <t>テンジョウ</t>
    </rPh>
    <phoneticPr fontId="3"/>
  </si>
  <si>
    <t>グリスフィルター清掃</t>
    <rPh sb="8" eb="10">
      <t>セイソウ</t>
    </rPh>
    <phoneticPr fontId="3"/>
  </si>
  <si>
    <t>厨房用換気扇</t>
    <rPh sb="0" eb="2">
      <t>チュウボウ</t>
    </rPh>
    <rPh sb="2" eb="3">
      <t>ヨウ</t>
    </rPh>
    <rPh sb="3" eb="6">
      <t>カンキセン</t>
    </rPh>
    <phoneticPr fontId="3"/>
  </si>
  <si>
    <t>凝縮器・蒸発器等の運転圧力、機内配管ガス漏れ点検、４方弁・膨張弁等の作動確認</t>
    <rPh sb="0" eb="3">
      <t>ギョウシュクキ</t>
    </rPh>
    <rPh sb="4" eb="7">
      <t>ジョウハツキ</t>
    </rPh>
    <rPh sb="7" eb="8">
      <t>トウ</t>
    </rPh>
    <rPh sb="9" eb="11">
      <t>ウンテン</t>
    </rPh>
    <rPh sb="11" eb="13">
      <t>アツリョク</t>
    </rPh>
    <rPh sb="14" eb="16">
      <t>キナイ</t>
    </rPh>
    <rPh sb="16" eb="18">
      <t>ハイカン</t>
    </rPh>
    <rPh sb="20" eb="21">
      <t>モ</t>
    </rPh>
    <rPh sb="22" eb="24">
      <t>テンケン</t>
    </rPh>
    <rPh sb="26" eb="27">
      <t>カタ</t>
    </rPh>
    <rPh sb="27" eb="28">
      <t>ベン</t>
    </rPh>
    <rPh sb="29" eb="31">
      <t>ボウチョウ</t>
    </rPh>
    <rPh sb="31" eb="32">
      <t>ベン</t>
    </rPh>
    <rPh sb="32" eb="33">
      <t>トウ</t>
    </rPh>
    <rPh sb="34" eb="36">
      <t>サドウ</t>
    </rPh>
    <rPh sb="36" eb="38">
      <t>カクニン</t>
    </rPh>
    <phoneticPr fontId="3"/>
  </si>
  <si>
    <t>絶縁抵抗測定（圧縮機、ファン等）、温度調節器等作動確認</t>
    <rPh sb="0" eb="2">
      <t>ゼツエン</t>
    </rPh>
    <rPh sb="2" eb="4">
      <t>テイコウ</t>
    </rPh>
    <rPh sb="4" eb="6">
      <t>ソクテイ</t>
    </rPh>
    <rPh sb="7" eb="10">
      <t>アッシュクキ</t>
    </rPh>
    <rPh sb="14" eb="15">
      <t>トウ</t>
    </rPh>
    <rPh sb="17" eb="19">
      <t>オンド</t>
    </rPh>
    <rPh sb="19" eb="22">
      <t>チョウセツキ</t>
    </rPh>
    <rPh sb="22" eb="23">
      <t>トウ</t>
    </rPh>
    <rPh sb="23" eb="25">
      <t>サドウ</t>
    </rPh>
    <rPh sb="25" eb="27">
      <t>カクニン</t>
    </rPh>
    <phoneticPr fontId="3"/>
  </si>
  <si>
    <t>室内・室外機熱交換温度測定、フィルター清掃</t>
    <rPh sb="0" eb="2">
      <t>シツナイ</t>
    </rPh>
    <rPh sb="3" eb="6">
      <t>シツガイキ</t>
    </rPh>
    <rPh sb="6" eb="9">
      <t>ネツコウカン</t>
    </rPh>
    <rPh sb="9" eb="11">
      <t>オンド</t>
    </rPh>
    <rPh sb="11" eb="13">
      <t>ソクテイ</t>
    </rPh>
    <rPh sb="19" eb="21">
      <t>セイソウ</t>
    </rPh>
    <phoneticPr fontId="3"/>
  </si>
  <si>
    <t>各空調機内部の目視点検、室内・室外機等の運転音及び振動等確認、外装等損傷点検</t>
    <rPh sb="0" eb="1">
      <t>カク</t>
    </rPh>
    <rPh sb="1" eb="3">
      <t>クウチョウ</t>
    </rPh>
    <rPh sb="3" eb="4">
      <t>キ</t>
    </rPh>
    <rPh sb="4" eb="6">
      <t>ナイブ</t>
    </rPh>
    <rPh sb="7" eb="9">
      <t>モクシ</t>
    </rPh>
    <rPh sb="9" eb="11">
      <t>テンケン</t>
    </rPh>
    <rPh sb="12" eb="14">
      <t>シツナイ</t>
    </rPh>
    <rPh sb="15" eb="18">
      <t>シツガイキ</t>
    </rPh>
    <rPh sb="18" eb="19">
      <t>トウ</t>
    </rPh>
    <rPh sb="20" eb="22">
      <t>ウンテン</t>
    </rPh>
    <rPh sb="22" eb="23">
      <t>オン</t>
    </rPh>
    <rPh sb="23" eb="24">
      <t>オヨ</t>
    </rPh>
    <rPh sb="25" eb="27">
      <t>シンドウ</t>
    </rPh>
    <rPh sb="27" eb="28">
      <t>トウ</t>
    </rPh>
    <rPh sb="28" eb="30">
      <t>カクニン</t>
    </rPh>
    <rPh sb="31" eb="33">
      <t>ガイソウ</t>
    </rPh>
    <rPh sb="33" eb="34">
      <t>トウ</t>
    </rPh>
    <rPh sb="34" eb="36">
      <t>ソンショウ</t>
    </rPh>
    <rPh sb="36" eb="38">
      <t>テンケン</t>
    </rPh>
    <phoneticPr fontId="3"/>
  </si>
  <si>
    <t>14台</t>
    <rPh sb="2" eb="3">
      <t>ダイ</t>
    </rPh>
    <phoneticPr fontId="3"/>
  </si>
  <si>
    <t>足柄消防署空調等設備保守点検業務</t>
  </si>
  <si>
    <t>パッケージ型空調機</t>
    <phoneticPr fontId="3"/>
  </si>
  <si>
    <t>空冷ビルマルチ型空調機</t>
    <rPh sb="0" eb="2">
      <t>クウレイ</t>
    </rPh>
    <rPh sb="7" eb="8">
      <t>カタ</t>
    </rPh>
    <rPh sb="8" eb="10">
      <t>クウチョウ</t>
    </rPh>
    <rPh sb="10" eb="11">
      <t>キ</t>
    </rPh>
    <phoneticPr fontId="3"/>
  </si>
  <si>
    <t>空冷ビルマルチ型空調室内機</t>
    <rPh sb="10" eb="13">
      <t>シツナイキ</t>
    </rPh>
    <phoneticPr fontId="3"/>
  </si>
  <si>
    <t>パッケージ型空調機</t>
    <phoneticPr fontId="3"/>
  </si>
  <si>
    <t>壁掛型ルームエアコン</t>
    <rPh sb="0" eb="2">
      <t>カベカ</t>
    </rPh>
    <rPh sb="2" eb="3">
      <t>カタ</t>
    </rPh>
    <phoneticPr fontId="3"/>
  </si>
  <si>
    <t>冷房15.0KW、暖房16.0KW</t>
    <rPh sb="0" eb="2">
      <t>レイボウ</t>
    </rPh>
    <rPh sb="9" eb="11">
      <t>ダンボウ</t>
    </rPh>
    <phoneticPr fontId="3"/>
  </si>
  <si>
    <t>冷房7.1KW、暖房8.0KW</t>
    <rPh sb="0" eb="2">
      <t>レイボウ</t>
    </rPh>
    <rPh sb="8" eb="10">
      <t>ダンボウ</t>
    </rPh>
    <phoneticPr fontId="3"/>
  </si>
  <si>
    <t>冷房8.0KW、暖房9.0KW</t>
    <rPh sb="0" eb="2">
      <t>レイボウ</t>
    </rPh>
    <rPh sb="8" eb="10">
      <t>ダンボウ</t>
    </rPh>
    <phoneticPr fontId="3"/>
  </si>
  <si>
    <t>冷房22.4KW、暖房25.0KW</t>
    <rPh sb="0" eb="2">
      <t>レイボウ</t>
    </rPh>
    <rPh sb="9" eb="11">
      <t>ダンボウ</t>
    </rPh>
    <phoneticPr fontId="3"/>
  </si>
  <si>
    <t>冷房16.0KW、暖房18.0KW</t>
    <rPh sb="0" eb="2">
      <t>レイボウ</t>
    </rPh>
    <rPh sb="9" eb="11">
      <t>ダンボウ</t>
    </rPh>
    <phoneticPr fontId="3"/>
  </si>
  <si>
    <t>冷房5.6KW</t>
    <rPh sb="0" eb="2">
      <t>レイボウ</t>
    </rPh>
    <phoneticPr fontId="3"/>
  </si>
  <si>
    <t>ダイキン</t>
    <phoneticPr fontId="3"/>
  </si>
  <si>
    <t>S50HCV</t>
    <phoneticPr fontId="3"/>
  </si>
  <si>
    <t>S36HCV</t>
    <phoneticPr fontId="3"/>
  </si>
  <si>
    <t>F-25FTNS</t>
    <phoneticPr fontId="3"/>
  </si>
  <si>
    <t>2組</t>
    <rPh sb="1" eb="2">
      <t>クミ</t>
    </rPh>
    <phoneticPr fontId="3"/>
  </si>
  <si>
    <t>1組</t>
  </si>
  <si>
    <t>1組</t>
    <rPh sb="1" eb="2">
      <t>クミ</t>
    </rPh>
    <phoneticPr fontId="3"/>
  </si>
  <si>
    <t>1階災害対策室</t>
    <rPh sb="1" eb="2">
      <t>カイ</t>
    </rPh>
    <rPh sb="2" eb="4">
      <t>サイガイ</t>
    </rPh>
    <rPh sb="4" eb="6">
      <t>タイサク</t>
    </rPh>
    <rPh sb="6" eb="7">
      <t>シツ</t>
    </rPh>
    <phoneticPr fontId="3"/>
  </si>
  <si>
    <t>1階消防隊仮眠室</t>
    <rPh sb="1" eb="2">
      <t>カイ</t>
    </rPh>
    <rPh sb="2" eb="5">
      <t>ショウボウタイ</t>
    </rPh>
    <rPh sb="5" eb="8">
      <t>カミンシツ</t>
    </rPh>
    <phoneticPr fontId="3"/>
  </si>
  <si>
    <t>1階屋外</t>
    <rPh sb="1" eb="2">
      <t>カイ</t>
    </rPh>
    <rPh sb="2" eb="4">
      <t>オクガイ</t>
    </rPh>
    <phoneticPr fontId="3"/>
  </si>
  <si>
    <t>1階食堂</t>
    <rPh sb="1" eb="2">
      <t>カイ</t>
    </rPh>
    <rPh sb="2" eb="4">
      <t>ショクドウ</t>
    </rPh>
    <phoneticPr fontId="3"/>
  </si>
  <si>
    <t>1階待機室</t>
    <rPh sb="1" eb="2">
      <t>カイ</t>
    </rPh>
    <rPh sb="2" eb="5">
      <t>タイキシツ</t>
    </rPh>
    <phoneticPr fontId="3"/>
  </si>
  <si>
    <t>1階CP機械室</t>
    <rPh sb="1" eb="2">
      <t>カイ</t>
    </rPh>
    <rPh sb="4" eb="7">
      <t>キカイシツ</t>
    </rPh>
    <phoneticPr fontId="3"/>
  </si>
  <si>
    <t>1階ロッカー室</t>
    <rPh sb="1" eb="2">
      <t>カイ</t>
    </rPh>
    <rPh sb="6" eb="7">
      <t>シツ</t>
    </rPh>
    <phoneticPr fontId="3"/>
  </si>
  <si>
    <t>1階救急隊仮眠室</t>
    <rPh sb="1" eb="2">
      <t>カイ</t>
    </rPh>
    <rPh sb="2" eb="5">
      <t>キュウキュウタイ</t>
    </rPh>
    <rPh sb="5" eb="8">
      <t>カミンシツ</t>
    </rPh>
    <phoneticPr fontId="3"/>
  </si>
  <si>
    <t>1階女性当直室</t>
    <rPh sb="1" eb="2">
      <t>カイ</t>
    </rPh>
    <rPh sb="2" eb="4">
      <t>ジョセイ</t>
    </rPh>
    <rPh sb="4" eb="7">
      <t>トウチョクシツ</t>
    </rPh>
    <phoneticPr fontId="3"/>
  </si>
  <si>
    <t>空冷パッケージ型空調機</t>
    <rPh sb="0" eb="2">
      <t>クウレイ</t>
    </rPh>
    <rPh sb="7" eb="8">
      <t>カタ</t>
    </rPh>
    <rPh sb="8" eb="10">
      <t>クウチョウ</t>
    </rPh>
    <rPh sb="10" eb="11">
      <t>キ</t>
    </rPh>
    <phoneticPr fontId="3"/>
  </si>
  <si>
    <t>三菱</t>
    <rPh sb="0" eb="2">
      <t>ミツビシ</t>
    </rPh>
    <phoneticPr fontId="3"/>
  </si>
  <si>
    <t>MPMZ-ERP63FEN</t>
    <phoneticPr fontId="3"/>
  </si>
  <si>
    <t>MPMZ-ERP80FEN</t>
    <phoneticPr fontId="3"/>
  </si>
  <si>
    <t>MPLZ-ERP140BEN</t>
    <phoneticPr fontId="3"/>
  </si>
  <si>
    <t>MPCZ-ERP160KN</t>
    <phoneticPr fontId="3"/>
  </si>
  <si>
    <t>MPCZ-ERP224CN</t>
    <phoneticPr fontId="3"/>
  </si>
  <si>
    <t>3組</t>
    <rPh sb="1" eb="2">
      <t>クミ</t>
    </rPh>
    <phoneticPr fontId="3"/>
  </si>
  <si>
    <t>空冷パッケージエアコン</t>
    <rPh sb="0" eb="2">
      <t>クウレイ</t>
    </rPh>
    <phoneticPr fontId="3"/>
  </si>
  <si>
    <t>ダイキン</t>
    <phoneticPr fontId="3"/>
  </si>
  <si>
    <t>J80</t>
    <phoneticPr fontId="3"/>
  </si>
  <si>
    <t>J160</t>
    <phoneticPr fontId="3"/>
  </si>
  <si>
    <t>2回/年</t>
    <phoneticPr fontId="3"/>
  </si>
  <si>
    <t>2階仮眠室</t>
    <rPh sb="1" eb="2">
      <t>カイ</t>
    </rPh>
    <rPh sb="2" eb="5">
      <t>カミンシツ</t>
    </rPh>
    <phoneticPr fontId="3"/>
  </si>
  <si>
    <t>2階署長室</t>
    <rPh sb="1" eb="2">
      <t>カイ</t>
    </rPh>
    <rPh sb="2" eb="4">
      <t>ショチョウ</t>
    </rPh>
    <rPh sb="4" eb="5">
      <t>シツ</t>
    </rPh>
    <phoneticPr fontId="3"/>
  </si>
  <si>
    <t>2階応接室</t>
    <rPh sb="1" eb="2">
      <t>カイ</t>
    </rPh>
    <rPh sb="2" eb="4">
      <t>オウセツ</t>
    </rPh>
    <rPh sb="4" eb="5">
      <t>シツ</t>
    </rPh>
    <phoneticPr fontId="3"/>
  </si>
  <si>
    <t>2階事務室</t>
    <rPh sb="1" eb="2">
      <t>カイ</t>
    </rPh>
    <rPh sb="2" eb="5">
      <t>ジムシツ</t>
    </rPh>
    <phoneticPr fontId="3"/>
  </si>
  <si>
    <t>3階多目的室</t>
    <rPh sb="1" eb="2">
      <t>カイ</t>
    </rPh>
    <rPh sb="2" eb="5">
      <t>タモクテキ</t>
    </rPh>
    <rPh sb="5" eb="6">
      <t>シツ</t>
    </rPh>
    <phoneticPr fontId="3"/>
  </si>
  <si>
    <t>3階厚生室</t>
    <rPh sb="1" eb="2">
      <t>カイ</t>
    </rPh>
    <rPh sb="2" eb="4">
      <t>コウセイ</t>
    </rPh>
    <rPh sb="4" eb="5">
      <t>シツ</t>
    </rPh>
    <phoneticPr fontId="3"/>
  </si>
  <si>
    <t>3階訓練室</t>
    <rPh sb="1" eb="2">
      <t>カイ</t>
    </rPh>
    <rPh sb="2" eb="4">
      <t>クンレン</t>
    </rPh>
    <rPh sb="4" eb="5">
      <t>シツ</t>
    </rPh>
    <phoneticPr fontId="3"/>
  </si>
  <si>
    <t>壁掛型</t>
    <rPh sb="0" eb="2">
      <t>カベカ</t>
    </rPh>
    <rPh sb="2" eb="3">
      <t>カタ</t>
    </rPh>
    <phoneticPr fontId="3"/>
  </si>
  <si>
    <t>天井カセット型</t>
    <rPh sb="0" eb="2">
      <t>テンジョウ</t>
    </rPh>
    <rPh sb="6" eb="7">
      <t>ガタ</t>
    </rPh>
    <phoneticPr fontId="3"/>
  </si>
  <si>
    <t>ナショナル</t>
    <phoneticPr fontId="3"/>
  </si>
  <si>
    <t>東芝</t>
    <rPh sb="0" eb="2">
      <t>トウシバ</t>
    </rPh>
    <phoneticPr fontId="3"/>
  </si>
  <si>
    <t>ナショナル</t>
    <phoneticPr fontId="3"/>
  </si>
  <si>
    <t>ダイキン</t>
    <phoneticPr fontId="3"/>
  </si>
  <si>
    <t>PK-RP80KA8、PUZ-ERP80HA12</t>
    <phoneticPr fontId="3"/>
  </si>
  <si>
    <t>FHCP140BC、RZZP140CA</t>
    <phoneticPr fontId="3"/>
  </si>
  <si>
    <t>PL-ERP160BA、PUZ-ERP160LA</t>
    <phoneticPr fontId="3"/>
  </si>
  <si>
    <t>CS-221CFR、CU-F221C</t>
    <phoneticPr fontId="3"/>
  </si>
  <si>
    <t>RAS-289D、RAS-289AD</t>
    <phoneticPr fontId="3"/>
  </si>
  <si>
    <t>CS-F250C</t>
    <phoneticPr fontId="3"/>
  </si>
  <si>
    <t>CS-J112TA、CU-J112HA</t>
    <phoneticPr fontId="3"/>
  </si>
  <si>
    <t>FAD80BB、R22P80CAT</t>
    <phoneticPr fontId="3"/>
  </si>
  <si>
    <t>CS-404AU、CU-404AU3</t>
    <phoneticPr fontId="3"/>
  </si>
  <si>
    <t>RAS2256AD</t>
    <phoneticPr fontId="3"/>
  </si>
  <si>
    <t>1階多目的室</t>
    <rPh sb="1" eb="2">
      <t>カイ</t>
    </rPh>
    <rPh sb="2" eb="5">
      <t>タモクテキ</t>
    </rPh>
    <rPh sb="5" eb="6">
      <t>シツ</t>
    </rPh>
    <phoneticPr fontId="3"/>
  </si>
  <si>
    <t>2階受付</t>
    <rPh sb="1" eb="2">
      <t>カイ</t>
    </rPh>
    <rPh sb="2" eb="4">
      <t>ウケツケ</t>
    </rPh>
    <phoneticPr fontId="3"/>
  </si>
  <si>
    <t>2階電話交換室</t>
    <rPh sb="1" eb="2">
      <t>カイ</t>
    </rPh>
    <rPh sb="2" eb="4">
      <t>デンワ</t>
    </rPh>
    <rPh sb="4" eb="6">
      <t>コウカン</t>
    </rPh>
    <rPh sb="6" eb="7">
      <t>シツ</t>
    </rPh>
    <phoneticPr fontId="3"/>
  </si>
  <si>
    <t>2階女子更衣室</t>
    <rPh sb="1" eb="2">
      <t>カイ</t>
    </rPh>
    <rPh sb="2" eb="4">
      <t>ジョシ</t>
    </rPh>
    <rPh sb="4" eb="7">
      <t>コウイシツ</t>
    </rPh>
    <phoneticPr fontId="3"/>
  </si>
  <si>
    <t>2階救急隊仮眠室</t>
    <rPh sb="1" eb="2">
      <t>カイ</t>
    </rPh>
    <rPh sb="2" eb="5">
      <t>キュウキュウタイ</t>
    </rPh>
    <rPh sb="5" eb="8">
      <t>カミンシツ</t>
    </rPh>
    <phoneticPr fontId="3"/>
  </si>
  <si>
    <t>2階食堂</t>
    <rPh sb="1" eb="2">
      <t>カイ</t>
    </rPh>
    <rPh sb="2" eb="4">
      <t>ショクドウ</t>
    </rPh>
    <phoneticPr fontId="3"/>
  </si>
  <si>
    <t>2階男子更衣室</t>
    <rPh sb="1" eb="2">
      <t>カイ</t>
    </rPh>
    <rPh sb="2" eb="4">
      <t>ダンシ</t>
    </rPh>
    <rPh sb="4" eb="7">
      <t>コウイシツ</t>
    </rPh>
    <phoneticPr fontId="3"/>
  </si>
  <si>
    <t>天井カセット型</t>
    <rPh sb="0" eb="2">
      <t>テンジョウ</t>
    </rPh>
    <rPh sb="6" eb="7">
      <t>カタ</t>
    </rPh>
    <phoneticPr fontId="3"/>
  </si>
  <si>
    <t>4方向</t>
  </si>
  <si>
    <t>4方向</t>
    <rPh sb="1" eb="3">
      <t>ホウコウ</t>
    </rPh>
    <phoneticPr fontId="3"/>
  </si>
  <si>
    <t>4方向</t>
    <phoneticPr fontId="3"/>
  </si>
  <si>
    <t>PLFY-P56BM-E3</t>
    <phoneticPr fontId="3"/>
  </si>
  <si>
    <t>PLFY-P56BM-E3</t>
    <phoneticPr fontId="3"/>
  </si>
  <si>
    <t>1階事務室</t>
    <rPh sb="1" eb="2">
      <t>カイ</t>
    </rPh>
    <rPh sb="2" eb="5">
      <t>ジムシツ</t>
    </rPh>
    <phoneticPr fontId="3"/>
  </si>
  <si>
    <t>1階仮眠室</t>
    <rPh sb="1" eb="2">
      <t>カイ</t>
    </rPh>
    <rPh sb="2" eb="5">
      <t>カミンシツ</t>
    </rPh>
    <phoneticPr fontId="3"/>
  </si>
  <si>
    <t>小田原市学校給食センター 冷房設備保守点検業務</t>
  </si>
  <si>
    <t>学校給食センター暖房切替保守点検</t>
  </si>
  <si>
    <t>水冷式チラー</t>
    <rPh sb="0" eb="2">
      <t>スイレイ</t>
    </rPh>
    <rPh sb="2" eb="3">
      <t>シキ</t>
    </rPh>
    <phoneticPr fontId="3"/>
  </si>
  <si>
    <t>日立</t>
    <rPh sb="0" eb="2">
      <t>ヒタチ</t>
    </rPh>
    <phoneticPr fontId="3"/>
  </si>
  <si>
    <t>RCU3003E</t>
    <phoneticPr fontId="3"/>
  </si>
  <si>
    <t>30HP</t>
    <phoneticPr fontId="3"/>
  </si>
  <si>
    <t>冷却塔</t>
    <phoneticPr fontId="3"/>
  </si>
  <si>
    <t>30t</t>
    <phoneticPr fontId="3"/>
  </si>
  <si>
    <t>シンワ</t>
    <phoneticPr fontId="3"/>
  </si>
  <si>
    <t>SEC30ESS</t>
    <phoneticPr fontId="3"/>
  </si>
  <si>
    <t>ファンコイル</t>
    <phoneticPr fontId="3"/>
  </si>
  <si>
    <t>天吊型</t>
    <rPh sb="0" eb="2">
      <t>テンツリ</t>
    </rPh>
    <rPh sb="2" eb="3">
      <t>カタ</t>
    </rPh>
    <phoneticPr fontId="3"/>
  </si>
  <si>
    <t>LH-200FE</t>
    <phoneticPr fontId="3"/>
  </si>
  <si>
    <t>LH-600FE</t>
    <phoneticPr fontId="3"/>
  </si>
  <si>
    <t>RF-209F</t>
    <phoneticPr fontId="3"/>
  </si>
  <si>
    <t>RF-159F</t>
    <phoneticPr fontId="3"/>
  </si>
  <si>
    <t>床置型</t>
    <rPh sb="0" eb="1">
      <t>ユカ</t>
    </rPh>
    <rPh sb="1" eb="2">
      <t>オ</t>
    </rPh>
    <rPh sb="2" eb="3">
      <t>カタ</t>
    </rPh>
    <phoneticPr fontId="3"/>
  </si>
  <si>
    <t>4台</t>
    <rPh sb="1" eb="2">
      <t>ダイ</t>
    </rPh>
    <phoneticPr fontId="3"/>
  </si>
  <si>
    <t>1階下処理室</t>
    <rPh sb="1" eb="2">
      <t>カイ</t>
    </rPh>
    <rPh sb="2" eb="3">
      <t>シタ</t>
    </rPh>
    <rPh sb="3" eb="5">
      <t>ショリ</t>
    </rPh>
    <rPh sb="5" eb="6">
      <t>シツ</t>
    </rPh>
    <phoneticPr fontId="3"/>
  </si>
  <si>
    <t>1階裁断室</t>
    <rPh sb="1" eb="2">
      <t>カイ</t>
    </rPh>
    <rPh sb="2" eb="4">
      <t>サイダン</t>
    </rPh>
    <rPh sb="4" eb="5">
      <t>シツ</t>
    </rPh>
    <phoneticPr fontId="3"/>
  </si>
  <si>
    <t>2階会議室</t>
    <rPh sb="1" eb="2">
      <t>カイ</t>
    </rPh>
    <rPh sb="2" eb="5">
      <t>カイギシツ</t>
    </rPh>
    <phoneticPr fontId="3"/>
  </si>
  <si>
    <t>2階男子休憩室</t>
    <rPh sb="1" eb="2">
      <t>カイ</t>
    </rPh>
    <rPh sb="2" eb="4">
      <t>ダンシ</t>
    </rPh>
    <rPh sb="4" eb="7">
      <t>キュウケイシツ</t>
    </rPh>
    <phoneticPr fontId="3"/>
  </si>
  <si>
    <t>2階女子休憩室</t>
    <rPh sb="1" eb="2">
      <t>カイ</t>
    </rPh>
    <rPh sb="2" eb="4">
      <t>ジョシ</t>
    </rPh>
    <rPh sb="4" eb="7">
      <t>キュウケイシツ</t>
    </rPh>
    <phoneticPr fontId="3"/>
  </si>
  <si>
    <t>2階栄養指導センター</t>
    <rPh sb="1" eb="2">
      <t>カイ</t>
    </rPh>
    <rPh sb="2" eb="4">
      <t>エイヨウ</t>
    </rPh>
    <rPh sb="4" eb="6">
      <t>シドウ</t>
    </rPh>
    <phoneticPr fontId="3"/>
  </si>
  <si>
    <t>チラー点検作業、冷却塔清掃・点検作業、ファンコイル点検作業（エアフィルター清掃含む）</t>
    <rPh sb="3" eb="5">
      <t>テンケン</t>
    </rPh>
    <rPh sb="5" eb="7">
      <t>サギョウ</t>
    </rPh>
    <rPh sb="8" eb="11">
      <t>レイキャクトウ</t>
    </rPh>
    <rPh sb="11" eb="13">
      <t>セイソウ</t>
    </rPh>
    <rPh sb="14" eb="16">
      <t>テンケン</t>
    </rPh>
    <rPh sb="16" eb="18">
      <t>サギョウ</t>
    </rPh>
    <rPh sb="25" eb="27">
      <t>テンケン</t>
    </rPh>
    <rPh sb="27" eb="29">
      <t>サギョウ</t>
    </rPh>
    <rPh sb="37" eb="39">
      <t>セイソウ</t>
    </rPh>
    <rPh sb="39" eb="40">
      <t>フク</t>
    </rPh>
    <phoneticPr fontId="3"/>
  </si>
  <si>
    <t>savic-net10</t>
    <phoneticPr fontId="3"/>
  </si>
  <si>
    <t>中央監視システム系統</t>
    <rPh sb="0" eb="2">
      <t>チュウオウ</t>
    </rPh>
    <rPh sb="2" eb="4">
      <t>カンシ</t>
    </rPh>
    <rPh sb="8" eb="10">
      <t>ケイトウ</t>
    </rPh>
    <phoneticPr fontId="3"/>
  </si>
  <si>
    <t>空調機</t>
    <rPh sb="0" eb="2">
      <t>クウチョウ</t>
    </rPh>
    <rPh sb="2" eb="3">
      <t>キ</t>
    </rPh>
    <phoneticPr fontId="3"/>
  </si>
  <si>
    <t>換気ファン</t>
    <rPh sb="0" eb="2">
      <t>カンキ</t>
    </rPh>
    <phoneticPr fontId="3"/>
  </si>
  <si>
    <t>ハンドリングユニット</t>
    <phoneticPr fontId="3"/>
  </si>
  <si>
    <t>51台</t>
    <rPh sb="2" eb="3">
      <t>ダイ</t>
    </rPh>
    <phoneticPr fontId="3"/>
  </si>
  <si>
    <t>ファンコイルユニット</t>
    <phoneticPr fontId="3"/>
  </si>
  <si>
    <t>プライマリーエア+ファンコイル方式、単一ダクトオールエア方式</t>
    <rPh sb="15" eb="17">
      <t>ホウシキ</t>
    </rPh>
    <rPh sb="18" eb="20">
      <t>タンイツ</t>
    </rPh>
    <rPh sb="28" eb="30">
      <t>ホウシキ</t>
    </rPh>
    <phoneticPr fontId="3"/>
  </si>
  <si>
    <t>片吸込多翼送風機</t>
    <phoneticPr fontId="3"/>
  </si>
  <si>
    <t>屋上ルーファン</t>
    <phoneticPr fontId="3"/>
  </si>
  <si>
    <t>中間ダクト</t>
    <phoneticPr fontId="3"/>
  </si>
  <si>
    <t>斜流送風機</t>
    <phoneticPr fontId="3"/>
  </si>
  <si>
    <t>11台</t>
    <rPh sb="2" eb="3">
      <t>ダイ</t>
    </rPh>
    <phoneticPr fontId="3"/>
  </si>
  <si>
    <t>16台</t>
    <rPh sb="2" eb="3">
      <t>ダイ</t>
    </rPh>
    <phoneticPr fontId="3"/>
  </si>
  <si>
    <t>7台</t>
    <rPh sb="1" eb="2">
      <t>ダイ</t>
    </rPh>
    <phoneticPr fontId="3"/>
  </si>
  <si>
    <t>自動制御方式：電子電気式
中央監視盤方式：DELTA S 500</t>
    <rPh sb="0" eb="2">
      <t>ジドウ</t>
    </rPh>
    <rPh sb="2" eb="4">
      <t>セイギョ</t>
    </rPh>
    <rPh sb="4" eb="6">
      <t>ホウシキ</t>
    </rPh>
    <rPh sb="7" eb="9">
      <t>デンシ</t>
    </rPh>
    <rPh sb="9" eb="11">
      <t>デンキ</t>
    </rPh>
    <rPh sb="11" eb="12">
      <t>シキ</t>
    </rPh>
    <rPh sb="13" eb="15">
      <t>チュウオウ</t>
    </rPh>
    <rPh sb="15" eb="17">
      <t>カンシ</t>
    </rPh>
    <rPh sb="17" eb="18">
      <t>バン</t>
    </rPh>
    <rPh sb="18" eb="20">
      <t>ホウシキ</t>
    </rPh>
    <phoneticPr fontId="3"/>
  </si>
  <si>
    <t>小田原市尊徳記念館　空調中央監視装置点検業務</t>
  </si>
  <si>
    <t>小田原市尊徳記念館空気調和設備　暖房切替え及び暖房イン点検業務</t>
  </si>
  <si>
    <t>小田原市尊徳記念館空気調和設備　冷房切替え及び冷房イン点検業務</t>
  </si>
  <si>
    <t>空調中央監視装置</t>
    <rPh sb="0" eb="2">
      <t>クウチョウ</t>
    </rPh>
    <rPh sb="2" eb="4">
      <t>チュウオウ</t>
    </rPh>
    <rPh sb="4" eb="6">
      <t>カンシ</t>
    </rPh>
    <rPh sb="6" eb="8">
      <t>ソウチ</t>
    </rPh>
    <phoneticPr fontId="3"/>
  </si>
  <si>
    <t>熱源廻り制御機器類</t>
    <rPh sb="0" eb="2">
      <t>ネツゲン</t>
    </rPh>
    <rPh sb="2" eb="3">
      <t>マワ</t>
    </rPh>
    <rPh sb="4" eb="6">
      <t>セイギョ</t>
    </rPh>
    <rPh sb="6" eb="8">
      <t>キキ</t>
    </rPh>
    <rPh sb="8" eb="9">
      <t>ルイ</t>
    </rPh>
    <phoneticPr fontId="3"/>
  </si>
  <si>
    <t>ジョンソンコントロールズ製</t>
    <rPh sb="12" eb="13">
      <t>セイ</t>
    </rPh>
    <phoneticPr fontId="3"/>
  </si>
  <si>
    <t>冷温水発生機および冷温水ポンプに係る台数制御機器／冷温水系圧力バイパス制御機器</t>
    <phoneticPr fontId="3"/>
  </si>
  <si>
    <t>冷温水発生機</t>
    <rPh sb="0" eb="2">
      <t>レイオン</t>
    </rPh>
    <rPh sb="2" eb="3">
      <t>スイ</t>
    </rPh>
    <rPh sb="3" eb="6">
      <t>ハッセイキ</t>
    </rPh>
    <phoneticPr fontId="3"/>
  </si>
  <si>
    <t>PUW-60AG、SUW-V60L</t>
    <phoneticPr fontId="3"/>
  </si>
  <si>
    <t>レターファン</t>
    <phoneticPr fontId="3"/>
  </si>
  <si>
    <t>AC１系♯41/2×7.5kw、AC2系♯4×5.5kw、AC3系♯2×1.5kw</t>
    <phoneticPr fontId="3"/>
  </si>
  <si>
    <t>44台</t>
    <rPh sb="2" eb="3">
      <t>ダイ</t>
    </rPh>
    <phoneticPr fontId="3"/>
  </si>
  <si>
    <t>♯200床置露出、♯400床置隠蔽（8台）、♯600床置隠蔽（6台）、♯800床置隠蔽（13台）、♯600天吊隠蔽（12台）、　　♯600ローボーイ隠蔽（4台）</t>
    <phoneticPr fontId="3"/>
  </si>
  <si>
    <t>60ｔ</t>
    <phoneticPr fontId="3"/>
  </si>
  <si>
    <t>吸気ファン</t>
    <rPh sb="0" eb="2">
      <t>キュウキ</t>
    </rPh>
    <phoneticPr fontId="3"/>
  </si>
  <si>
    <t>機械室♯31/2×3.7kw、電気室♯4×5.5kw、冷温水機室♯2×1.5kw、EV機械室♯11/2×0.75kw、監視室0.75kw（天吊）、　　自家発電機室♯31/2×3.7kw、調理室♯21/2×1.5kw</t>
    <phoneticPr fontId="3"/>
  </si>
  <si>
    <t>排気ファン</t>
    <rPh sb="0" eb="2">
      <t>ハイキ</t>
    </rPh>
    <phoneticPr fontId="3"/>
  </si>
  <si>
    <t>10台</t>
    <rPh sb="2" eb="3">
      <t>ダイ</t>
    </rPh>
    <phoneticPr fontId="3"/>
  </si>
  <si>
    <t>機械室♯31/2×3.7kw、自家発電機室♯31/2×2.2kw、電気室♯4×3.7kw、冷温水気室・湯沸室♯2×0.75kw（2台）、　　監視室0.75kw、調理室♯21/2×1.5kw、EV機械室♯11/2×0.75kw、便所系♯21/2×1.5kw、倉庫系♯1×0.4kw</t>
    <phoneticPr fontId="3"/>
  </si>
  <si>
    <t>小田原市立中央図書館ポンプ及びファン保守点検業務委託料</t>
  </si>
  <si>
    <t>株式会社　東海設備工業</t>
  </si>
  <si>
    <t>（ポンプ類）</t>
    <rPh sb="4" eb="5">
      <t>ルイ</t>
    </rPh>
    <phoneticPr fontId="3"/>
  </si>
  <si>
    <t>消火ポンプユニット</t>
    <rPh sb="0" eb="2">
      <t>ショウカ</t>
    </rPh>
    <phoneticPr fontId="3"/>
  </si>
  <si>
    <t>空調用ポンプ</t>
    <rPh sb="0" eb="3">
      <t>クウチョウヨウ</t>
    </rPh>
    <phoneticPr fontId="3"/>
  </si>
  <si>
    <t>（送風機類）</t>
    <rPh sb="1" eb="4">
      <t>ソウフウキ</t>
    </rPh>
    <rPh sb="4" eb="5">
      <t>ルイ</t>
    </rPh>
    <phoneticPr fontId="3"/>
  </si>
  <si>
    <t>片吸込みシロッコファン</t>
    <phoneticPr fontId="3"/>
  </si>
  <si>
    <t>消音ボックスファン</t>
    <phoneticPr fontId="3"/>
  </si>
  <si>
    <t>軸流ファン</t>
    <phoneticPr fontId="3"/>
  </si>
  <si>
    <t>17台</t>
    <rPh sb="2" eb="3">
      <t>ダイ</t>
    </rPh>
    <phoneticPr fontId="3"/>
  </si>
  <si>
    <t>ポンプ1台</t>
    <rPh sb="4" eb="5">
      <t>ダイ</t>
    </rPh>
    <phoneticPr fontId="3"/>
  </si>
  <si>
    <t>空気調和機</t>
    <rPh sb="0" eb="2">
      <t>クウキ</t>
    </rPh>
    <rPh sb="2" eb="4">
      <t>チョウワ</t>
    </rPh>
    <rPh sb="4" eb="5">
      <t>キ</t>
    </rPh>
    <phoneticPr fontId="3"/>
  </si>
  <si>
    <t>8台</t>
    <rPh sb="1" eb="2">
      <t>ダイ</t>
    </rPh>
    <phoneticPr fontId="3"/>
  </si>
  <si>
    <t>※小田原市庁舎ほか設備運転保守等業務で実施</t>
    <rPh sb="19" eb="21">
      <t>ジッシ</t>
    </rPh>
    <phoneticPr fontId="3"/>
  </si>
  <si>
    <t>※小田原市保健センター及び小田原市生きがいふれあいセンターいそしぎ総合管理業務で実施</t>
    <rPh sb="1" eb="5">
      <t>オダワラシ</t>
    </rPh>
    <rPh sb="5" eb="7">
      <t>ホケン</t>
    </rPh>
    <rPh sb="11" eb="12">
      <t>オヨ</t>
    </rPh>
    <rPh sb="13" eb="17">
      <t>オダワラシ</t>
    </rPh>
    <rPh sb="17" eb="18">
      <t>イ</t>
    </rPh>
    <rPh sb="33" eb="35">
      <t>ソウゴウ</t>
    </rPh>
    <rPh sb="35" eb="37">
      <t>カンリ</t>
    </rPh>
    <rPh sb="37" eb="39">
      <t>ギョウム</t>
    </rPh>
    <rPh sb="40" eb="42">
      <t>ジッシ</t>
    </rPh>
    <phoneticPr fontId="3"/>
  </si>
  <si>
    <t>受水槽</t>
    <rPh sb="0" eb="2">
      <t>ジュスイ</t>
    </rPh>
    <rPh sb="2" eb="3">
      <t>ソウ</t>
    </rPh>
    <phoneticPr fontId="3"/>
  </si>
  <si>
    <t>塩水</t>
    <rPh sb="0" eb="2">
      <t>シオミズ</t>
    </rPh>
    <phoneticPr fontId="3"/>
  </si>
  <si>
    <t>清掃・土砂除去</t>
    <rPh sb="0" eb="2">
      <t>セイソウ</t>
    </rPh>
    <rPh sb="3" eb="5">
      <t>ドシャ</t>
    </rPh>
    <rPh sb="5" eb="7">
      <t>ジョキョ</t>
    </rPh>
    <phoneticPr fontId="3"/>
  </si>
  <si>
    <t>廃棄物処理量（汚泥）1,050㎏</t>
    <rPh sb="0" eb="3">
      <t>ハイキブツ</t>
    </rPh>
    <rPh sb="3" eb="5">
      <t>ショリ</t>
    </rPh>
    <rPh sb="5" eb="6">
      <t>リョウ</t>
    </rPh>
    <rPh sb="7" eb="9">
      <t>オデイ</t>
    </rPh>
    <phoneticPr fontId="3"/>
  </si>
  <si>
    <t>小田原市営住宅給水ポンプ等点検業務委託料</t>
  </si>
  <si>
    <t>簡易専用水道及び小規模受水槽水道検査手数料</t>
  </si>
  <si>
    <t>内部の点検、強塩素水の吹き付け滅菌、水洗浄、漏水検査、遊離残留塩素測定　等</t>
    <rPh sb="0" eb="2">
      <t>ナイブ</t>
    </rPh>
    <rPh sb="3" eb="5">
      <t>テンケン</t>
    </rPh>
    <rPh sb="18" eb="19">
      <t>ミズ</t>
    </rPh>
    <rPh sb="19" eb="21">
      <t>センジョウ</t>
    </rPh>
    <rPh sb="22" eb="24">
      <t>ロウスイ</t>
    </rPh>
    <rPh sb="24" eb="26">
      <t>ケンサ</t>
    </rPh>
    <rPh sb="36" eb="37">
      <t>トウ</t>
    </rPh>
    <phoneticPr fontId="3"/>
  </si>
  <si>
    <t>給水ポンプ</t>
    <rPh sb="0" eb="2">
      <t>キュウスイ</t>
    </rPh>
    <phoneticPr fontId="3"/>
  </si>
  <si>
    <t>3.7ｋｗ（圧力タンク含む）</t>
  </si>
  <si>
    <t>3.7ｋｗ（圧力タンク含む）</t>
    <phoneticPr fontId="3"/>
  </si>
  <si>
    <t>5.5ｋｗ（圧力タンク含む）</t>
  </si>
  <si>
    <t>5.5ｋｗ</t>
    <phoneticPr fontId="3"/>
  </si>
  <si>
    <t>2.2ｋｗ</t>
  </si>
  <si>
    <t>3号棟</t>
    <rPh sb="1" eb="3">
      <t>ゴウトウ</t>
    </rPh>
    <phoneticPr fontId="3"/>
  </si>
  <si>
    <t>簡易専用水道検査</t>
    <phoneticPr fontId="3"/>
  </si>
  <si>
    <t>水道法第34条の２第２項に規定する簡易専用水道検査及び小規模受水槽水道検査</t>
    <phoneticPr fontId="3"/>
  </si>
  <si>
    <t>簡易専用水道検査</t>
    <phoneticPr fontId="3"/>
  </si>
  <si>
    <t>点検・清掃</t>
    <rPh sb="0" eb="2">
      <t>テンケン</t>
    </rPh>
    <rPh sb="3" eb="5">
      <t>セイソウ</t>
    </rPh>
    <phoneticPr fontId="3"/>
  </si>
  <si>
    <t>小規模受水槽水道検査</t>
    <phoneticPr fontId="3"/>
  </si>
  <si>
    <t>単年度</t>
    <rPh sb="0" eb="3">
      <t>タンネンド</t>
    </rPh>
    <phoneticPr fontId="3"/>
  </si>
  <si>
    <t>小田原市立小・中学校及び幼稚園　高架水槽及び受水槽清掃業務（小学校分）</t>
  </si>
  <si>
    <t>小田原市立小学校、中学校及び幼稚園高架水槽用ポンプ等保守点検業務（小学校分）</t>
  </si>
  <si>
    <t>小田原市立小学校、中学校及び幼稚園高架水槽用ポンプ等保守点検業務（中学校分）</t>
  </si>
  <si>
    <t>小田原市立小・中学校及び幼稚園　高架水槽及び受水槽清掃業務（中学校分）</t>
  </si>
  <si>
    <t>小田原市立小・中学校及び幼稚園　高架水槽及び受水槽清掃業務（幼稚園分）</t>
  </si>
  <si>
    <t>小田原市立小学校、中学校及び幼稚園高架水槽用ポンプ等保守点検業務（幼稚園分）</t>
  </si>
  <si>
    <t>株式会社　精巧舎</t>
  </si>
  <si>
    <t>貯水槽等清掃点検及び水質検査業務（学校給食センター）</t>
  </si>
  <si>
    <t>貯水槽・高置水槽設備点検業務（学校給食センター）</t>
  </si>
  <si>
    <t>貯水槽</t>
    <rPh sb="0" eb="3">
      <t>チョスイソウ</t>
    </rPh>
    <phoneticPr fontId="3"/>
  </si>
  <si>
    <t>清掃、水質検査</t>
    <rPh sb="0" eb="2">
      <t>セイソウ</t>
    </rPh>
    <rPh sb="3" eb="5">
      <t>スイシツ</t>
    </rPh>
    <rPh sb="5" eb="7">
      <t>ケンサ</t>
    </rPh>
    <phoneticPr fontId="3"/>
  </si>
  <si>
    <t>高置水槽</t>
    <rPh sb="0" eb="4">
      <t>コウチスイソウ</t>
    </rPh>
    <phoneticPr fontId="3"/>
  </si>
  <si>
    <t>61.8t</t>
    <phoneticPr fontId="3"/>
  </si>
  <si>
    <t>6t</t>
    <phoneticPr fontId="3"/>
  </si>
  <si>
    <t>1回/年</t>
    <rPh sb="1" eb="2">
      <t>カイ</t>
    </rPh>
    <rPh sb="3" eb="4">
      <t>ネン</t>
    </rPh>
    <phoneticPr fontId="3"/>
  </si>
  <si>
    <t>槽内消毒含む</t>
    <rPh sb="0" eb="2">
      <t>ソウナイ</t>
    </rPh>
    <rPh sb="2" eb="4">
      <t>ショウドク</t>
    </rPh>
    <rPh sb="4" eb="5">
      <t>フク</t>
    </rPh>
    <phoneticPr fontId="3"/>
  </si>
  <si>
    <t>RC、地下型</t>
    <phoneticPr fontId="3"/>
  </si>
  <si>
    <t>FRP、屋上型</t>
    <phoneticPr fontId="3"/>
  </si>
  <si>
    <t>設備点検</t>
    <rPh sb="0" eb="2">
      <t>セツビ</t>
    </rPh>
    <rPh sb="2" eb="4">
      <t>テンケン</t>
    </rPh>
    <phoneticPr fontId="3"/>
  </si>
  <si>
    <t>テクノ矢崎　株式会社　横浜支店</t>
  </si>
  <si>
    <t>小田原市立三の丸小学校冷温水発生機等保守点検業務</t>
  </si>
  <si>
    <t>小田原市立三の丸小学校ファンコイル等保守点検業務</t>
  </si>
  <si>
    <t>（吸収式冷温水発生機）</t>
    <phoneticPr fontId="3"/>
  </si>
  <si>
    <t>ガス炊き</t>
    <rPh sb="2" eb="3">
      <t>タ</t>
    </rPh>
    <phoneticPr fontId="3"/>
  </si>
  <si>
    <t>冷却塔</t>
    <rPh sb="0" eb="3">
      <t>レイキャクトウ</t>
    </rPh>
    <phoneticPr fontId="3"/>
  </si>
  <si>
    <t>冷却水ポンプ</t>
    <rPh sb="0" eb="3">
      <t>レイキャクスイ</t>
    </rPh>
    <phoneticPr fontId="3"/>
  </si>
  <si>
    <t>冷温水ポンプ</t>
    <rPh sb="0" eb="3">
      <t>レイオンスイ</t>
    </rPh>
    <phoneticPr fontId="3"/>
  </si>
  <si>
    <t>CH-V80</t>
    <phoneticPr fontId="3"/>
  </si>
  <si>
    <t>CH-SDW-R80ASS</t>
    <phoneticPr fontId="3"/>
  </si>
  <si>
    <t>100×100×80　FS2F57.5</t>
    <phoneticPr fontId="3"/>
  </si>
  <si>
    <t>80×65　FS2G57.5</t>
    <phoneticPr fontId="3"/>
  </si>
  <si>
    <t>1基</t>
    <rPh sb="1" eb="2">
      <t>キ</t>
    </rPh>
    <phoneticPr fontId="3"/>
  </si>
  <si>
    <t>1台</t>
    <rPh sb="1" eb="2">
      <t>ダイ</t>
    </rPh>
    <phoneticPr fontId="3"/>
  </si>
  <si>
    <t>2回/年</t>
    <rPh sb="1" eb="2">
      <t>カイ</t>
    </rPh>
    <rPh sb="3" eb="4">
      <t>ネン</t>
    </rPh>
    <phoneticPr fontId="3"/>
  </si>
  <si>
    <t>2回/年（冷房前点検、暖房前点検）</t>
    <rPh sb="1" eb="2">
      <t>カイ</t>
    </rPh>
    <rPh sb="3" eb="4">
      <t>ネン</t>
    </rPh>
    <phoneticPr fontId="3"/>
  </si>
  <si>
    <t>テクノ矢崎</t>
    <rPh sb="3" eb="5">
      <t>ヤザキ</t>
    </rPh>
    <phoneticPr fontId="3"/>
  </si>
  <si>
    <t>ファンコイル</t>
    <phoneticPr fontId="3"/>
  </si>
  <si>
    <t>LH-300CR-C-F</t>
    <phoneticPr fontId="3"/>
  </si>
  <si>
    <t>LH-400CR-C-F</t>
    <phoneticPr fontId="3"/>
  </si>
  <si>
    <t>LH-800CR-C-F</t>
    <phoneticPr fontId="3"/>
  </si>
  <si>
    <t>LH-1200FR-C-K</t>
    <phoneticPr fontId="3"/>
  </si>
  <si>
    <t>LH-1800PR-C</t>
    <phoneticPr fontId="3"/>
  </si>
  <si>
    <t>SFR-1200KF</t>
    <phoneticPr fontId="3"/>
  </si>
  <si>
    <t>2台</t>
    <rPh sb="1" eb="2">
      <t>ダイ</t>
    </rPh>
    <phoneticPr fontId="3"/>
  </si>
  <si>
    <t>11台</t>
    <rPh sb="2" eb="3">
      <t>ダイ</t>
    </rPh>
    <phoneticPr fontId="3"/>
  </si>
  <si>
    <t>5台</t>
    <rPh sb="1" eb="2">
      <t>ダイ</t>
    </rPh>
    <phoneticPr fontId="3"/>
  </si>
  <si>
    <t>12台</t>
    <rPh sb="2" eb="3">
      <t>ダイ</t>
    </rPh>
    <phoneticPr fontId="3"/>
  </si>
  <si>
    <t>ロスナイ</t>
    <phoneticPr fontId="3"/>
  </si>
  <si>
    <t>LGH-80RS</t>
    <phoneticPr fontId="3"/>
  </si>
  <si>
    <t>LGH-65RS</t>
    <phoneticPr fontId="3"/>
  </si>
  <si>
    <t>LGH-50RS</t>
    <phoneticPr fontId="3"/>
  </si>
  <si>
    <t>LGH-25RS</t>
    <phoneticPr fontId="3"/>
  </si>
  <si>
    <t>LGH-15RS</t>
    <phoneticPr fontId="3"/>
  </si>
  <si>
    <t>8台</t>
    <rPh sb="1" eb="2">
      <t>ダイ</t>
    </rPh>
    <phoneticPr fontId="3"/>
  </si>
  <si>
    <t>4台</t>
    <rPh sb="1" eb="2">
      <t>ダイ</t>
    </rPh>
    <phoneticPr fontId="3"/>
  </si>
  <si>
    <t>1回/年</t>
    <phoneticPr fontId="3"/>
  </si>
  <si>
    <t>点検</t>
    <rPh sb="0" eb="2">
      <t>テンケン</t>
    </rPh>
    <phoneticPr fontId="3"/>
  </si>
  <si>
    <t>高架水槽用ポンプ</t>
    <rPh sb="0" eb="2">
      <t>コウカ</t>
    </rPh>
    <rPh sb="2" eb="5">
      <t>スイソウヨウ</t>
    </rPh>
    <phoneticPr fontId="3"/>
  </si>
  <si>
    <t>エバラ・多段渦巻ポンプ</t>
  </si>
  <si>
    <t>no.1</t>
    <phoneticPr fontId="3"/>
  </si>
  <si>
    <t>no.2</t>
  </si>
  <si>
    <t>no.2</t>
    <phoneticPr fontId="3"/>
  </si>
  <si>
    <t>５０ＭＤＰＡ3.7Ｂ</t>
  </si>
  <si>
    <t>0.55ｍ3×45ｍ×3.7kw</t>
  </si>
  <si>
    <t>５０ＭＳ３Ｍ</t>
  </si>
  <si>
    <t>0.2ｍ3×22ｍ×2.2kw</t>
  </si>
  <si>
    <t>南no.1</t>
    <rPh sb="0" eb="1">
      <t>ミナミ</t>
    </rPh>
    <phoneticPr fontId="3"/>
  </si>
  <si>
    <t>南no.2</t>
    <rPh sb="0" eb="1">
      <t>ミナミ</t>
    </rPh>
    <phoneticPr fontId="3"/>
  </si>
  <si>
    <t>北no.1</t>
    <rPh sb="0" eb="1">
      <t>キタ</t>
    </rPh>
    <phoneticPr fontId="3"/>
  </si>
  <si>
    <t>北no.2</t>
    <rPh sb="0" eb="1">
      <t>キタ</t>
    </rPh>
    <phoneticPr fontId="3"/>
  </si>
  <si>
    <t>川本自吸タービンポンプ</t>
    <rPh sb="0" eb="2">
      <t>カワモト</t>
    </rPh>
    <rPh sb="2" eb="3">
      <t>ジ</t>
    </rPh>
    <rPh sb="3" eb="4">
      <t>キュウ</t>
    </rPh>
    <phoneticPr fontId="2"/>
  </si>
  <si>
    <t>TVS-505×3S-M2.2</t>
  </si>
  <si>
    <t>0.16ｍ3×32ｍ×2.2kw</t>
  </si>
  <si>
    <t>TS2-65×4S</t>
  </si>
  <si>
    <t>TVS2-505×4S-M3.7</t>
  </si>
  <si>
    <t>TVS-505×4S-M3.7</t>
  </si>
  <si>
    <t>0.28ｍ3×40ｍ×5.5kw</t>
  </si>
  <si>
    <t>0.16ｍ3×43ｍ×3.7kw</t>
  </si>
  <si>
    <t>５０ＭＳ４Ｍ53.7</t>
  </si>
  <si>
    <t>0.14ｍ3×45ｍ×3.7kw</t>
  </si>
  <si>
    <t>TVS2-505×3S-M2.2</t>
  </si>
  <si>
    <t>TVS-50×3S-M2.2</t>
  </si>
  <si>
    <t>0.16ｍ3×42ｍ×3.7kw</t>
  </si>
  <si>
    <t>５０ＭＳＱ５Ｍ</t>
  </si>
  <si>
    <t>0.18ｍ3×51ｍ×3.7kw</t>
  </si>
  <si>
    <t>TVS2-655×M3.7</t>
  </si>
  <si>
    <t>0.25ｍ3×38.5ｍ×3.7kw</t>
  </si>
  <si>
    <t>新no.1</t>
    <rPh sb="0" eb="1">
      <t>シン</t>
    </rPh>
    <phoneticPr fontId="3"/>
  </si>
  <si>
    <t>新no.2</t>
    <rPh sb="0" eb="1">
      <t>シン</t>
    </rPh>
    <phoneticPr fontId="3"/>
  </si>
  <si>
    <t>旧no.1</t>
    <rPh sb="0" eb="1">
      <t>キュウ</t>
    </rPh>
    <phoneticPr fontId="3"/>
  </si>
  <si>
    <t>旧no.2</t>
    <rPh sb="0" eb="1">
      <t>キュウ</t>
    </rPh>
    <phoneticPr fontId="3"/>
  </si>
  <si>
    <t>エバラ・多段渦巻ポンプ</t>
    <rPh sb="4" eb="5">
      <t>タ</t>
    </rPh>
    <rPh sb="5" eb="6">
      <t>ダン</t>
    </rPh>
    <rPh sb="6" eb="8">
      <t>ウズマ</t>
    </rPh>
    <phoneticPr fontId="2"/>
  </si>
  <si>
    <t>６５ＭＳ６Ｍ</t>
  </si>
  <si>
    <t>５０ＭＳ６Ｍ</t>
  </si>
  <si>
    <t>TVS-50×4S</t>
  </si>
  <si>
    <t>0.28ｍ3×52ｍ×5.5kw</t>
  </si>
  <si>
    <t>0.18ｍ3×52ｍ×3.7kw</t>
  </si>
  <si>
    <t>0.18ｍ3×37.5ｍ×3.7kw</t>
  </si>
  <si>
    <t>TVS-655×3S-M3.7</t>
  </si>
  <si>
    <t>TVS2-655×3S-M3.7</t>
  </si>
  <si>
    <t>TVS-50×3S</t>
  </si>
  <si>
    <t>TVS-50×３S</t>
  </si>
  <si>
    <t>0.20ｍ3×42 ｍ×3.7kw</t>
  </si>
  <si>
    <t>川本タービンポンプ</t>
    <rPh sb="0" eb="2">
      <t>カワモト</t>
    </rPh>
    <phoneticPr fontId="2"/>
  </si>
  <si>
    <t>T-805×2S-M5.5</t>
  </si>
  <si>
    <t>0.40ｍ3×35ｍ×5.5kw</t>
  </si>
  <si>
    <t>0.26ｍ3×30ｍ×3.7kw</t>
  </si>
  <si>
    <t>T-505×4S-MN3.7</t>
  </si>
  <si>
    <t>0.16ｍ3×40ｍ×3.7kw</t>
  </si>
  <si>
    <t>Ａno.1</t>
    <phoneticPr fontId="3"/>
  </si>
  <si>
    <t>Ａno.2</t>
  </si>
  <si>
    <t>Ｂno.1</t>
    <phoneticPr fontId="3"/>
  </si>
  <si>
    <t>Ｂno.2</t>
  </si>
  <si>
    <t>0.16ｍ3×55ｍ×3.7kw</t>
  </si>
  <si>
    <t>0.25ｍ3×30ｍ×3.7kw</t>
  </si>
  <si>
    <t>T-505×5S-M3.7</t>
  </si>
  <si>
    <t>T-655×3S-MN3.7</t>
  </si>
  <si>
    <t>T-505×4S-M3.7</t>
  </si>
  <si>
    <t>T-655×3S-M3.7</t>
  </si>
  <si>
    <t>東no.1</t>
    <rPh sb="0" eb="1">
      <t>ヒガシ</t>
    </rPh>
    <phoneticPr fontId="3"/>
  </si>
  <si>
    <t>東no.2</t>
    <rPh sb="0" eb="1">
      <t>ヒガシ</t>
    </rPh>
    <phoneticPr fontId="3"/>
  </si>
  <si>
    <t>西no.1</t>
    <rPh sb="0" eb="1">
      <t>ニシ</t>
    </rPh>
    <phoneticPr fontId="3"/>
  </si>
  <si>
    <t>西no.2</t>
    <rPh sb="0" eb="1">
      <t>ニシ</t>
    </rPh>
    <phoneticPr fontId="3"/>
  </si>
  <si>
    <t>日立ポンプ</t>
    <rPh sb="0" eb="2">
      <t>ヒタチ</t>
    </rPh>
    <phoneticPr fontId="2"/>
  </si>
  <si>
    <t>0.33ｍ3×31ｍ×3.7kw</t>
  </si>
  <si>
    <t>0.6ｍ3×40ｍ×7.5kw</t>
  </si>
  <si>
    <t>0.36ｍ3×36ｍ×5.5kw</t>
  </si>
  <si>
    <t>0.24ｍ3×34ｍ×3.7kw</t>
  </si>
  <si>
    <t>６５ＭＳ３Ｍ</t>
  </si>
  <si>
    <t>GMN-CH（A-80×4-5 7.5）</t>
  </si>
  <si>
    <t>T-655×3S-MN5.5</t>
  </si>
  <si>
    <t>テラルキョクトウ</t>
  </si>
  <si>
    <t>0.25ｍ3×38ｍ×3.7kw</t>
  </si>
  <si>
    <t>0.40ｍ3×51ｍ×7.5kw</t>
  </si>
  <si>
    <t>Ｍ６５-Ⅲ-２</t>
  </si>
  <si>
    <t>T-805×3S-M7.5</t>
  </si>
  <si>
    <t>本no.1</t>
    <rPh sb="0" eb="1">
      <t>ホン</t>
    </rPh>
    <phoneticPr fontId="3"/>
  </si>
  <si>
    <t>中no.1</t>
    <rPh sb="0" eb="1">
      <t>ナカ</t>
    </rPh>
    <phoneticPr fontId="3"/>
  </si>
  <si>
    <t>本no.2</t>
    <rPh sb="0" eb="1">
      <t>ホン</t>
    </rPh>
    <phoneticPr fontId="3"/>
  </si>
  <si>
    <t>中no.2</t>
    <rPh sb="0" eb="1">
      <t>ナカ</t>
    </rPh>
    <phoneticPr fontId="3"/>
  </si>
  <si>
    <t>0.15ｍ3×30ｍ×3.7kw</t>
  </si>
  <si>
    <t>0.30ｍ3×28ｍ×3.7kw</t>
  </si>
  <si>
    <t>0.20ｍ3×35ｍ×3.7kw</t>
  </si>
  <si>
    <t>0.25ｍ3×40ｍ×3.7kw</t>
  </si>
  <si>
    <t>0.18ｍ3×31ｍ×2.2kw</t>
  </si>
  <si>
    <t>0.18ｍ3×55ｍ×5.5kw</t>
  </si>
  <si>
    <t>５０ＭＳ４Ｍ</t>
  </si>
  <si>
    <t>T-505×5S-MN3.7</t>
  </si>
  <si>
    <t>TVS2-655×4S-M5.5</t>
  </si>
  <si>
    <t>0.16ｍ3×75ｍ×5.5kw</t>
  </si>
  <si>
    <t>0.18ｍ3×62ｍ×5.5kw</t>
  </si>
  <si>
    <t>0.25ｍ3×55ｍ×5.5kw</t>
  </si>
  <si>
    <t>0.25ｍ3×44ｍ×5.5kw</t>
  </si>
  <si>
    <t>0.32ｍ3×29ｍ×3.7kw</t>
  </si>
  <si>
    <t>KS-505×3S-M5.5</t>
  </si>
  <si>
    <t>TVS-655×3S-M5.5</t>
  </si>
  <si>
    <t>GMN-CH（50×4-5 3.7）</t>
  </si>
  <si>
    <t>TERAL加圧給水装置</t>
    <rPh sb="5" eb="7">
      <t>カアツ</t>
    </rPh>
    <rPh sb="7" eb="9">
      <t>キュウスイ</t>
    </rPh>
    <rPh sb="9" eb="11">
      <t>ソウチ</t>
    </rPh>
    <phoneticPr fontId="2"/>
  </si>
  <si>
    <t>0.17ｍ3×22ｍ×0.75kw</t>
  </si>
  <si>
    <t>NX-50VFC322-0.75W</t>
  </si>
  <si>
    <t>受水槽</t>
    <rPh sb="0" eb="2">
      <t>ジュスイ</t>
    </rPh>
    <rPh sb="2" eb="3">
      <t>ソウ</t>
    </rPh>
    <phoneticPr fontId="3"/>
  </si>
  <si>
    <t>24t</t>
    <phoneticPr fontId="3"/>
  </si>
  <si>
    <t>3t</t>
    <phoneticPr fontId="3"/>
  </si>
  <si>
    <t>バランシング水槽</t>
    <rPh sb="6" eb="8">
      <t>スイソウ</t>
    </rPh>
    <phoneticPr fontId="3"/>
  </si>
  <si>
    <t>高架水槽</t>
    <rPh sb="0" eb="4">
      <t>コウカスイソウ</t>
    </rPh>
    <phoneticPr fontId="3"/>
  </si>
  <si>
    <t>4t</t>
    <phoneticPr fontId="3"/>
  </si>
  <si>
    <t>12t</t>
    <phoneticPr fontId="3"/>
  </si>
  <si>
    <t>18t</t>
    <phoneticPr fontId="3"/>
  </si>
  <si>
    <t>4t</t>
    <phoneticPr fontId="3"/>
  </si>
  <si>
    <t>5t</t>
    <phoneticPr fontId="3"/>
  </si>
  <si>
    <t>21t</t>
    <phoneticPr fontId="3"/>
  </si>
  <si>
    <t>3t</t>
    <phoneticPr fontId="3"/>
  </si>
  <si>
    <t>10t</t>
    <phoneticPr fontId="3"/>
  </si>
  <si>
    <t>15t</t>
    <phoneticPr fontId="3"/>
  </si>
  <si>
    <t>27t</t>
    <phoneticPr fontId="3"/>
  </si>
  <si>
    <t>9t</t>
    <phoneticPr fontId="3"/>
  </si>
  <si>
    <t>40t</t>
    <phoneticPr fontId="3"/>
  </si>
  <si>
    <t>36t</t>
    <phoneticPr fontId="3"/>
  </si>
  <si>
    <t>6t</t>
    <phoneticPr fontId="3"/>
  </si>
  <si>
    <t>3t</t>
    <phoneticPr fontId="3"/>
  </si>
  <si>
    <t>8t</t>
    <phoneticPr fontId="3"/>
  </si>
  <si>
    <t>8t</t>
    <phoneticPr fontId="3"/>
  </si>
  <si>
    <t>5.1t</t>
    <phoneticPr fontId="3"/>
  </si>
  <si>
    <t>40t</t>
    <phoneticPr fontId="3"/>
  </si>
  <si>
    <t>6t</t>
    <phoneticPr fontId="3"/>
  </si>
  <si>
    <t>17.5t</t>
    <phoneticPr fontId="3"/>
  </si>
  <si>
    <t>7.5t</t>
    <phoneticPr fontId="3"/>
  </si>
  <si>
    <t>4.5t</t>
    <phoneticPr fontId="3"/>
  </si>
  <si>
    <t>18t</t>
    <phoneticPr fontId="3"/>
  </si>
  <si>
    <t>60t</t>
    <phoneticPr fontId="3"/>
  </si>
  <si>
    <t>3.375t</t>
    <phoneticPr fontId="3"/>
  </si>
  <si>
    <t>3.375t</t>
    <phoneticPr fontId="3"/>
  </si>
  <si>
    <t>11.25t</t>
    <phoneticPr fontId="3"/>
  </si>
  <si>
    <t>11.25t</t>
    <phoneticPr fontId="3"/>
  </si>
  <si>
    <t>47t</t>
    <phoneticPr fontId="3"/>
  </si>
  <si>
    <t>30t</t>
    <phoneticPr fontId="3"/>
  </si>
  <si>
    <t>7.9t</t>
    <phoneticPr fontId="3"/>
  </si>
  <si>
    <t>3.2t</t>
    <phoneticPr fontId="3"/>
  </si>
  <si>
    <t>24t</t>
    <phoneticPr fontId="3"/>
  </si>
  <si>
    <t>5.4t</t>
    <phoneticPr fontId="3"/>
  </si>
  <si>
    <t>36t</t>
    <phoneticPr fontId="3"/>
  </si>
  <si>
    <t>6t</t>
    <phoneticPr fontId="3"/>
  </si>
  <si>
    <t>7.2t</t>
    <phoneticPr fontId="3"/>
  </si>
  <si>
    <t>4.5t</t>
    <phoneticPr fontId="3"/>
  </si>
  <si>
    <t>36t</t>
    <phoneticPr fontId="3"/>
  </si>
  <si>
    <t>14t</t>
    <phoneticPr fontId="3"/>
  </si>
  <si>
    <t>6t</t>
    <phoneticPr fontId="3"/>
  </si>
  <si>
    <t>4.5t</t>
    <phoneticPr fontId="3"/>
  </si>
  <si>
    <t>27t</t>
    <phoneticPr fontId="3"/>
  </si>
  <si>
    <t>12t</t>
    <phoneticPr fontId="3"/>
  </si>
  <si>
    <t>24t</t>
    <phoneticPr fontId="3"/>
  </si>
  <si>
    <t>水質検査</t>
    <rPh sb="0" eb="2">
      <t>スイシツ</t>
    </rPh>
    <rPh sb="2" eb="4">
      <t>ケンサ</t>
    </rPh>
    <phoneticPr fontId="3"/>
  </si>
  <si>
    <t>2回/年（各3検体）
水素イオン濃度（pH）、濁度、過マンガン酸カリウム消費量、大腸菌、一般細菌、残留塩素</t>
    <rPh sb="1" eb="2">
      <t>カイ</t>
    </rPh>
    <rPh sb="3" eb="4">
      <t>ネン</t>
    </rPh>
    <rPh sb="5" eb="6">
      <t>カク</t>
    </rPh>
    <rPh sb="11" eb="13">
      <t>スイソ</t>
    </rPh>
    <rPh sb="16" eb="18">
      <t>ノウド</t>
    </rPh>
    <rPh sb="23" eb="25">
      <t>ダクド</t>
    </rPh>
    <rPh sb="26" eb="27">
      <t>ス</t>
    </rPh>
    <rPh sb="31" eb="32">
      <t>サン</t>
    </rPh>
    <rPh sb="36" eb="39">
      <t>ショウヒリョウ</t>
    </rPh>
    <rPh sb="40" eb="43">
      <t>ダイチョウキン</t>
    </rPh>
    <rPh sb="44" eb="46">
      <t>イッパン</t>
    </rPh>
    <rPh sb="46" eb="48">
      <t>サイキン</t>
    </rPh>
    <rPh sb="49" eb="51">
      <t>ザンリュウ</t>
    </rPh>
    <rPh sb="51" eb="53">
      <t>エンソ</t>
    </rPh>
    <phoneticPr fontId="3"/>
  </si>
  <si>
    <t>石垣山井戸水ポンプ設備点検業務</t>
  </si>
  <si>
    <t>受水槽（一夜城前トイレ）</t>
    <rPh sb="0" eb="2">
      <t>ジュスイ</t>
    </rPh>
    <rPh sb="2" eb="3">
      <t>ソウ</t>
    </rPh>
    <rPh sb="4" eb="6">
      <t>イチヤ</t>
    </rPh>
    <rPh sb="6" eb="7">
      <t>シロ</t>
    </rPh>
    <rPh sb="7" eb="8">
      <t>マエ</t>
    </rPh>
    <phoneticPr fontId="3"/>
  </si>
  <si>
    <t>受水槽（井戸）</t>
    <rPh sb="0" eb="2">
      <t>ジュスイ</t>
    </rPh>
    <rPh sb="2" eb="3">
      <t>ソウ</t>
    </rPh>
    <rPh sb="4" eb="6">
      <t>イド</t>
    </rPh>
    <phoneticPr fontId="3"/>
  </si>
  <si>
    <t>井戸水ポンプ</t>
    <rPh sb="0" eb="3">
      <t>イドミズ</t>
    </rPh>
    <phoneticPr fontId="3"/>
  </si>
  <si>
    <t>一式</t>
    <rPh sb="0" eb="2">
      <t>イッシキ</t>
    </rPh>
    <phoneticPr fontId="3"/>
  </si>
  <si>
    <t>清掃</t>
    <rPh sb="0" eb="2">
      <t>セイソウ</t>
    </rPh>
    <phoneticPr fontId="3"/>
  </si>
  <si>
    <t>小田原市立小学校、中学校及び幼稚園汚水ポンプ等保守点検業務（幼稚園分）</t>
  </si>
  <si>
    <t>汚水処理施設保守管理業務（小田原市学校給食センター）</t>
  </si>
  <si>
    <t>株式会社　サニコン　東京事業部</t>
  </si>
  <si>
    <t>小田原市立小中学校汚水処理施設保守管理業務（その１）富水小・片浦小・報徳小</t>
    <rPh sb="26" eb="28">
      <t>トミズ</t>
    </rPh>
    <rPh sb="28" eb="29">
      <t>ショウ</t>
    </rPh>
    <rPh sb="30" eb="32">
      <t>カタウラ</t>
    </rPh>
    <rPh sb="32" eb="33">
      <t>ショウ</t>
    </rPh>
    <rPh sb="34" eb="36">
      <t>ホウトク</t>
    </rPh>
    <rPh sb="36" eb="37">
      <t>ショウ</t>
    </rPh>
    <phoneticPr fontId="3"/>
  </si>
  <si>
    <t>運転管理、点検、水質管理、清掃、消毒薬の補充等</t>
    <rPh sb="0" eb="2">
      <t>ウンテン</t>
    </rPh>
    <rPh sb="2" eb="4">
      <t>カンリ</t>
    </rPh>
    <rPh sb="5" eb="7">
      <t>テンケン</t>
    </rPh>
    <phoneticPr fontId="3"/>
  </si>
  <si>
    <t>汚水処理槽</t>
    <rPh sb="0" eb="2">
      <t>オスイ</t>
    </rPh>
    <rPh sb="2" eb="4">
      <t>ショリ</t>
    </rPh>
    <rPh sb="4" eb="5">
      <t>ソウ</t>
    </rPh>
    <phoneticPr fontId="3"/>
  </si>
  <si>
    <t>接触ばっ気方式</t>
  </si>
  <si>
    <t>処理方式</t>
    <rPh sb="0" eb="2">
      <t>ショリ</t>
    </rPh>
    <rPh sb="2" eb="4">
      <t>ホウシキ</t>
    </rPh>
    <phoneticPr fontId="3"/>
  </si>
  <si>
    <t>計画汚水量</t>
    <rPh sb="0" eb="2">
      <t>ケイカク</t>
    </rPh>
    <rPh sb="2" eb="4">
      <t>オスイ</t>
    </rPh>
    <rPh sb="4" eb="5">
      <t>リョウ</t>
    </rPh>
    <phoneticPr fontId="3"/>
  </si>
  <si>
    <t>人槽（容量）</t>
    <rPh sb="0" eb="2">
      <t>ニンソウ</t>
    </rPh>
    <rPh sb="3" eb="5">
      <t>ヨウリョウ</t>
    </rPh>
    <phoneticPr fontId="3"/>
  </si>
  <si>
    <t>処理水質（BOD）</t>
  </si>
  <si>
    <t>処理水質（SS）</t>
  </si>
  <si>
    <t>16㎥／日</t>
  </si>
  <si>
    <t>100人槽</t>
  </si>
  <si>
    <t>30PPM</t>
  </si>
  <si>
    <t>60PPM</t>
  </si>
  <si>
    <t>汚水処理槽（校舎用）</t>
    <rPh sb="0" eb="2">
      <t>オスイ</t>
    </rPh>
    <rPh sb="2" eb="4">
      <t>ショリ</t>
    </rPh>
    <rPh sb="4" eb="5">
      <t>ソウ</t>
    </rPh>
    <rPh sb="6" eb="8">
      <t>コウシャ</t>
    </rPh>
    <rPh sb="8" eb="9">
      <t>ヨウ</t>
    </rPh>
    <phoneticPr fontId="3"/>
  </si>
  <si>
    <t>汚水処理槽（プール用）</t>
    <rPh sb="0" eb="2">
      <t>オスイ</t>
    </rPh>
    <rPh sb="2" eb="4">
      <t>ショリ</t>
    </rPh>
    <rPh sb="4" eb="5">
      <t>ソウ</t>
    </rPh>
    <rPh sb="9" eb="10">
      <t>ヨウ</t>
    </rPh>
    <phoneticPr fontId="3"/>
  </si>
  <si>
    <t>長時間ばっ気方式</t>
  </si>
  <si>
    <t>33㎥／日</t>
  </si>
  <si>
    <t>128人槽</t>
  </si>
  <si>
    <t>40PPM</t>
  </si>
  <si>
    <t>80PPM</t>
  </si>
  <si>
    <t>5㎥／日</t>
  </si>
  <si>
    <t>30人槽</t>
  </si>
  <si>
    <t>90PPM</t>
  </si>
  <si>
    <t>15㎥／日</t>
  </si>
  <si>
    <t>―</t>
  </si>
  <si>
    <t>2回/月</t>
    <rPh sb="1" eb="2">
      <t>カイ</t>
    </rPh>
    <rPh sb="3" eb="4">
      <t>ツキ</t>
    </rPh>
    <phoneticPr fontId="3"/>
  </si>
  <si>
    <t>〃</t>
    <phoneticPr fontId="3"/>
  </si>
  <si>
    <t>13㎥／日</t>
  </si>
  <si>
    <t>84人槽</t>
  </si>
  <si>
    <t>36㎥／日</t>
  </si>
  <si>
    <t>220人槽</t>
  </si>
  <si>
    <t>175人槽</t>
  </si>
  <si>
    <t>22㎥／日</t>
  </si>
  <si>
    <t>108人槽</t>
  </si>
  <si>
    <t>汚物ポンプ</t>
    <rPh sb="0" eb="2">
      <t>オブツ</t>
    </rPh>
    <phoneticPr fontId="3"/>
  </si>
  <si>
    <t>汚水ポンプ</t>
    <rPh sb="0" eb="2">
      <t>オスイ</t>
    </rPh>
    <phoneticPr fontId="3"/>
  </si>
  <si>
    <t>ZU3-505-1.5　川本</t>
    <phoneticPr fontId="3"/>
  </si>
  <si>
    <t>不明</t>
    <rPh sb="0" eb="2">
      <t>フメイ</t>
    </rPh>
    <phoneticPr fontId="3"/>
  </si>
  <si>
    <t>ZUJ-805-2.2　川本</t>
    <phoneticPr fontId="3"/>
  </si>
  <si>
    <t>雨水ポンプ</t>
    <rPh sb="0" eb="2">
      <t>ウスイ</t>
    </rPh>
    <phoneticPr fontId="3"/>
  </si>
  <si>
    <t>50DVS-5.75　荏原</t>
    <phoneticPr fontId="3"/>
  </si>
  <si>
    <t>40DS-5.25　 荏原</t>
    <phoneticPr fontId="3"/>
  </si>
  <si>
    <t>CVS50T　　　新明和</t>
    <phoneticPr fontId="3"/>
  </si>
  <si>
    <t>BUJ-805-3.7　　川本</t>
    <phoneticPr fontId="3"/>
  </si>
  <si>
    <t>BU4-655-1.5　　川本</t>
    <phoneticPr fontId="3"/>
  </si>
  <si>
    <t>65DV5-1.5　　　荏原</t>
    <phoneticPr fontId="3"/>
  </si>
  <si>
    <t>排水ポンプ</t>
    <rPh sb="0" eb="2">
      <t>ハイスイ</t>
    </rPh>
    <phoneticPr fontId="3"/>
  </si>
  <si>
    <t>65DV2-51.5　　荏原</t>
    <phoneticPr fontId="3"/>
  </si>
  <si>
    <t>小田原市立小学校、中学校及び幼稚園汚水ポンプ等保守点検業務（中学校分）</t>
    <rPh sb="30" eb="31">
      <t>ナカ</t>
    </rPh>
    <phoneticPr fontId="3"/>
  </si>
  <si>
    <t>80㎥／日</t>
    <rPh sb="4" eb="5">
      <t>ヒ</t>
    </rPh>
    <phoneticPr fontId="3"/>
  </si>
  <si>
    <t>点検・水質検査</t>
    <rPh sb="0" eb="2">
      <t>テンケン</t>
    </rPh>
    <rPh sb="3" eb="5">
      <t>スイシツ</t>
    </rPh>
    <rPh sb="5" eb="7">
      <t>ケンサ</t>
    </rPh>
    <phoneticPr fontId="3"/>
  </si>
  <si>
    <t>3回/月</t>
    <rPh sb="1" eb="2">
      <t>カイ</t>
    </rPh>
    <rPh sb="3" eb="4">
      <t>ツキ</t>
    </rPh>
    <phoneticPr fontId="3"/>
  </si>
  <si>
    <t>3回/年</t>
    <rPh sb="1" eb="2">
      <t>カイ</t>
    </rPh>
    <rPh sb="3" eb="4">
      <t>ネン</t>
    </rPh>
    <phoneticPr fontId="3"/>
  </si>
  <si>
    <t>汚水処理施設（原水貯槽、汚水ポンプ、ばっき槽、最終沈殿池、消泡装置）</t>
    <rPh sb="0" eb="2">
      <t>オスイ</t>
    </rPh>
    <rPh sb="2" eb="4">
      <t>ショリ</t>
    </rPh>
    <rPh sb="4" eb="6">
      <t>シセツ</t>
    </rPh>
    <rPh sb="7" eb="8">
      <t>ハラ</t>
    </rPh>
    <rPh sb="8" eb="9">
      <t>スイ</t>
    </rPh>
    <rPh sb="9" eb="11">
      <t>チョソウ</t>
    </rPh>
    <rPh sb="12" eb="14">
      <t>オスイ</t>
    </rPh>
    <rPh sb="21" eb="22">
      <t>ソウ</t>
    </rPh>
    <rPh sb="23" eb="25">
      <t>サイシュウ</t>
    </rPh>
    <rPh sb="25" eb="27">
      <t>チンデン</t>
    </rPh>
    <rPh sb="27" eb="28">
      <t>イケ</t>
    </rPh>
    <rPh sb="29" eb="30">
      <t>ケ</t>
    </rPh>
    <rPh sb="30" eb="31">
      <t>アワ</t>
    </rPh>
    <rPh sb="31" eb="33">
      <t>ソウチ</t>
    </rPh>
    <phoneticPr fontId="3"/>
  </si>
  <si>
    <t>点検、水質管理、消毒薬の補充等</t>
    <rPh sb="0" eb="2">
      <t>テンケン</t>
    </rPh>
    <phoneticPr fontId="3"/>
  </si>
  <si>
    <t>点検、減菌薬剤</t>
    <rPh sb="0" eb="2">
      <t>テンケン</t>
    </rPh>
    <rPh sb="3" eb="4">
      <t>ヘ</t>
    </rPh>
    <rPh sb="4" eb="5">
      <t>キン</t>
    </rPh>
    <rPh sb="5" eb="7">
      <t>ヤクザイ</t>
    </rPh>
    <phoneticPr fontId="3"/>
  </si>
  <si>
    <t>小田原市立小学校、中学校及び幼稚園浄化槽保守管理業務（小学校分）</t>
  </si>
  <si>
    <t>小田原市立小学校、中学校及び幼稚園浄化槽保守管理業務（中学校分）</t>
  </si>
  <si>
    <t>小田原市立小学校、中学校及び幼稚園浄化槽保守管理業務（幼稚園分）</t>
  </si>
  <si>
    <t>小田原市生涯学習センター国府津学習館ばっ気型浄化槽維持管理業務委託料</t>
  </si>
  <si>
    <t>合併処理浄化槽（史跡石垣山駐車場）</t>
    <rPh sb="0" eb="2">
      <t>ガッペイ</t>
    </rPh>
    <rPh sb="2" eb="4">
      <t>ショリ</t>
    </rPh>
    <rPh sb="4" eb="7">
      <t>ジョウカソウ</t>
    </rPh>
    <rPh sb="8" eb="10">
      <t>シセキ</t>
    </rPh>
    <rPh sb="10" eb="12">
      <t>イシガキ</t>
    </rPh>
    <rPh sb="12" eb="13">
      <t>ヤマ</t>
    </rPh>
    <rPh sb="13" eb="15">
      <t>チュウシャ</t>
    </rPh>
    <rPh sb="15" eb="16">
      <t>バ</t>
    </rPh>
    <phoneticPr fontId="3"/>
  </si>
  <si>
    <t>浄化槽（史跡石垣山内）</t>
    <rPh sb="0" eb="3">
      <t>ジョウカソウ</t>
    </rPh>
    <rPh sb="4" eb="6">
      <t>シセキ</t>
    </rPh>
    <rPh sb="6" eb="8">
      <t>イシガキ</t>
    </rPh>
    <rPh sb="8" eb="9">
      <t>ヤマ</t>
    </rPh>
    <rPh sb="9" eb="10">
      <t>ナイ</t>
    </rPh>
    <phoneticPr fontId="3"/>
  </si>
  <si>
    <t>30人槽</t>
    <rPh sb="2" eb="3">
      <t>ニン</t>
    </rPh>
    <rPh sb="3" eb="4">
      <t>ソウ</t>
    </rPh>
    <phoneticPr fontId="3"/>
  </si>
  <si>
    <t>単独・平面酸化浄化槽（プール）</t>
    <rPh sb="0" eb="2">
      <t>タンドク</t>
    </rPh>
    <rPh sb="3" eb="5">
      <t>ヘイメン</t>
    </rPh>
    <rPh sb="5" eb="7">
      <t>サンカ</t>
    </rPh>
    <rPh sb="7" eb="10">
      <t>ジョウカソウ</t>
    </rPh>
    <phoneticPr fontId="3"/>
  </si>
  <si>
    <t>単独・平面酸化浄化槽（給食室横）</t>
    <rPh sb="0" eb="2">
      <t>タンドク</t>
    </rPh>
    <rPh sb="3" eb="5">
      <t>ヘイメン</t>
    </rPh>
    <rPh sb="5" eb="7">
      <t>サンカ</t>
    </rPh>
    <rPh sb="7" eb="10">
      <t>ジョウカソウ</t>
    </rPh>
    <rPh sb="11" eb="14">
      <t>キュウショクシツ</t>
    </rPh>
    <rPh sb="14" eb="15">
      <t>ヨコ</t>
    </rPh>
    <phoneticPr fontId="3"/>
  </si>
  <si>
    <t>150人槽</t>
    <rPh sb="3" eb="4">
      <t>ニン</t>
    </rPh>
    <rPh sb="4" eb="5">
      <t>ソウ</t>
    </rPh>
    <phoneticPr fontId="3"/>
  </si>
  <si>
    <t>単独・分離ばっ気浄化槽（校舎中庭）</t>
    <rPh sb="0" eb="2">
      <t>タンドク</t>
    </rPh>
    <rPh sb="3" eb="5">
      <t>ブンリ</t>
    </rPh>
    <rPh sb="7" eb="8">
      <t>キ</t>
    </rPh>
    <rPh sb="8" eb="11">
      <t>ジョウカソウ</t>
    </rPh>
    <rPh sb="12" eb="14">
      <t>コウシャ</t>
    </rPh>
    <rPh sb="14" eb="16">
      <t>ナカニワ</t>
    </rPh>
    <phoneticPr fontId="3"/>
  </si>
  <si>
    <t>216人槽</t>
    <rPh sb="3" eb="4">
      <t>ニン</t>
    </rPh>
    <rPh sb="4" eb="5">
      <t>ソウ</t>
    </rPh>
    <phoneticPr fontId="3"/>
  </si>
  <si>
    <t>単独・全ばっ気浄化槽（給食室横）</t>
    <rPh sb="0" eb="2">
      <t>タンドク</t>
    </rPh>
    <rPh sb="3" eb="4">
      <t>ゼン</t>
    </rPh>
    <rPh sb="6" eb="7">
      <t>キ</t>
    </rPh>
    <rPh sb="7" eb="10">
      <t>ジョウカソウ</t>
    </rPh>
    <rPh sb="11" eb="14">
      <t>キュウショクシツ</t>
    </rPh>
    <rPh sb="14" eb="15">
      <t>ヨコ</t>
    </rPh>
    <phoneticPr fontId="3"/>
  </si>
  <si>
    <t>単独・分離ばっ気浄化槽（校舎東側）</t>
    <rPh sb="0" eb="2">
      <t>タンドク</t>
    </rPh>
    <rPh sb="3" eb="5">
      <t>ブンリ</t>
    </rPh>
    <rPh sb="7" eb="8">
      <t>キ</t>
    </rPh>
    <rPh sb="8" eb="11">
      <t>ジョウカソウ</t>
    </rPh>
    <rPh sb="12" eb="14">
      <t>コウシャ</t>
    </rPh>
    <rPh sb="14" eb="16">
      <t>ヒガシガワ</t>
    </rPh>
    <phoneticPr fontId="3"/>
  </si>
  <si>
    <t>10人槽</t>
    <rPh sb="2" eb="3">
      <t>ニン</t>
    </rPh>
    <rPh sb="3" eb="4">
      <t>ソウ</t>
    </rPh>
    <phoneticPr fontId="3"/>
  </si>
  <si>
    <t>270人槽</t>
    <rPh sb="3" eb="4">
      <t>ニン</t>
    </rPh>
    <rPh sb="4" eb="5">
      <t>ソウ</t>
    </rPh>
    <phoneticPr fontId="3"/>
  </si>
  <si>
    <t>100人槽</t>
    <rPh sb="3" eb="4">
      <t>ニン</t>
    </rPh>
    <rPh sb="4" eb="5">
      <t>ソウ</t>
    </rPh>
    <phoneticPr fontId="3"/>
  </si>
  <si>
    <t>合併・接触ばっ気浄化槽（体育館横）</t>
    <rPh sb="0" eb="2">
      <t>ガッペイ</t>
    </rPh>
    <rPh sb="3" eb="5">
      <t>セッショク</t>
    </rPh>
    <rPh sb="7" eb="8">
      <t>キ</t>
    </rPh>
    <rPh sb="8" eb="11">
      <t>ジョウカソウ</t>
    </rPh>
    <rPh sb="12" eb="15">
      <t>タイイクカン</t>
    </rPh>
    <rPh sb="15" eb="16">
      <t>ヨコ</t>
    </rPh>
    <phoneticPr fontId="3"/>
  </si>
  <si>
    <t>300人槽</t>
    <rPh sb="3" eb="4">
      <t>ニン</t>
    </rPh>
    <rPh sb="4" eb="5">
      <t>ソウ</t>
    </rPh>
    <phoneticPr fontId="3"/>
  </si>
  <si>
    <t>単独・分離ばっ気浄化槽（校舎裏東側）</t>
    <rPh sb="0" eb="2">
      <t>タンドク</t>
    </rPh>
    <rPh sb="3" eb="5">
      <t>ブンリ</t>
    </rPh>
    <rPh sb="7" eb="8">
      <t>キ</t>
    </rPh>
    <rPh sb="8" eb="11">
      <t>ジョウカソウ</t>
    </rPh>
    <rPh sb="12" eb="14">
      <t>コウシャ</t>
    </rPh>
    <rPh sb="14" eb="15">
      <t>ウラ</t>
    </rPh>
    <rPh sb="15" eb="17">
      <t>ヒガシガワ</t>
    </rPh>
    <phoneticPr fontId="3"/>
  </si>
  <si>
    <t>単独・分離接触ばっ気浄化槽（体育館）</t>
    <rPh sb="0" eb="2">
      <t>タンドク</t>
    </rPh>
    <rPh sb="3" eb="5">
      <t>ブンリ</t>
    </rPh>
    <rPh sb="5" eb="7">
      <t>セッショク</t>
    </rPh>
    <rPh sb="9" eb="10">
      <t>キ</t>
    </rPh>
    <rPh sb="10" eb="13">
      <t>ジョウカソウ</t>
    </rPh>
    <rPh sb="14" eb="17">
      <t>タイイクカン</t>
    </rPh>
    <phoneticPr fontId="3"/>
  </si>
  <si>
    <t>43人槽</t>
    <rPh sb="2" eb="3">
      <t>ニン</t>
    </rPh>
    <rPh sb="3" eb="4">
      <t>ソウ</t>
    </rPh>
    <phoneticPr fontId="3"/>
  </si>
  <si>
    <t>350人槽</t>
    <rPh sb="3" eb="4">
      <t>ニン</t>
    </rPh>
    <rPh sb="4" eb="5">
      <t>ソウ</t>
    </rPh>
    <phoneticPr fontId="3"/>
  </si>
  <si>
    <t>単独・分離ばっ気浄化槽（東側）</t>
    <rPh sb="0" eb="2">
      <t>タンドク</t>
    </rPh>
    <rPh sb="3" eb="5">
      <t>ブンリ</t>
    </rPh>
    <rPh sb="7" eb="8">
      <t>キ</t>
    </rPh>
    <rPh sb="8" eb="11">
      <t>ジョウカソウ</t>
    </rPh>
    <rPh sb="12" eb="14">
      <t>ヒガシガワ</t>
    </rPh>
    <phoneticPr fontId="3"/>
  </si>
  <si>
    <t>単独・平面酸化浄化槽（グラウンド）</t>
    <rPh sb="0" eb="2">
      <t>タンドク</t>
    </rPh>
    <rPh sb="3" eb="5">
      <t>ヘイメン</t>
    </rPh>
    <rPh sb="5" eb="7">
      <t>サンカ</t>
    </rPh>
    <rPh sb="7" eb="10">
      <t>ジョウカソウ</t>
    </rPh>
    <phoneticPr fontId="3"/>
  </si>
  <si>
    <t>単独・分離ばっ気浄化槽（校舎裏北側）</t>
    <rPh sb="0" eb="2">
      <t>タンドク</t>
    </rPh>
    <rPh sb="3" eb="5">
      <t>ブンリ</t>
    </rPh>
    <rPh sb="7" eb="8">
      <t>キ</t>
    </rPh>
    <rPh sb="8" eb="11">
      <t>ジョウカソウ</t>
    </rPh>
    <rPh sb="12" eb="14">
      <t>コウシャ</t>
    </rPh>
    <rPh sb="14" eb="15">
      <t>ウラ</t>
    </rPh>
    <rPh sb="15" eb="17">
      <t>キタガワ</t>
    </rPh>
    <phoneticPr fontId="3"/>
  </si>
  <si>
    <t>21人槽</t>
    <rPh sb="2" eb="3">
      <t>ニン</t>
    </rPh>
    <rPh sb="3" eb="4">
      <t>ソウ</t>
    </rPh>
    <phoneticPr fontId="3"/>
  </si>
  <si>
    <t>200人槽</t>
    <rPh sb="3" eb="4">
      <t>ニン</t>
    </rPh>
    <rPh sb="4" eb="5">
      <t>ソウ</t>
    </rPh>
    <phoneticPr fontId="3"/>
  </si>
  <si>
    <t>単独・全ばっ気浄化槽（給食場横）</t>
    <rPh sb="0" eb="2">
      <t>タンドク</t>
    </rPh>
    <rPh sb="3" eb="4">
      <t>ゼン</t>
    </rPh>
    <rPh sb="6" eb="7">
      <t>キ</t>
    </rPh>
    <rPh sb="7" eb="10">
      <t>ジョウカソウ</t>
    </rPh>
    <rPh sb="11" eb="13">
      <t>キュウショク</t>
    </rPh>
    <rPh sb="13" eb="14">
      <t>バ</t>
    </rPh>
    <rPh sb="14" eb="15">
      <t>ヨコ</t>
    </rPh>
    <phoneticPr fontId="3"/>
  </si>
  <si>
    <t>5人槽</t>
    <rPh sb="1" eb="2">
      <t>ニン</t>
    </rPh>
    <rPh sb="2" eb="3">
      <t>ソウ</t>
    </rPh>
    <phoneticPr fontId="3"/>
  </si>
  <si>
    <t>28人槽</t>
    <rPh sb="2" eb="3">
      <t>ニン</t>
    </rPh>
    <rPh sb="3" eb="4">
      <t>ソウ</t>
    </rPh>
    <phoneticPr fontId="3"/>
  </si>
  <si>
    <t>単独・平面酸化浄化槽（校舎東側）</t>
    <rPh sb="0" eb="2">
      <t>タンドク</t>
    </rPh>
    <rPh sb="3" eb="5">
      <t>ヘイメン</t>
    </rPh>
    <rPh sb="5" eb="7">
      <t>サンカ</t>
    </rPh>
    <rPh sb="7" eb="10">
      <t>ジョウカソウ</t>
    </rPh>
    <rPh sb="11" eb="13">
      <t>コウシャ</t>
    </rPh>
    <rPh sb="13" eb="15">
      <t>ヒガシガワ</t>
    </rPh>
    <phoneticPr fontId="3"/>
  </si>
  <si>
    <t>単独・平面酸化浄化槽（校舎西側）</t>
    <rPh sb="0" eb="2">
      <t>タンドク</t>
    </rPh>
    <rPh sb="3" eb="5">
      <t>ヘイメン</t>
    </rPh>
    <rPh sb="5" eb="7">
      <t>サンカ</t>
    </rPh>
    <rPh sb="7" eb="10">
      <t>ジョウカソウ</t>
    </rPh>
    <rPh sb="11" eb="13">
      <t>コウシャ</t>
    </rPh>
    <rPh sb="13" eb="15">
      <t>ニシガワ</t>
    </rPh>
    <phoneticPr fontId="3"/>
  </si>
  <si>
    <t>単独・平面酸化浄化槽（給食場前）</t>
    <rPh sb="0" eb="2">
      <t>タンドク</t>
    </rPh>
    <rPh sb="3" eb="5">
      <t>ヘイメン</t>
    </rPh>
    <rPh sb="5" eb="7">
      <t>サンカ</t>
    </rPh>
    <rPh sb="7" eb="10">
      <t>ジョウカソウ</t>
    </rPh>
    <rPh sb="11" eb="13">
      <t>キュウショク</t>
    </rPh>
    <rPh sb="13" eb="14">
      <t>バ</t>
    </rPh>
    <rPh sb="14" eb="15">
      <t>マエ</t>
    </rPh>
    <phoneticPr fontId="3"/>
  </si>
  <si>
    <t>合併・接触ばっ気浄化槽（放課後児童クラブ）</t>
    <rPh sb="0" eb="2">
      <t>ガッペイ</t>
    </rPh>
    <rPh sb="3" eb="5">
      <t>セッショク</t>
    </rPh>
    <rPh sb="7" eb="8">
      <t>キ</t>
    </rPh>
    <rPh sb="8" eb="11">
      <t>ジョウカソウ</t>
    </rPh>
    <rPh sb="12" eb="15">
      <t>ホウカゴ</t>
    </rPh>
    <rPh sb="15" eb="17">
      <t>ジドウ</t>
    </rPh>
    <phoneticPr fontId="3"/>
  </si>
  <si>
    <t>14人槽</t>
    <rPh sb="2" eb="3">
      <t>ニン</t>
    </rPh>
    <rPh sb="3" eb="4">
      <t>ソウ</t>
    </rPh>
    <phoneticPr fontId="3"/>
  </si>
  <si>
    <t>単独・分離ばっ気浄化槽（体育館横）</t>
    <rPh sb="0" eb="2">
      <t>タンドク</t>
    </rPh>
    <rPh sb="3" eb="5">
      <t>ブンリ</t>
    </rPh>
    <rPh sb="7" eb="8">
      <t>キ</t>
    </rPh>
    <rPh sb="8" eb="11">
      <t>ジョウカソウ</t>
    </rPh>
    <rPh sb="12" eb="15">
      <t>タイイクカン</t>
    </rPh>
    <rPh sb="15" eb="16">
      <t>ヨコ</t>
    </rPh>
    <phoneticPr fontId="3"/>
  </si>
  <si>
    <t>単独・分離ばっ気浄化槽（グラウンド横）</t>
    <rPh sb="0" eb="2">
      <t>タンドク</t>
    </rPh>
    <rPh sb="3" eb="5">
      <t>ブンリ</t>
    </rPh>
    <rPh sb="7" eb="8">
      <t>キ</t>
    </rPh>
    <rPh sb="8" eb="11">
      <t>ジョウカソウ</t>
    </rPh>
    <rPh sb="17" eb="18">
      <t>ヨコ</t>
    </rPh>
    <phoneticPr fontId="3"/>
  </si>
  <si>
    <t>単独・分離接触ばっ気浄化槽（プール）</t>
    <rPh sb="0" eb="2">
      <t>タンドク</t>
    </rPh>
    <rPh sb="3" eb="5">
      <t>ブンリ</t>
    </rPh>
    <rPh sb="5" eb="7">
      <t>セッショク</t>
    </rPh>
    <rPh sb="9" eb="10">
      <t>キ</t>
    </rPh>
    <rPh sb="10" eb="13">
      <t>ジョウカソウ</t>
    </rPh>
    <phoneticPr fontId="3"/>
  </si>
  <si>
    <t>50人槽</t>
    <rPh sb="2" eb="3">
      <t>ニン</t>
    </rPh>
    <rPh sb="3" eb="4">
      <t>ソウ</t>
    </rPh>
    <phoneticPr fontId="3"/>
  </si>
  <si>
    <t>単独・平面酸化浄化槽（体育館横）</t>
    <rPh sb="0" eb="2">
      <t>タンドク</t>
    </rPh>
    <rPh sb="3" eb="5">
      <t>ヘイメン</t>
    </rPh>
    <rPh sb="5" eb="7">
      <t>サンカ</t>
    </rPh>
    <rPh sb="7" eb="10">
      <t>ジョウカソウ</t>
    </rPh>
    <rPh sb="11" eb="14">
      <t>タイイクカン</t>
    </rPh>
    <rPh sb="14" eb="15">
      <t>ヨコ</t>
    </rPh>
    <phoneticPr fontId="3"/>
  </si>
  <si>
    <t>単独・分離ばっ気浄化槽（校舎側）</t>
    <rPh sb="0" eb="2">
      <t>タンドク</t>
    </rPh>
    <rPh sb="3" eb="5">
      <t>ブンリ</t>
    </rPh>
    <rPh sb="7" eb="8">
      <t>キ</t>
    </rPh>
    <rPh sb="8" eb="11">
      <t>ジョウカソウ</t>
    </rPh>
    <rPh sb="12" eb="14">
      <t>コウシャ</t>
    </rPh>
    <rPh sb="14" eb="15">
      <t>ガワ</t>
    </rPh>
    <phoneticPr fontId="3"/>
  </si>
  <si>
    <t>30人槽</t>
    <rPh sb="2" eb="3">
      <t>ニン</t>
    </rPh>
    <rPh sb="3" eb="4">
      <t>ソウ</t>
    </rPh>
    <phoneticPr fontId="3"/>
  </si>
  <si>
    <t>400人槽</t>
    <rPh sb="3" eb="4">
      <t>ニン</t>
    </rPh>
    <rPh sb="4" eb="5">
      <t>ソウ</t>
    </rPh>
    <phoneticPr fontId="3"/>
  </si>
  <si>
    <t>単独・分離ばっ気浄化槽（校舎北側）</t>
    <rPh sb="0" eb="2">
      <t>タンドク</t>
    </rPh>
    <rPh sb="3" eb="5">
      <t>ブンリ</t>
    </rPh>
    <rPh sb="7" eb="8">
      <t>キ</t>
    </rPh>
    <rPh sb="8" eb="11">
      <t>ジョウカソウ</t>
    </rPh>
    <rPh sb="12" eb="14">
      <t>コウシャ</t>
    </rPh>
    <rPh sb="14" eb="15">
      <t>キタ</t>
    </rPh>
    <rPh sb="15" eb="16">
      <t>ガワ</t>
    </rPh>
    <phoneticPr fontId="3"/>
  </si>
  <si>
    <t>単独・分離ばっ気浄化槽（グラウンド）</t>
    <rPh sb="0" eb="2">
      <t>タンドク</t>
    </rPh>
    <rPh sb="3" eb="5">
      <t>ブンリ</t>
    </rPh>
    <rPh sb="7" eb="8">
      <t>キ</t>
    </rPh>
    <rPh sb="8" eb="11">
      <t>ジョウカソウ</t>
    </rPh>
    <phoneticPr fontId="3"/>
  </si>
  <si>
    <t>単独・平面酸化浄化槽</t>
    <rPh sb="0" eb="2">
      <t>タンドク</t>
    </rPh>
    <rPh sb="3" eb="5">
      <t>ヘイメン</t>
    </rPh>
    <rPh sb="5" eb="7">
      <t>サンカ</t>
    </rPh>
    <rPh sb="7" eb="10">
      <t>ジョウカソウ</t>
    </rPh>
    <phoneticPr fontId="3"/>
  </si>
  <si>
    <t>単独・全ばっ気浄化槽</t>
    <rPh sb="0" eb="2">
      <t>タンドク</t>
    </rPh>
    <rPh sb="3" eb="4">
      <t>ゼン</t>
    </rPh>
    <rPh sb="6" eb="7">
      <t>キ</t>
    </rPh>
    <rPh sb="7" eb="10">
      <t>ジョウカソウ</t>
    </rPh>
    <phoneticPr fontId="3"/>
  </si>
  <si>
    <t>80人槽</t>
    <rPh sb="2" eb="3">
      <t>ニン</t>
    </rPh>
    <rPh sb="3" eb="4">
      <t>ソウ</t>
    </rPh>
    <phoneticPr fontId="3"/>
  </si>
  <si>
    <t>ばっ気型浄化槽</t>
    <rPh sb="2" eb="3">
      <t>キ</t>
    </rPh>
    <rPh sb="3" eb="4">
      <t>ガタ</t>
    </rPh>
    <rPh sb="4" eb="7">
      <t>ジョウカソウ</t>
    </rPh>
    <phoneticPr fontId="3"/>
  </si>
  <si>
    <t>6回/年</t>
    <rPh sb="1" eb="2">
      <t>カイ</t>
    </rPh>
    <rPh sb="3" eb="4">
      <t>ネン</t>
    </rPh>
    <phoneticPr fontId="3"/>
  </si>
  <si>
    <t>維持管理</t>
    <rPh sb="0" eb="2">
      <t>イジ</t>
    </rPh>
    <rPh sb="2" eb="4">
      <t>カンリ</t>
    </rPh>
    <phoneticPr fontId="3"/>
  </si>
  <si>
    <t>単年度</t>
    <rPh sb="0" eb="3">
      <t>タンネンド</t>
    </rPh>
    <phoneticPr fontId="3"/>
  </si>
  <si>
    <t>1回/2月</t>
    <rPh sb="1" eb="2">
      <t>カイ</t>
    </rPh>
    <rPh sb="4" eb="5">
      <t>ツキ</t>
    </rPh>
    <phoneticPr fontId="3"/>
  </si>
  <si>
    <t>2回/年（外観・機器点検、総合点検）</t>
    <rPh sb="1" eb="2">
      <t>カイ</t>
    </rPh>
    <rPh sb="3" eb="4">
      <t>ネン</t>
    </rPh>
    <rPh sb="5" eb="7">
      <t>ガイカン</t>
    </rPh>
    <phoneticPr fontId="3"/>
  </si>
  <si>
    <t>1回/年</t>
    <rPh sb="1" eb="2">
      <t>カイ</t>
    </rPh>
    <rPh sb="3" eb="4">
      <t>ネン</t>
    </rPh>
    <phoneticPr fontId="3"/>
  </si>
  <si>
    <t>一式</t>
    <rPh sb="0" eb="2">
      <t>イッシキ</t>
    </rPh>
    <phoneticPr fontId="3"/>
  </si>
  <si>
    <t>自動火災報知設備：一式</t>
    <rPh sb="0" eb="2">
      <t>ジドウ</t>
    </rPh>
    <rPh sb="2" eb="4">
      <t>カサイ</t>
    </rPh>
    <rPh sb="4" eb="6">
      <t>ホウチ</t>
    </rPh>
    <rPh sb="6" eb="8">
      <t>セツビ</t>
    </rPh>
    <rPh sb="9" eb="11">
      <t>イッシキ</t>
    </rPh>
    <phoneticPr fontId="3"/>
  </si>
  <si>
    <t>自動火災報知設備：一式（66区域、感知器636）</t>
    <rPh sb="0" eb="2">
      <t>ジドウ</t>
    </rPh>
    <rPh sb="2" eb="4">
      <t>カサイ</t>
    </rPh>
    <rPh sb="4" eb="6">
      <t>ホウチ</t>
    </rPh>
    <rPh sb="6" eb="8">
      <t>セツビ</t>
    </rPh>
    <rPh sb="9" eb="11">
      <t>イッシキ</t>
    </rPh>
    <rPh sb="14" eb="16">
      <t>クイキ</t>
    </rPh>
    <rPh sb="17" eb="20">
      <t>カンチキ</t>
    </rPh>
    <phoneticPr fontId="3"/>
  </si>
  <si>
    <t>消防用設備点検：一式</t>
    <rPh sb="0" eb="3">
      <t>ショウボウヨウ</t>
    </rPh>
    <rPh sb="3" eb="5">
      <t>セツビ</t>
    </rPh>
    <rPh sb="5" eb="7">
      <t>テンケン</t>
    </rPh>
    <rPh sb="8" eb="10">
      <t>イッシキ</t>
    </rPh>
    <phoneticPr fontId="3"/>
  </si>
  <si>
    <t>複合火災盤31/85回線　1台
（表示盤　31/40回戦　1台）</t>
    <rPh sb="0" eb="2">
      <t>フクゴウ</t>
    </rPh>
    <rPh sb="2" eb="4">
      <t>カサイ</t>
    </rPh>
    <rPh sb="4" eb="5">
      <t>バン</t>
    </rPh>
    <rPh sb="10" eb="12">
      <t>カイセン</t>
    </rPh>
    <rPh sb="14" eb="15">
      <t>ダイ</t>
    </rPh>
    <rPh sb="17" eb="19">
      <t>ヒョウジ</t>
    </rPh>
    <rPh sb="19" eb="20">
      <t>バン</t>
    </rPh>
    <rPh sb="26" eb="28">
      <t>カイセン</t>
    </rPh>
    <rPh sb="30" eb="31">
      <t>ダイ</t>
    </rPh>
    <phoneticPr fontId="3"/>
  </si>
  <si>
    <t>防火対象物点検業務委託</t>
  </si>
  <si>
    <t>相日防災　株式会社　小田原支店</t>
    <phoneticPr fontId="3"/>
  </si>
  <si>
    <t>防火対象物点検：一式</t>
    <rPh sb="0" eb="2">
      <t>ボウカ</t>
    </rPh>
    <rPh sb="2" eb="5">
      <t>タイショウブツ</t>
    </rPh>
    <rPh sb="5" eb="7">
      <t>テンケン</t>
    </rPh>
    <rPh sb="8" eb="10">
      <t>イッシキ</t>
    </rPh>
    <phoneticPr fontId="3"/>
  </si>
  <si>
    <t>屋内消火栓：36箇所
屋外消火栓：3箇所</t>
    <rPh sb="0" eb="2">
      <t>オクナイ</t>
    </rPh>
    <rPh sb="2" eb="5">
      <t>ショウカセン</t>
    </rPh>
    <rPh sb="8" eb="10">
      <t>カショ</t>
    </rPh>
    <rPh sb="11" eb="13">
      <t>オクガイ</t>
    </rPh>
    <rPh sb="13" eb="16">
      <t>ショウカセン</t>
    </rPh>
    <rPh sb="18" eb="20">
      <t>カショ</t>
    </rPh>
    <phoneticPr fontId="3"/>
  </si>
  <si>
    <t>粉末４型：1本
粉末10型：72本</t>
    <rPh sb="0" eb="2">
      <t>フンマツ</t>
    </rPh>
    <rPh sb="3" eb="4">
      <t>カタ</t>
    </rPh>
    <rPh sb="6" eb="7">
      <t>ホン</t>
    </rPh>
    <rPh sb="8" eb="10">
      <t>フンマツ</t>
    </rPh>
    <rPh sb="12" eb="13">
      <t>カタ</t>
    </rPh>
    <rPh sb="16" eb="17">
      <t>ホン</t>
    </rPh>
    <phoneticPr fontId="3"/>
  </si>
  <si>
    <t>自動起動装置：一式</t>
    <rPh sb="0" eb="2">
      <t>ジドウ</t>
    </rPh>
    <rPh sb="2" eb="4">
      <t>キドウ</t>
    </rPh>
    <rPh sb="4" eb="6">
      <t>ソウチ</t>
    </rPh>
    <rPh sb="7" eb="9">
      <t>イッシキ</t>
    </rPh>
    <phoneticPr fontId="3"/>
  </si>
  <si>
    <t>屋内消火栓：5基</t>
    <rPh sb="0" eb="2">
      <t>オクナイ</t>
    </rPh>
    <rPh sb="2" eb="5">
      <t>ショウカセン</t>
    </rPh>
    <rPh sb="7" eb="8">
      <t>キ</t>
    </rPh>
    <phoneticPr fontId="3"/>
  </si>
  <si>
    <t>スプリンクラーヘッド72度：508個</t>
    <rPh sb="12" eb="13">
      <t>ド</t>
    </rPh>
    <rPh sb="17" eb="18">
      <t>コ</t>
    </rPh>
    <phoneticPr fontId="3"/>
  </si>
  <si>
    <t>粉末10型：27本</t>
    <rPh sb="0" eb="2">
      <t>フンマツ</t>
    </rPh>
    <rPh sb="4" eb="5">
      <t>カタ</t>
    </rPh>
    <rPh sb="8" eb="9">
      <t>ホン</t>
    </rPh>
    <phoneticPr fontId="3"/>
  </si>
  <si>
    <t>誘導灯及び誘導標識：一式</t>
    <rPh sb="10" eb="12">
      <t>イッシキ</t>
    </rPh>
    <phoneticPr fontId="3"/>
  </si>
  <si>
    <t>防火・防排煙設備：一式</t>
    <rPh sb="9" eb="11">
      <t>イッシキ</t>
    </rPh>
    <phoneticPr fontId="3"/>
  </si>
  <si>
    <t>消防用設備等保守点検（機器）業務（消防本部・小田原署庁舎、南町分署）</t>
  </si>
  <si>
    <t>屋内消火栓設備：一式</t>
    <rPh sb="0" eb="2">
      <t>オクナイ</t>
    </rPh>
    <rPh sb="2" eb="5">
      <t>ショウカセン</t>
    </rPh>
    <rPh sb="5" eb="7">
      <t>セツビ</t>
    </rPh>
    <rPh sb="8" eb="10">
      <t>イッシキ</t>
    </rPh>
    <phoneticPr fontId="3"/>
  </si>
  <si>
    <t>非常放送設備：一式</t>
    <rPh sb="0" eb="2">
      <t>ヒジョウ</t>
    </rPh>
    <rPh sb="2" eb="4">
      <t>ホウソウ</t>
    </rPh>
    <rPh sb="4" eb="6">
      <t>セツビ</t>
    </rPh>
    <rPh sb="7" eb="9">
      <t>イッシキ</t>
    </rPh>
    <phoneticPr fontId="3"/>
  </si>
  <si>
    <t>避難設備・器具：一式</t>
    <rPh sb="0" eb="2">
      <t>ヒナン</t>
    </rPh>
    <rPh sb="2" eb="4">
      <t>セツビ</t>
    </rPh>
    <rPh sb="5" eb="7">
      <t>キグ</t>
    </rPh>
    <rPh sb="8" eb="10">
      <t>イッシキ</t>
    </rPh>
    <phoneticPr fontId="3"/>
  </si>
  <si>
    <t>受信機１
副受信機１</t>
    <phoneticPr fontId="3"/>
  </si>
  <si>
    <t>補償式スポット：35</t>
    <phoneticPr fontId="3"/>
  </si>
  <si>
    <t>屋内・屋外消火栓設備：一式</t>
    <rPh sb="0" eb="2">
      <t>オクナイ</t>
    </rPh>
    <rPh sb="3" eb="5">
      <t>オクガイ</t>
    </rPh>
    <rPh sb="5" eb="8">
      <t>ショウカセン</t>
    </rPh>
    <rPh sb="8" eb="10">
      <t>セツビ</t>
    </rPh>
    <rPh sb="11" eb="13">
      <t>イッシキ</t>
    </rPh>
    <phoneticPr fontId="3"/>
  </si>
  <si>
    <t>2回/年（外観・機能点検、総合点検）</t>
    <rPh sb="1" eb="2">
      <t>カイ</t>
    </rPh>
    <rPh sb="3" eb="4">
      <t>ネン</t>
    </rPh>
    <rPh sb="5" eb="7">
      <t>ガイカン</t>
    </rPh>
    <rPh sb="8" eb="10">
      <t>キノウ</t>
    </rPh>
    <rPh sb="10" eb="12">
      <t>テンケン</t>
    </rPh>
    <rPh sb="13" eb="15">
      <t>ソウゴウ</t>
    </rPh>
    <rPh sb="15" eb="17">
      <t>テンケン</t>
    </rPh>
    <phoneticPr fontId="3"/>
  </si>
  <si>
    <t>誘導灯設備：一式</t>
    <rPh sb="6" eb="8">
      <t>イッシキ</t>
    </rPh>
    <phoneticPr fontId="3"/>
  </si>
  <si>
    <t>屋内消火栓：10箇所
屋外消火栓：1箇所</t>
    <rPh sb="0" eb="2">
      <t>オクナイ</t>
    </rPh>
    <rPh sb="2" eb="5">
      <t>ショウカセン</t>
    </rPh>
    <rPh sb="8" eb="10">
      <t>カショ</t>
    </rPh>
    <rPh sb="11" eb="13">
      <t>オクガイ</t>
    </rPh>
    <rPh sb="13" eb="16">
      <t>ショウカセン</t>
    </rPh>
    <rPh sb="18" eb="20">
      <t>カショ</t>
    </rPh>
    <phoneticPr fontId="3"/>
  </si>
  <si>
    <t>ドレンチャー：6箇所
送水口：2箇所</t>
    <rPh sb="8" eb="10">
      <t>カショ</t>
    </rPh>
    <rPh sb="11" eb="14">
      <t>ソウスイコウ</t>
    </rPh>
    <rPh sb="16" eb="18">
      <t>カショ</t>
    </rPh>
    <phoneticPr fontId="3"/>
  </si>
  <si>
    <t>自動火災報知設備：一式（22区域、感知器195）</t>
    <rPh sb="0" eb="2">
      <t>ジドウ</t>
    </rPh>
    <rPh sb="2" eb="4">
      <t>カサイ</t>
    </rPh>
    <rPh sb="4" eb="6">
      <t>ホウチ</t>
    </rPh>
    <rPh sb="6" eb="8">
      <t>セツビ</t>
    </rPh>
    <rPh sb="9" eb="11">
      <t>イッシキ</t>
    </rPh>
    <rPh sb="14" eb="16">
      <t>クイキ</t>
    </rPh>
    <rPh sb="17" eb="20">
      <t>カンチキ</t>
    </rPh>
    <phoneticPr fontId="3"/>
  </si>
  <si>
    <t>P型一級：7</t>
    <rPh sb="1" eb="2">
      <t>カタ</t>
    </rPh>
    <rPh sb="2" eb="4">
      <t>イッキュウ</t>
    </rPh>
    <phoneticPr fontId="3"/>
  </si>
  <si>
    <t>煙式スポット型３種：21個</t>
    <rPh sb="0" eb="1">
      <t>ケムリ</t>
    </rPh>
    <rPh sb="1" eb="2">
      <t>シキ</t>
    </rPh>
    <rPh sb="6" eb="7">
      <t>カタ</t>
    </rPh>
    <rPh sb="8" eb="9">
      <t>シュ</t>
    </rPh>
    <rPh sb="12" eb="13">
      <t>コ</t>
    </rPh>
    <phoneticPr fontId="3"/>
  </si>
  <si>
    <t>緩降機　３台
避難はしご　１台</t>
    <phoneticPr fontId="3"/>
  </si>
  <si>
    <t>音量調整器：22</t>
    <phoneticPr fontId="3"/>
  </si>
  <si>
    <t>粉末4型：3本
粉末10型：36本
粉末50型：1本</t>
    <rPh sb="0" eb="2">
      <t>フンマツ</t>
    </rPh>
    <rPh sb="3" eb="4">
      <t>カタ</t>
    </rPh>
    <rPh sb="6" eb="7">
      <t>ホン</t>
    </rPh>
    <rPh sb="8" eb="10">
      <t>フンマツ</t>
    </rPh>
    <rPh sb="12" eb="13">
      <t>カタ</t>
    </rPh>
    <rPh sb="16" eb="17">
      <t>ホン</t>
    </rPh>
    <rPh sb="18" eb="20">
      <t>フンマツ</t>
    </rPh>
    <rPh sb="22" eb="23">
      <t>カタ</t>
    </rPh>
    <rPh sb="25" eb="26">
      <t>ホン</t>
    </rPh>
    <phoneticPr fontId="3"/>
  </si>
  <si>
    <t>尊徳記念館　防火対象物定期点検</t>
    <phoneticPr fontId="3"/>
  </si>
  <si>
    <t>漏電火災警報設備点検：一式
火災通報装置点検：一式</t>
    <rPh sb="0" eb="2">
      <t>ロウデン</t>
    </rPh>
    <rPh sb="2" eb="4">
      <t>カサイ</t>
    </rPh>
    <rPh sb="4" eb="6">
      <t>ケイホウ</t>
    </rPh>
    <rPh sb="6" eb="8">
      <t>セツビ</t>
    </rPh>
    <rPh sb="8" eb="10">
      <t>テンケン</t>
    </rPh>
    <rPh sb="11" eb="13">
      <t>イッシキ</t>
    </rPh>
    <rPh sb="14" eb="16">
      <t>カサイ</t>
    </rPh>
    <rPh sb="16" eb="18">
      <t>ツウホウ</t>
    </rPh>
    <rPh sb="18" eb="20">
      <t>ソウチ</t>
    </rPh>
    <rPh sb="20" eb="22">
      <t>テンケン</t>
    </rPh>
    <rPh sb="23" eb="25">
      <t>イッシキ</t>
    </rPh>
    <phoneticPr fontId="3"/>
  </si>
  <si>
    <t>非常警報設備：一式</t>
    <rPh sb="0" eb="2">
      <t>ヒジョウ</t>
    </rPh>
    <rPh sb="2" eb="4">
      <t>ケイホウ</t>
    </rPh>
    <rPh sb="4" eb="6">
      <t>セツビ</t>
    </rPh>
    <rPh sb="7" eb="9">
      <t>イッシキ</t>
    </rPh>
    <phoneticPr fontId="3"/>
  </si>
  <si>
    <t>誘導灯設備：一式</t>
    <rPh sb="0" eb="3">
      <t>ユウドウトウ</t>
    </rPh>
    <rPh sb="3" eb="5">
      <t>セツビ</t>
    </rPh>
    <rPh sb="6" eb="8">
      <t>イッシキ</t>
    </rPh>
    <phoneticPr fontId="3"/>
  </si>
  <si>
    <t>屋内外消火栓設備：一式</t>
    <rPh sb="0" eb="2">
      <t>オクナイ</t>
    </rPh>
    <rPh sb="2" eb="3">
      <t>ガイ</t>
    </rPh>
    <rPh sb="3" eb="6">
      <t>ショウカセン</t>
    </rPh>
    <rPh sb="6" eb="8">
      <t>セツビ</t>
    </rPh>
    <rPh sb="9" eb="11">
      <t>イッシキ</t>
    </rPh>
    <phoneticPr fontId="3"/>
  </si>
  <si>
    <t>粉末蓄圧式消火器：26本</t>
    <rPh sb="0" eb="2">
      <t>フンマツ</t>
    </rPh>
    <rPh sb="2" eb="4">
      <t>チクアツ</t>
    </rPh>
    <rPh sb="4" eb="5">
      <t>シキ</t>
    </rPh>
    <rPh sb="5" eb="8">
      <t>ショウカキ</t>
    </rPh>
    <rPh sb="11" eb="12">
      <t>ホン</t>
    </rPh>
    <phoneticPr fontId="3"/>
  </si>
  <si>
    <t>2回/年</t>
    <rPh sb="1" eb="2">
      <t>カイ</t>
    </rPh>
    <rPh sb="3" eb="4">
      <t>ネン</t>
    </rPh>
    <phoneticPr fontId="3"/>
  </si>
  <si>
    <t>※市役所本庁舎と一本で契約（自動ドア・ナブコ分）</t>
    <rPh sb="1" eb="4">
      <t>シヤクショ</t>
    </rPh>
    <rPh sb="4" eb="5">
      <t>ホン</t>
    </rPh>
    <rPh sb="5" eb="7">
      <t>チョウシャ</t>
    </rPh>
    <rPh sb="8" eb="10">
      <t>イッポン</t>
    </rPh>
    <rPh sb="11" eb="13">
      <t>ケイヤク</t>
    </rPh>
    <rPh sb="14" eb="16">
      <t>ジドウ</t>
    </rPh>
    <rPh sb="22" eb="23">
      <t>ブン</t>
    </rPh>
    <phoneticPr fontId="3"/>
  </si>
  <si>
    <t>自動ドア</t>
    <rPh sb="0" eb="2">
      <t>ジドウ</t>
    </rPh>
    <phoneticPr fontId="3"/>
  </si>
  <si>
    <t>シャッター</t>
    <phoneticPr fontId="3"/>
  </si>
  <si>
    <t>シャッター</t>
    <phoneticPr fontId="3"/>
  </si>
  <si>
    <t>小田原市尊徳記念館ほか4か所自動ドア保守点検業務</t>
  </si>
  <si>
    <t>機器等</t>
    <rPh sb="0" eb="2">
      <t>キキ</t>
    </rPh>
    <rPh sb="2" eb="3">
      <t>トウ</t>
    </rPh>
    <phoneticPr fontId="3"/>
  </si>
  <si>
    <t>※保健センター、いそしぎ、中央図書館、おだわら子ども若者教育支援センターの4施設の東芝エレベータを一本で契約</t>
    <rPh sb="1" eb="3">
      <t>ホケン</t>
    </rPh>
    <rPh sb="13" eb="15">
      <t>チュウオウ</t>
    </rPh>
    <rPh sb="15" eb="18">
      <t>トショカン</t>
    </rPh>
    <rPh sb="23" eb="24">
      <t>コ</t>
    </rPh>
    <rPh sb="26" eb="28">
      <t>ワカモノ</t>
    </rPh>
    <rPh sb="28" eb="30">
      <t>キョウイク</t>
    </rPh>
    <rPh sb="30" eb="32">
      <t>シエン</t>
    </rPh>
    <rPh sb="38" eb="40">
      <t>シセツ</t>
    </rPh>
    <rPh sb="41" eb="43">
      <t>トウシバ</t>
    </rPh>
    <rPh sb="49" eb="51">
      <t>イッポン</t>
    </rPh>
    <rPh sb="52" eb="54">
      <t>ケイヤク</t>
    </rPh>
    <phoneticPr fontId="3"/>
  </si>
  <si>
    <t>4回/年</t>
    <rPh sb="1" eb="2">
      <t>カイ</t>
    </rPh>
    <rPh sb="3" eb="4">
      <t>ネン</t>
    </rPh>
    <phoneticPr fontId="3"/>
  </si>
  <si>
    <t>1回/月</t>
    <rPh sb="1" eb="2">
      <t>カイ</t>
    </rPh>
    <rPh sb="3" eb="4">
      <t>ツキ</t>
    </rPh>
    <phoneticPr fontId="3"/>
  </si>
  <si>
    <t>設置年度：昭和63年度</t>
  </si>
  <si>
    <t>33.9㎡</t>
    <phoneticPr fontId="3"/>
  </si>
  <si>
    <t>1回/年</t>
    <rPh sb="1" eb="2">
      <t>カイ</t>
    </rPh>
    <rPh sb="3" eb="4">
      <t>ネン</t>
    </rPh>
    <phoneticPr fontId="3"/>
  </si>
  <si>
    <t>12.375㎡
44.1㎡</t>
    <phoneticPr fontId="3"/>
  </si>
  <si>
    <t>単年度</t>
    <rPh sb="0" eb="3">
      <t>タンネンド</t>
    </rPh>
    <phoneticPr fontId="3"/>
  </si>
  <si>
    <t>複数年（3年）</t>
    <rPh sb="0" eb="2">
      <t>フクスウ</t>
    </rPh>
    <rPh sb="2" eb="3">
      <t>ネン</t>
    </rPh>
    <rPh sb="5" eb="6">
      <t>ネン</t>
    </rPh>
    <phoneticPr fontId="3"/>
  </si>
  <si>
    <t>浮遊粉塵量、一酸化炭素含有量、炭酸ガス含有量、気流、温度、相対温度、照度、騒音</t>
    <phoneticPr fontId="3"/>
  </si>
  <si>
    <t>日常清掃</t>
    <rPh sb="0" eb="2">
      <t>ニチジョウ</t>
    </rPh>
    <rPh sb="2" eb="4">
      <t>セイソウ</t>
    </rPh>
    <phoneticPr fontId="3"/>
  </si>
  <si>
    <t>床の清掃、部分的なしみや汚れの清掃、階段の手すり等の手入れ、階段の滑り止め金具の手入れ、マット・紙屑・茶殻・煙草の吸殻等の清掃、絨毯・カーペット・畳・木床の清掃</t>
    <rPh sb="0" eb="1">
      <t>ユカ</t>
    </rPh>
    <rPh sb="2" eb="4">
      <t>セイソウ</t>
    </rPh>
    <rPh sb="5" eb="8">
      <t>ブブンテキ</t>
    </rPh>
    <rPh sb="12" eb="13">
      <t>ヨゴ</t>
    </rPh>
    <rPh sb="15" eb="17">
      <t>セイソウ</t>
    </rPh>
    <rPh sb="18" eb="20">
      <t>カイダン</t>
    </rPh>
    <rPh sb="21" eb="22">
      <t>テ</t>
    </rPh>
    <rPh sb="24" eb="25">
      <t>トウ</t>
    </rPh>
    <rPh sb="26" eb="28">
      <t>テイ</t>
    </rPh>
    <rPh sb="30" eb="32">
      <t>カイダン</t>
    </rPh>
    <rPh sb="33" eb="34">
      <t>スベ</t>
    </rPh>
    <rPh sb="35" eb="36">
      <t>ド</t>
    </rPh>
    <rPh sb="37" eb="39">
      <t>カナグ</t>
    </rPh>
    <rPh sb="40" eb="42">
      <t>テイ</t>
    </rPh>
    <rPh sb="48" eb="50">
      <t>カミクズ</t>
    </rPh>
    <rPh sb="51" eb="53">
      <t>チャガラ</t>
    </rPh>
    <rPh sb="54" eb="56">
      <t>タバコ</t>
    </rPh>
    <rPh sb="57" eb="59">
      <t>スイガラ</t>
    </rPh>
    <rPh sb="59" eb="60">
      <t>トウ</t>
    </rPh>
    <rPh sb="61" eb="63">
      <t>セイソウ</t>
    </rPh>
    <rPh sb="64" eb="66">
      <t>ジュウタン</t>
    </rPh>
    <rPh sb="73" eb="74">
      <t>タタミ</t>
    </rPh>
    <rPh sb="75" eb="76">
      <t>キ</t>
    </rPh>
    <rPh sb="76" eb="77">
      <t>ユカ</t>
    </rPh>
    <rPh sb="78" eb="80">
      <t>セイソウ</t>
    </rPh>
    <phoneticPr fontId="3"/>
  </si>
  <si>
    <t>便所、洗面所の清掃</t>
    <phoneticPr fontId="3"/>
  </si>
  <si>
    <t>床の清掃、壁面の清掃、便器・洗面台・流し等の清掃、ドア等の清掃、女子便所内の汚物処理、トイレットペーパー・防臭剤・石鹸液等の補充、尿石除去</t>
    <rPh sb="0" eb="1">
      <t>ユカ</t>
    </rPh>
    <rPh sb="2" eb="4">
      <t>セイソウ</t>
    </rPh>
    <rPh sb="5" eb="7">
      <t>ヘキメン</t>
    </rPh>
    <rPh sb="8" eb="10">
      <t>セイソウ</t>
    </rPh>
    <rPh sb="11" eb="13">
      <t>ベンキ</t>
    </rPh>
    <rPh sb="14" eb="17">
      <t>センメンダイ</t>
    </rPh>
    <rPh sb="18" eb="19">
      <t>ナガ</t>
    </rPh>
    <rPh sb="20" eb="21">
      <t>トウ</t>
    </rPh>
    <rPh sb="22" eb="24">
      <t>セイソウ</t>
    </rPh>
    <rPh sb="27" eb="28">
      <t>トウ</t>
    </rPh>
    <rPh sb="29" eb="31">
      <t>セイソウ</t>
    </rPh>
    <rPh sb="32" eb="34">
      <t>ジョシ</t>
    </rPh>
    <rPh sb="34" eb="36">
      <t>ベンジョ</t>
    </rPh>
    <rPh sb="36" eb="37">
      <t>ナイ</t>
    </rPh>
    <rPh sb="38" eb="40">
      <t>オブツ</t>
    </rPh>
    <rPh sb="40" eb="42">
      <t>ショリ</t>
    </rPh>
    <rPh sb="53" eb="56">
      <t>ボウシュウザイ</t>
    </rPh>
    <rPh sb="57" eb="59">
      <t>セッケン</t>
    </rPh>
    <rPh sb="59" eb="60">
      <t>エキ</t>
    </rPh>
    <rPh sb="60" eb="61">
      <t>トウ</t>
    </rPh>
    <rPh sb="62" eb="64">
      <t>ホジュウ</t>
    </rPh>
    <rPh sb="65" eb="67">
      <t>ニョウセキ</t>
    </rPh>
    <rPh sb="67" eb="69">
      <t>ジョキョ</t>
    </rPh>
    <phoneticPr fontId="3"/>
  </si>
  <si>
    <t>2回/日</t>
    <rPh sb="1" eb="2">
      <t>カイ</t>
    </rPh>
    <rPh sb="3" eb="4">
      <t>ヒ</t>
    </rPh>
    <phoneticPr fontId="3"/>
  </si>
  <si>
    <t>定期清掃</t>
    <rPh sb="0" eb="2">
      <t>テイキ</t>
    </rPh>
    <rPh sb="2" eb="4">
      <t>セイソウ</t>
    </rPh>
    <phoneticPr fontId="3"/>
  </si>
  <si>
    <t>床のワックス及び研磨、便所・洗面所・湯沸室の清掃、浴室、絨毯・カーペット類、畳、木床、ガラス・サッシ、ブラインド</t>
    <rPh sb="0" eb="1">
      <t>ユカ</t>
    </rPh>
    <rPh sb="6" eb="7">
      <t>オヨ</t>
    </rPh>
    <rPh sb="8" eb="10">
      <t>ケンマ</t>
    </rPh>
    <rPh sb="11" eb="13">
      <t>ベンジョ</t>
    </rPh>
    <rPh sb="14" eb="16">
      <t>センメン</t>
    </rPh>
    <rPh sb="16" eb="17">
      <t>ジョ</t>
    </rPh>
    <rPh sb="18" eb="20">
      <t>ユワカシ</t>
    </rPh>
    <rPh sb="20" eb="21">
      <t>シツ</t>
    </rPh>
    <rPh sb="22" eb="24">
      <t>セイソウ</t>
    </rPh>
    <rPh sb="25" eb="27">
      <t>ヨクシツ</t>
    </rPh>
    <rPh sb="28" eb="30">
      <t>ジュウタン</t>
    </rPh>
    <rPh sb="36" eb="37">
      <t>ルイ</t>
    </rPh>
    <rPh sb="38" eb="39">
      <t>タタミ</t>
    </rPh>
    <rPh sb="40" eb="41">
      <t>キ</t>
    </rPh>
    <rPh sb="41" eb="42">
      <t>ユカ</t>
    </rPh>
    <phoneticPr fontId="3"/>
  </si>
  <si>
    <t>床のワックス及び研磨、ガラス・サッシ、ブラインド：1回/年
便所・洗面所・湯沸室の清掃：1回/週
絨毯・カーペット類、畳、木床：1回/月</t>
    <rPh sb="0" eb="1">
      <t>ユカ</t>
    </rPh>
    <rPh sb="6" eb="7">
      <t>オヨ</t>
    </rPh>
    <rPh sb="8" eb="10">
      <t>ケンマ</t>
    </rPh>
    <rPh sb="26" eb="27">
      <t>カイ</t>
    </rPh>
    <rPh sb="28" eb="29">
      <t>ネン</t>
    </rPh>
    <rPh sb="30" eb="32">
      <t>ベンジョ</t>
    </rPh>
    <rPh sb="33" eb="35">
      <t>センメン</t>
    </rPh>
    <rPh sb="35" eb="36">
      <t>ジョ</t>
    </rPh>
    <rPh sb="37" eb="39">
      <t>ユワカシ</t>
    </rPh>
    <rPh sb="39" eb="40">
      <t>シツ</t>
    </rPh>
    <rPh sb="41" eb="43">
      <t>セイソウ</t>
    </rPh>
    <rPh sb="45" eb="46">
      <t>カイ</t>
    </rPh>
    <rPh sb="47" eb="48">
      <t>シュウ</t>
    </rPh>
    <rPh sb="49" eb="51">
      <t>ジュウタン</t>
    </rPh>
    <rPh sb="57" eb="58">
      <t>ルイ</t>
    </rPh>
    <rPh sb="59" eb="60">
      <t>タタミ</t>
    </rPh>
    <rPh sb="61" eb="62">
      <t>キ</t>
    </rPh>
    <rPh sb="62" eb="63">
      <t>ユカ</t>
    </rPh>
    <rPh sb="65" eb="66">
      <t>カイ</t>
    </rPh>
    <rPh sb="67" eb="68">
      <t>ツキ</t>
    </rPh>
    <phoneticPr fontId="3"/>
  </si>
  <si>
    <t>特殊洗剤を用いた清掃等</t>
    <rPh sb="0" eb="2">
      <t>トクシュ</t>
    </rPh>
    <rPh sb="2" eb="4">
      <t>センザイ</t>
    </rPh>
    <rPh sb="5" eb="6">
      <t>モチ</t>
    </rPh>
    <rPh sb="8" eb="10">
      <t>セイソウ</t>
    </rPh>
    <rPh sb="10" eb="11">
      <t>トウ</t>
    </rPh>
    <phoneticPr fontId="3"/>
  </si>
  <si>
    <t>特殊清掃</t>
    <rPh sb="0" eb="2">
      <t>トクシュ</t>
    </rPh>
    <rPh sb="2" eb="4">
      <t>セイソウ</t>
    </rPh>
    <phoneticPr fontId="3"/>
  </si>
  <si>
    <t>（一般部分）
（共用部分）廊下、階段、ピロティ、ホワイエ、ロビー、エレベーター内等</t>
    <rPh sb="1" eb="3">
      <t>イッパン</t>
    </rPh>
    <rPh sb="3" eb="5">
      <t>ブブン</t>
    </rPh>
    <rPh sb="8" eb="10">
      <t>キョウヨウ</t>
    </rPh>
    <rPh sb="10" eb="12">
      <t>ブブン</t>
    </rPh>
    <rPh sb="13" eb="15">
      <t>ロウカ</t>
    </rPh>
    <rPh sb="16" eb="18">
      <t>カイダン</t>
    </rPh>
    <rPh sb="39" eb="40">
      <t>ナイ</t>
    </rPh>
    <rPh sb="40" eb="41">
      <t>トウ</t>
    </rPh>
    <phoneticPr fontId="3"/>
  </si>
  <si>
    <t>4回/週
※一般部分のうち図書室は午前8時30分までに清掃すること</t>
    <rPh sb="1" eb="2">
      <t>カイ</t>
    </rPh>
    <rPh sb="3" eb="4">
      <t>シュウ</t>
    </rPh>
    <rPh sb="6" eb="8">
      <t>イッパン</t>
    </rPh>
    <rPh sb="8" eb="10">
      <t>ブブン</t>
    </rPh>
    <rPh sb="13" eb="16">
      <t>トショシツ</t>
    </rPh>
    <rPh sb="17" eb="19">
      <t>ゴゼン</t>
    </rPh>
    <rPh sb="20" eb="21">
      <t>ジ</t>
    </rPh>
    <rPh sb="23" eb="24">
      <t>フン</t>
    </rPh>
    <rPh sb="27" eb="29">
      <t>セイソウ</t>
    </rPh>
    <phoneticPr fontId="3"/>
  </si>
  <si>
    <t>小田原市庁舎及び小田原市生涯学習センター本館清掃管理業務委託料</t>
    <phoneticPr fontId="3"/>
  </si>
  <si>
    <t>汚水槽</t>
    <rPh sb="0" eb="2">
      <t>オスイ</t>
    </rPh>
    <rPh sb="2" eb="3">
      <t>ソウ</t>
    </rPh>
    <phoneticPr fontId="3"/>
  </si>
  <si>
    <t>27㎥（4m×3.8m×1.8ｍ）</t>
    <phoneticPr fontId="3"/>
  </si>
  <si>
    <t>照明器具の清掃、汚水槽等の清掃、調理実習室排気ダクト及び排水設備の清掃、調理実習室排気ダクト及び排水設備の清掃</t>
    <rPh sb="0" eb="2">
      <t>ショウメイ</t>
    </rPh>
    <rPh sb="2" eb="4">
      <t>キグ</t>
    </rPh>
    <rPh sb="5" eb="7">
      <t>セイソウ</t>
    </rPh>
    <rPh sb="8" eb="10">
      <t>オスイ</t>
    </rPh>
    <rPh sb="10" eb="11">
      <t>ソウ</t>
    </rPh>
    <rPh sb="11" eb="12">
      <t>トウ</t>
    </rPh>
    <rPh sb="13" eb="15">
      <t>セイソウ</t>
    </rPh>
    <rPh sb="16" eb="18">
      <t>チョウリ</t>
    </rPh>
    <rPh sb="18" eb="20">
      <t>ジッシュウ</t>
    </rPh>
    <rPh sb="20" eb="21">
      <t>シツ</t>
    </rPh>
    <rPh sb="21" eb="23">
      <t>ハイキ</t>
    </rPh>
    <rPh sb="26" eb="27">
      <t>オヨ</t>
    </rPh>
    <rPh sb="28" eb="30">
      <t>ハイスイ</t>
    </rPh>
    <rPh sb="30" eb="32">
      <t>セツビ</t>
    </rPh>
    <rPh sb="33" eb="35">
      <t>セイソウ</t>
    </rPh>
    <rPh sb="36" eb="38">
      <t>チョウリ</t>
    </rPh>
    <rPh sb="38" eb="40">
      <t>ジッシュウ</t>
    </rPh>
    <rPh sb="40" eb="41">
      <t>シツ</t>
    </rPh>
    <rPh sb="41" eb="43">
      <t>ハイキ</t>
    </rPh>
    <rPh sb="46" eb="47">
      <t>オヨ</t>
    </rPh>
    <rPh sb="48" eb="50">
      <t>ハイスイ</t>
    </rPh>
    <rPh sb="50" eb="52">
      <t>セツビ</t>
    </rPh>
    <rPh sb="53" eb="55">
      <t>セイソウ</t>
    </rPh>
    <phoneticPr fontId="3"/>
  </si>
  <si>
    <t>1回/年</t>
    <rPh sb="1" eb="2">
      <t>カイ</t>
    </rPh>
    <rPh sb="3" eb="4">
      <t>ネン</t>
    </rPh>
    <phoneticPr fontId="3"/>
  </si>
  <si>
    <t>2回/年</t>
    <rPh sb="1" eb="2">
      <t>カイ</t>
    </rPh>
    <rPh sb="3" eb="4">
      <t>ネン</t>
    </rPh>
    <phoneticPr fontId="3"/>
  </si>
  <si>
    <t>その他</t>
    <rPh sb="2" eb="3">
      <t>タ</t>
    </rPh>
    <phoneticPr fontId="3"/>
  </si>
  <si>
    <t>傘袋の出し入れ、モニュメントの研磨業務</t>
    <rPh sb="0" eb="1">
      <t>カサ</t>
    </rPh>
    <rPh sb="1" eb="2">
      <t>フクロ</t>
    </rPh>
    <rPh sb="3" eb="4">
      <t>ダ</t>
    </rPh>
    <rPh sb="5" eb="6">
      <t>イ</t>
    </rPh>
    <rPh sb="15" eb="17">
      <t>ケンマ</t>
    </rPh>
    <rPh sb="17" eb="19">
      <t>ギョウム</t>
    </rPh>
    <phoneticPr fontId="3"/>
  </si>
  <si>
    <t>12ポイント</t>
    <phoneticPr fontId="3"/>
  </si>
  <si>
    <t>1回/2月</t>
    <rPh sb="1" eb="2">
      <t>カイ</t>
    </rPh>
    <rPh sb="4" eb="5">
      <t>ツキ</t>
    </rPh>
    <phoneticPr fontId="3"/>
  </si>
  <si>
    <t>ガラス：1464.2㎡、ブラインド：360.6㎡、カーペット704.3㎡、畳65.0㎡、絨毯：10.0㎡、モニュメント2.0㎡</t>
    <rPh sb="37" eb="38">
      <t>タタミ</t>
    </rPh>
    <rPh sb="44" eb="46">
      <t>ジュウタン</t>
    </rPh>
    <phoneticPr fontId="3"/>
  </si>
  <si>
    <t>床面積総計：6634.803㎡</t>
    <rPh sb="0" eb="3">
      <t>ユカメンセキ</t>
    </rPh>
    <rPh sb="3" eb="5">
      <t>ソウケイ</t>
    </rPh>
    <phoneticPr fontId="3"/>
  </si>
  <si>
    <t>汚水槽部分：27.0㎥</t>
    <rPh sb="0" eb="2">
      <t>オスイ</t>
    </rPh>
    <rPh sb="2" eb="3">
      <t>ソウ</t>
    </rPh>
    <rPh sb="3" eb="5">
      <t>ブブン</t>
    </rPh>
    <phoneticPr fontId="3"/>
  </si>
  <si>
    <t>（2階）事務室、託児室、第一楽屋、第二楽屋、ホワイエ、共用部分
（3階）和室、茶室、展示ギャラリー、共用部分
（4階）調理実習室、調理更衣室、調理準備室、共用部分</t>
    <rPh sb="2" eb="3">
      <t>カイ</t>
    </rPh>
    <rPh sb="4" eb="7">
      <t>ジムシツ</t>
    </rPh>
    <rPh sb="8" eb="11">
      <t>タクジシツ</t>
    </rPh>
    <rPh sb="12" eb="14">
      <t>ダイイチ</t>
    </rPh>
    <rPh sb="14" eb="16">
      <t>ガクヤ</t>
    </rPh>
    <rPh sb="17" eb="19">
      <t>ダイニ</t>
    </rPh>
    <rPh sb="19" eb="21">
      <t>ガクヤ</t>
    </rPh>
    <rPh sb="27" eb="29">
      <t>キョウヨウ</t>
    </rPh>
    <rPh sb="29" eb="31">
      <t>ブブン</t>
    </rPh>
    <rPh sb="34" eb="35">
      <t>カイ</t>
    </rPh>
    <rPh sb="36" eb="38">
      <t>ワシツ</t>
    </rPh>
    <rPh sb="39" eb="41">
      <t>チャシツ</t>
    </rPh>
    <rPh sb="42" eb="44">
      <t>テンジ</t>
    </rPh>
    <rPh sb="50" eb="52">
      <t>キョウヨウ</t>
    </rPh>
    <rPh sb="52" eb="54">
      <t>ブブン</t>
    </rPh>
    <rPh sb="57" eb="58">
      <t>カイ</t>
    </rPh>
    <rPh sb="59" eb="61">
      <t>チョウリ</t>
    </rPh>
    <rPh sb="61" eb="63">
      <t>ジッシュウ</t>
    </rPh>
    <rPh sb="63" eb="64">
      <t>シツ</t>
    </rPh>
    <rPh sb="65" eb="67">
      <t>チョウリ</t>
    </rPh>
    <rPh sb="67" eb="70">
      <t>コウイシツ</t>
    </rPh>
    <rPh sb="71" eb="73">
      <t>チョウリ</t>
    </rPh>
    <rPh sb="73" eb="75">
      <t>ジュンビ</t>
    </rPh>
    <rPh sb="75" eb="76">
      <t>シツ</t>
    </rPh>
    <rPh sb="77" eb="79">
      <t>キョウヨウ</t>
    </rPh>
    <rPh sb="79" eb="81">
      <t>ブブン</t>
    </rPh>
    <phoneticPr fontId="3"/>
  </si>
  <si>
    <t>2,038㎡</t>
    <phoneticPr fontId="3"/>
  </si>
  <si>
    <t>〃</t>
    <phoneticPr fontId="3"/>
  </si>
  <si>
    <t>床の清掃、壁の清掃、紙屑・茶殻・煙草の吸殻等</t>
    <phoneticPr fontId="3"/>
  </si>
  <si>
    <t>床の清掃、壁面の清掃、便器・洗面器・流し等の清掃、便器・洗面器具類の巣族金具の清掃、ドアの清掃、女子便所内の汚物処理、トイレットペーパー・防臭剤・水石鹸等の補充</t>
    <phoneticPr fontId="3"/>
  </si>
  <si>
    <t xml:space="preserve">便所・洗面所の清掃
</t>
    <phoneticPr fontId="3"/>
  </si>
  <si>
    <t>一般箇所</t>
    <rPh sb="0" eb="2">
      <t>イッパン</t>
    </rPh>
    <rPh sb="2" eb="4">
      <t>カショ</t>
    </rPh>
    <phoneticPr fontId="3"/>
  </si>
  <si>
    <t>１　共用部分
玄関・ホール・廊下・階段、湯沸室・化粧室・便所等、バルコニー・犬走り・庭・外構等
２　一般部分
事務室等、休日夜間急患診療施設・技能訓練室・工芸室・体育室・会議室・講習室等、機械室等</t>
    <rPh sb="2" eb="4">
      <t>キョウヨウ</t>
    </rPh>
    <rPh sb="4" eb="6">
      <t>ブブン</t>
    </rPh>
    <rPh sb="24" eb="26">
      <t>ケショウ</t>
    </rPh>
    <rPh sb="26" eb="27">
      <t>シツ</t>
    </rPh>
    <rPh sb="28" eb="30">
      <t>ベンジョ</t>
    </rPh>
    <rPh sb="30" eb="31">
      <t>トウ</t>
    </rPh>
    <rPh sb="50" eb="52">
      <t>イッパン</t>
    </rPh>
    <rPh sb="52" eb="54">
      <t>ブブン</t>
    </rPh>
    <rPh sb="55" eb="58">
      <t>ジムシツ</t>
    </rPh>
    <rPh sb="58" eb="59">
      <t>トウ</t>
    </rPh>
    <rPh sb="60" eb="62">
      <t>キュウジツ</t>
    </rPh>
    <rPh sb="62" eb="64">
      <t>ヤカン</t>
    </rPh>
    <rPh sb="64" eb="66">
      <t>キュウカン</t>
    </rPh>
    <rPh sb="66" eb="68">
      <t>シンリョウ</t>
    </rPh>
    <rPh sb="68" eb="70">
      <t>シセツ</t>
    </rPh>
    <rPh sb="71" eb="73">
      <t>ギノウ</t>
    </rPh>
    <rPh sb="73" eb="75">
      <t>クンレン</t>
    </rPh>
    <rPh sb="75" eb="76">
      <t>シツ</t>
    </rPh>
    <rPh sb="77" eb="79">
      <t>コウゲイ</t>
    </rPh>
    <rPh sb="79" eb="80">
      <t>シツ</t>
    </rPh>
    <rPh sb="81" eb="84">
      <t>タイイクシツ</t>
    </rPh>
    <rPh sb="85" eb="88">
      <t>カイギシツ</t>
    </rPh>
    <rPh sb="89" eb="91">
      <t>コウシュウ</t>
    </rPh>
    <rPh sb="91" eb="92">
      <t>シツ</t>
    </rPh>
    <rPh sb="92" eb="93">
      <t>トウ</t>
    </rPh>
    <rPh sb="94" eb="97">
      <t>キカイシツ</t>
    </rPh>
    <rPh sb="97" eb="98">
      <t>トウ</t>
    </rPh>
    <phoneticPr fontId="3"/>
  </si>
  <si>
    <t>掃き掃除、床面の洗浄及びワックス塗布、応接セット・いす等の清掃、扉・腰壁・巾木の清掃、マットの洗浄、側溝の清掃、ガラス窓の清掃、雨といの清掃、フィルター等の清掃</t>
    <rPh sb="0" eb="1">
      <t>ハ</t>
    </rPh>
    <rPh sb="2" eb="4">
      <t>ソウジ</t>
    </rPh>
    <rPh sb="5" eb="7">
      <t>ユカメン</t>
    </rPh>
    <rPh sb="8" eb="10">
      <t>センジョウ</t>
    </rPh>
    <rPh sb="10" eb="11">
      <t>オヨ</t>
    </rPh>
    <rPh sb="16" eb="18">
      <t>トフ</t>
    </rPh>
    <rPh sb="19" eb="21">
      <t>オウセツ</t>
    </rPh>
    <rPh sb="27" eb="28">
      <t>トウ</t>
    </rPh>
    <rPh sb="29" eb="31">
      <t>セイソウ</t>
    </rPh>
    <rPh sb="32" eb="33">
      <t>トビラ</t>
    </rPh>
    <rPh sb="34" eb="36">
      <t>コシカベ</t>
    </rPh>
    <rPh sb="37" eb="39">
      <t>ハバキ</t>
    </rPh>
    <rPh sb="40" eb="42">
      <t>セイソウ</t>
    </rPh>
    <rPh sb="47" eb="49">
      <t>センジョウ</t>
    </rPh>
    <rPh sb="50" eb="52">
      <t>ソッコウ</t>
    </rPh>
    <rPh sb="53" eb="55">
      <t>セイソウ</t>
    </rPh>
    <rPh sb="59" eb="60">
      <t>マド</t>
    </rPh>
    <rPh sb="61" eb="63">
      <t>セイソウ</t>
    </rPh>
    <rPh sb="64" eb="65">
      <t>アメ</t>
    </rPh>
    <rPh sb="68" eb="70">
      <t>セイソウ</t>
    </rPh>
    <rPh sb="76" eb="77">
      <t>トウ</t>
    </rPh>
    <rPh sb="78" eb="80">
      <t>セイソウ</t>
    </rPh>
    <phoneticPr fontId="3"/>
  </si>
  <si>
    <t>【換気扇】壁式・ダクト式それぞれ適正な方法で換気扇と付帯施設（フード部・エアフィルター等）に付着したごみ、ほこり、油等を除去する。
【天井部露出配管・ステンレスフード・扇風機】それぞれの設備に付着したごみ、ほこり、油等を適正な方法で除去する。</t>
    <phoneticPr fontId="3"/>
  </si>
  <si>
    <t>ドアガラス拭き掃除、紙くず処理、金属部分空拭き、マット類清掃、ベンチ・テーブル拭き掃除、リサイクルボックス回収、いす・テーブル・展示ケースの拭き掃除、紙くず処理、手摺り拭き掃、ドアの拭き掃除、金属部分空拭き、雨天時の整理清掃及び傘袋の補給、床面はき掃除、はき掃除、茶がらの処理、流し台・湯沸かし器の清掃、はき掃除・衛生陶器の清掃、紙くず・汚物の処理、鏡磨き、金属部分の空拭き、ドア・浴槽・マット清掃、金属磨き、はき掃除、除草、剪定、芝刈、散水、　じゅうたん清掃、机・イス・窓・ファンコイルカバー拭き掃除、カウンター・フラワーボックス拭き掃除、衛生陶器清掃、衛生消耗品の補充</t>
    <phoneticPr fontId="3"/>
  </si>
  <si>
    <t>①はき掃除、②床面の洗浄及びワックス塗布、③応接セット・いす等の清掃、④室内部分のガラス部分・窓ガラス・サッシ及びブラインドの清掃、⑤高所のちり払い・照明器具の清掃、⑥扉・腰壁・巾木の清掃、⑦マットの洗浄、⑧池・水路・側溝の清掃</t>
    <phoneticPr fontId="3"/>
  </si>
  <si>
    <t>１　年末清掃は、年末の休庁期間中に定期清掃の①～⑧を実施する。
２　年始清掃は、年始の休庁期間中に定期清掃の①、②及びガラス・サッシ清掃を実施する。</t>
    <phoneticPr fontId="3"/>
  </si>
  <si>
    <t>下曽我：換気扇３台（うち１台フード付）
曽我：換気扇３台（フード付）、シロッコ型１台、吸気用換気扇３台
早川：業務用換気扇３台（フード付）、家庭用換気扇１台（食品庫）
豊川：換気扇４台（フード付）
桜井：扇風機（天井）２台、業務用吸気用換気扇１台（フード付）、家庭用換気扇２台（フード付）</t>
    <rPh sb="0" eb="3">
      <t>シモソガ</t>
    </rPh>
    <rPh sb="20" eb="22">
      <t>ソガ</t>
    </rPh>
    <rPh sb="52" eb="54">
      <t>ハヤカワ</t>
    </rPh>
    <rPh sb="84" eb="86">
      <t>トヨカワ</t>
    </rPh>
    <rPh sb="99" eb="101">
      <t>サクライ</t>
    </rPh>
    <phoneticPr fontId="3"/>
  </si>
  <si>
    <t>久野霊園便所清掃業務委託料</t>
    <phoneticPr fontId="3"/>
  </si>
  <si>
    <t>大３穴、小２穴
大４穴、小２穴</t>
    <phoneticPr fontId="3"/>
  </si>
  <si>
    <t>大３、小２
大１、小１</t>
    <phoneticPr fontId="3"/>
  </si>
  <si>
    <t>便所清掃
※浄化槽清掃は、浄化槽業務に記載</t>
    <rPh sb="0" eb="2">
      <t>ベンジョ</t>
    </rPh>
    <rPh sb="2" eb="4">
      <t>セイソウ</t>
    </rPh>
    <rPh sb="6" eb="9">
      <t>ジョウカソウ</t>
    </rPh>
    <rPh sb="9" eb="11">
      <t>セイソウ</t>
    </rPh>
    <rPh sb="13" eb="16">
      <t>ジョウカソウ</t>
    </rPh>
    <rPh sb="16" eb="18">
      <t>ギョウム</t>
    </rPh>
    <rPh sb="19" eb="21">
      <t>キサイ</t>
    </rPh>
    <phoneticPr fontId="3"/>
  </si>
  <si>
    <t>単年度</t>
    <rPh sb="0" eb="3">
      <t>タンネンド</t>
    </rPh>
    <phoneticPr fontId="3"/>
  </si>
  <si>
    <t>尿石除去等</t>
    <rPh sb="0" eb="2">
      <t>ニョウセキ</t>
    </rPh>
    <rPh sb="2" eb="4">
      <t>ジョキョ</t>
    </rPh>
    <rPh sb="4" eb="5">
      <t>トウ</t>
    </rPh>
    <phoneticPr fontId="3"/>
  </si>
  <si>
    <t>大便器、小便器、床面清掃</t>
    <phoneticPr fontId="3"/>
  </si>
  <si>
    <t>※毎年５校程度
（Ｒ２）足柄小、山王小、下中小、酒匂中、千代中</t>
    <rPh sb="1" eb="3">
      <t>マイトシ</t>
    </rPh>
    <rPh sb="4" eb="5">
      <t>コウ</t>
    </rPh>
    <rPh sb="5" eb="7">
      <t>テイド</t>
    </rPh>
    <phoneticPr fontId="3"/>
  </si>
  <si>
    <t>給食調理場換気扇及び天井部露出配管等清掃業務　</t>
    <phoneticPr fontId="3"/>
  </si>
  <si>
    <t>換気扇及び天井部露出配管等</t>
  </si>
  <si>
    <t>44基</t>
    <rPh sb="2" eb="3">
      <t>キ</t>
    </rPh>
    <phoneticPr fontId="3"/>
  </si>
  <si>
    <t>46基</t>
    <rPh sb="2" eb="3">
      <t>キ</t>
    </rPh>
    <phoneticPr fontId="3"/>
  </si>
  <si>
    <t>25基</t>
    <rPh sb="2" eb="3">
      <t>キ</t>
    </rPh>
    <phoneticPr fontId="3"/>
  </si>
  <si>
    <t>38基</t>
    <rPh sb="2" eb="3">
      <t>キ</t>
    </rPh>
    <phoneticPr fontId="3"/>
  </si>
  <si>
    <t>32基</t>
    <rPh sb="2" eb="3">
      <t>モト</t>
    </rPh>
    <phoneticPr fontId="3"/>
  </si>
  <si>
    <t>26基</t>
    <rPh sb="2" eb="3">
      <t>キ</t>
    </rPh>
    <phoneticPr fontId="3"/>
  </si>
  <si>
    <t>9基</t>
    <rPh sb="1" eb="2">
      <t>キ</t>
    </rPh>
    <phoneticPr fontId="3"/>
  </si>
  <si>
    <t>34基</t>
    <rPh sb="2" eb="3">
      <t>キ</t>
    </rPh>
    <phoneticPr fontId="3"/>
  </si>
  <si>
    <t>27基</t>
    <rPh sb="2" eb="3">
      <t>キ</t>
    </rPh>
    <phoneticPr fontId="3"/>
  </si>
  <si>
    <t>65基</t>
    <rPh sb="2" eb="3">
      <t>キ</t>
    </rPh>
    <phoneticPr fontId="3"/>
  </si>
  <si>
    <t>29基</t>
    <rPh sb="2" eb="3">
      <t>キ</t>
    </rPh>
    <phoneticPr fontId="3"/>
  </si>
  <si>
    <t>28基</t>
    <rPh sb="2" eb="3">
      <t>キ</t>
    </rPh>
    <phoneticPr fontId="3"/>
  </si>
  <si>
    <t>13基</t>
    <rPh sb="2" eb="3">
      <t>キ</t>
    </rPh>
    <phoneticPr fontId="3"/>
  </si>
  <si>
    <t>31基</t>
    <rPh sb="2" eb="3">
      <t>キ</t>
    </rPh>
    <phoneticPr fontId="3"/>
  </si>
  <si>
    <t>23基</t>
    <rPh sb="2" eb="3">
      <t>キ</t>
    </rPh>
    <phoneticPr fontId="3"/>
  </si>
  <si>
    <t>24基</t>
    <rPh sb="2" eb="3">
      <t>キ</t>
    </rPh>
    <phoneticPr fontId="3"/>
  </si>
  <si>
    <t>35基</t>
    <rPh sb="2" eb="3">
      <t>キ</t>
    </rPh>
    <phoneticPr fontId="3"/>
  </si>
  <si>
    <t>56基</t>
    <rPh sb="2" eb="3">
      <t>キ</t>
    </rPh>
    <phoneticPr fontId="3"/>
  </si>
  <si>
    <t>ごみ、埃、油等の除去</t>
    <rPh sb="3" eb="4">
      <t>ホコリ</t>
    </rPh>
    <rPh sb="5" eb="6">
      <t>アブラ</t>
    </rPh>
    <rPh sb="6" eb="7">
      <t>トウ</t>
    </rPh>
    <rPh sb="8" eb="10">
      <t>ジョキョ</t>
    </rPh>
    <phoneticPr fontId="3"/>
  </si>
  <si>
    <t>フード：8基
フィルタ：14基</t>
    <rPh sb="5" eb="6">
      <t>キ</t>
    </rPh>
    <rPh sb="14" eb="15">
      <t>キ</t>
    </rPh>
    <phoneticPr fontId="3"/>
  </si>
  <si>
    <t>換気扇：16基
天井部露出配管：35ｍ</t>
    <rPh sb="0" eb="3">
      <t>カンキセン</t>
    </rPh>
    <rPh sb="6" eb="7">
      <t>キ</t>
    </rPh>
    <rPh sb="8" eb="10">
      <t>テンジョウ</t>
    </rPh>
    <rPh sb="10" eb="11">
      <t>ブ</t>
    </rPh>
    <rPh sb="11" eb="13">
      <t>ロシュツ</t>
    </rPh>
    <rPh sb="13" eb="15">
      <t>ハイカン</t>
    </rPh>
    <phoneticPr fontId="3"/>
  </si>
  <si>
    <t>換気扇：5基
天井部露出配管：59ｍ</t>
    <rPh sb="0" eb="3">
      <t>カンキセン</t>
    </rPh>
    <rPh sb="5" eb="6">
      <t>キ</t>
    </rPh>
    <rPh sb="7" eb="9">
      <t>テンジョウ</t>
    </rPh>
    <rPh sb="9" eb="10">
      <t>ブ</t>
    </rPh>
    <rPh sb="10" eb="12">
      <t>ロシュツ</t>
    </rPh>
    <rPh sb="12" eb="14">
      <t>ハイカン</t>
    </rPh>
    <phoneticPr fontId="3"/>
  </si>
  <si>
    <t>換気扇：1基
フード：5基
フィルタ：59基</t>
    <rPh sb="0" eb="3">
      <t>カンキセン</t>
    </rPh>
    <rPh sb="5" eb="6">
      <t>キ</t>
    </rPh>
    <rPh sb="12" eb="13">
      <t>キ</t>
    </rPh>
    <rPh sb="21" eb="22">
      <t>キ</t>
    </rPh>
    <phoneticPr fontId="3"/>
  </si>
  <si>
    <t>換気扇：1基
フード：13基
フィルタ：22基
ガラリ：6基</t>
    <rPh sb="0" eb="3">
      <t>カンキセン</t>
    </rPh>
    <rPh sb="5" eb="6">
      <t>キ</t>
    </rPh>
    <rPh sb="13" eb="14">
      <t>キ</t>
    </rPh>
    <rPh sb="22" eb="23">
      <t>キ</t>
    </rPh>
    <rPh sb="29" eb="30">
      <t>キ</t>
    </rPh>
    <phoneticPr fontId="3"/>
  </si>
  <si>
    <t>換気扇：4基
フード：2基
フィルタ：2基
天井部露出配管：34m</t>
    <rPh sb="0" eb="3">
      <t>カンキセン</t>
    </rPh>
    <rPh sb="5" eb="6">
      <t>キ</t>
    </rPh>
    <rPh sb="12" eb="13">
      <t>キ</t>
    </rPh>
    <rPh sb="20" eb="21">
      <t>キ</t>
    </rPh>
    <rPh sb="22" eb="24">
      <t>テンジョウ</t>
    </rPh>
    <rPh sb="24" eb="25">
      <t>ブ</t>
    </rPh>
    <rPh sb="25" eb="27">
      <t>ロシュツ</t>
    </rPh>
    <rPh sb="27" eb="29">
      <t>ハイカン</t>
    </rPh>
    <phoneticPr fontId="3"/>
  </si>
  <si>
    <t>換気扇：6基
フード：3基
天井部露出配管：32m</t>
    <rPh sb="0" eb="3">
      <t>カンキセン</t>
    </rPh>
    <rPh sb="5" eb="6">
      <t>キ</t>
    </rPh>
    <rPh sb="12" eb="13">
      <t>キ</t>
    </rPh>
    <rPh sb="14" eb="16">
      <t>テンジョウ</t>
    </rPh>
    <rPh sb="16" eb="17">
      <t>ブ</t>
    </rPh>
    <rPh sb="17" eb="19">
      <t>ロシュツ</t>
    </rPh>
    <rPh sb="19" eb="21">
      <t>ハイカン</t>
    </rPh>
    <phoneticPr fontId="3"/>
  </si>
  <si>
    <t>換気扇：8基
フード：4基
フィルタ：36基</t>
    <rPh sb="0" eb="3">
      <t>カンキセン</t>
    </rPh>
    <rPh sb="5" eb="6">
      <t>キ</t>
    </rPh>
    <rPh sb="12" eb="13">
      <t>キ</t>
    </rPh>
    <rPh sb="21" eb="22">
      <t>キ</t>
    </rPh>
    <phoneticPr fontId="3"/>
  </si>
  <si>
    <t>換気扇：14基
フィルタ：24基
天井部露出配管：37ｍ</t>
    <rPh sb="0" eb="3">
      <t>カンキセン</t>
    </rPh>
    <rPh sb="6" eb="7">
      <t>キ</t>
    </rPh>
    <rPh sb="15" eb="16">
      <t>キ</t>
    </rPh>
    <rPh sb="17" eb="19">
      <t>テンジョウ</t>
    </rPh>
    <rPh sb="19" eb="20">
      <t>ブ</t>
    </rPh>
    <rPh sb="20" eb="22">
      <t>ロシュツ</t>
    </rPh>
    <rPh sb="22" eb="24">
      <t>ハイカン</t>
    </rPh>
    <phoneticPr fontId="3"/>
  </si>
  <si>
    <t>換気扇：4基
フード：9基
フィルタ：22基</t>
    <rPh sb="0" eb="3">
      <t>カンキセン</t>
    </rPh>
    <rPh sb="5" eb="6">
      <t>キ</t>
    </rPh>
    <rPh sb="12" eb="13">
      <t>キ</t>
    </rPh>
    <rPh sb="21" eb="22">
      <t>キ</t>
    </rPh>
    <phoneticPr fontId="3"/>
  </si>
  <si>
    <t>換気扇：10基
フード：6基
フィルタ：28基
天井部露出配管：4ｍ</t>
    <rPh sb="0" eb="3">
      <t>カンキセン</t>
    </rPh>
    <rPh sb="6" eb="7">
      <t>キ</t>
    </rPh>
    <rPh sb="13" eb="14">
      <t>キ</t>
    </rPh>
    <rPh sb="22" eb="23">
      <t>キ</t>
    </rPh>
    <rPh sb="24" eb="26">
      <t>テンジョウ</t>
    </rPh>
    <rPh sb="26" eb="27">
      <t>ブ</t>
    </rPh>
    <rPh sb="27" eb="29">
      <t>ロシュツ</t>
    </rPh>
    <rPh sb="29" eb="31">
      <t>ハイカン</t>
    </rPh>
    <phoneticPr fontId="3"/>
  </si>
  <si>
    <t>換気扇：1基
フード：6基
フィルタ：14基</t>
    <rPh sb="0" eb="3">
      <t>カンキセン</t>
    </rPh>
    <rPh sb="5" eb="6">
      <t>キ</t>
    </rPh>
    <rPh sb="12" eb="13">
      <t>キ</t>
    </rPh>
    <rPh sb="21" eb="22">
      <t>キ</t>
    </rPh>
    <phoneticPr fontId="3"/>
  </si>
  <si>
    <t>換気扇：9基
フィルタ：4基
天井部露出配管：16ｍ</t>
    <rPh sb="0" eb="3">
      <t>カンキセン</t>
    </rPh>
    <rPh sb="5" eb="6">
      <t>キ</t>
    </rPh>
    <rPh sb="13" eb="14">
      <t>キ</t>
    </rPh>
    <rPh sb="15" eb="17">
      <t>テンジョウ</t>
    </rPh>
    <rPh sb="17" eb="18">
      <t>ブ</t>
    </rPh>
    <rPh sb="18" eb="20">
      <t>ロシュツ</t>
    </rPh>
    <rPh sb="20" eb="22">
      <t>ハイカン</t>
    </rPh>
    <phoneticPr fontId="3"/>
  </si>
  <si>
    <t>換気扇：8基
フィルタ：10基
天井部露出配管：69ｍ</t>
    <rPh sb="0" eb="3">
      <t>カンキセン</t>
    </rPh>
    <rPh sb="5" eb="6">
      <t>キ</t>
    </rPh>
    <rPh sb="14" eb="15">
      <t>キ</t>
    </rPh>
    <rPh sb="16" eb="18">
      <t>テンジョウ</t>
    </rPh>
    <rPh sb="18" eb="19">
      <t>ブ</t>
    </rPh>
    <rPh sb="19" eb="21">
      <t>ロシュツ</t>
    </rPh>
    <rPh sb="21" eb="23">
      <t>ハイカン</t>
    </rPh>
    <phoneticPr fontId="3"/>
  </si>
  <si>
    <t>換気扇：5基
フード：1基
フィルタ：3基</t>
    <rPh sb="0" eb="3">
      <t>カンキセン</t>
    </rPh>
    <rPh sb="5" eb="6">
      <t>キ</t>
    </rPh>
    <rPh sb="12" eb="13">
      <t>キ</t>
    </rPh>
    <rPh sb="20" eb="21">
      <t>キ</t>
    </rPh>
    <phoneticPr fontId="3"/>
  </si>
  <si>
    <t>換気扇：4基
フィルタ：14基
天井部露出配管：40ｍ</t>
    <rPh sb="0" eb="3">
      <t>カンキセン</t>
    </rPh>
    <rPh sb="5" eb="6">
      <t>キ</t>
    </rPh>
    <rPh sb="14" eb="15">
      <t>キ</t>
    </rPh>
    <rPh sb="16" eb="18">
      <t>テンジョウ</t>
    </rPh>
    <rPh sb="18" eb="19">
      <t>ブ</t>
    </rPh>
    <rPh sb="19" eb="21">
      <t>ロシュツ</t>
    </rPh>
    <rPh sb="21" eb="23">
      <t>ハイカン</t>
    </rPh>
    <phoneticPr fontId="3"/>
  </si>
  <si>
    <t>換気扇：3基
フード：2基
フィルタ：8基</t>
    <rPh sb="0" eb="3">
      <t>カンキセン</t>
    </rPh>
    <rPh sb="5" eb="6">
      <t>キ</t>
    </rPh>
    <rPh sb="12" eb="13">
      <t>キ</t>
    </rPh>
    <rPh sb="20" eb="21">
      <t>キ</t>
    </rPh>
    <phoneticPr fontId="3"/>
  </si>
  <si>
    <t>換気扇：3基
フード：5基
フィルタ：29基
天井部露出配管：43ｍ</t>
    <rPh sb="0" eb="3">
      <t>カンキセン</t>
    </rPh>
    <rPh sb="5" eb="6">
      <t>キ</t>
    </rPh>
    <rPh sb="12" eb="13">
      <t>キ</t>
    </rPh>
    <rPh sb="21" eb="22">
      <t>キ</t>
    </rPh>
    <rPh sb="23" eb="25">
      <t>テンジョウ</t>
    </rPh>
    <rPh sb="25" eb="26">
      <t>ブ</t>
    </rPh>
    <rPh sb="26" eb="28">
      <t>ロシュツ</t>
    </rPh>
    <rPh sb="28" eb="30">
      <t>ハイカン</t>
    </rPh>
    <phoneticPr fontId="3"/>
  </si>
  <si>
    <t>換気扇：9基
フード：5基
フィルタ：36基</t>
    <rPh sb="0" eb="3">
      <t>カンキセン</t>
    </rPh>
    <rPh sb="5" eb="6">
      <t>キ</t>
    </rPh>
    <rPh sb="12" eb="13">
      <t>キ</t>
    </rPh>
    <rPh sb="21" eb="22">
      <t>キ</t>
    </rPh>
    <phoneticPr fontId="3"/>
  </si>
  <si>
    <t>換気扇：3基
フード：9基
フィルタ：42基</t>
    <rPh sb="0" eb="3">
      <t>カンキセン</t>
    </rPh>
    <rPh sb="5" eb="6">
      <t>キ</t>
    </rPh>
    <rPh sb="12" eb="13">
      <t>キ</t>
    </rPh>
    <rPh sb="21" eb="22">
      <t>キ</t>
    </rPh>
    <phoneticPr fontId="3"/>
  </si>
  <si>
    <t>換気扇　2回/年
その他　1回/年</t>
    <rPh sb="0" eb="3">
      <t>カンキセン</t>
    </rPh>
    <rPh sb="5" eb="6">
      <t>カイ</t>
    </rPh>
    <rPh sb="7" eb="8">
      <t>ネン</t>
    </rPh>
    <rPh sb="11" eb="12">
      <t>タ</t>
    </rPh>
    <rPh sb="14" eb="15">
      <t>カイ</t>
    </rPh>
    <rPh sb="16" eb="17">
      <t>ネン</t>
    </rPh>
    <phoneticPr fontId="3"/>
  </si>
  <si>
    <t>照明器具</t>
    <phoneticPr fontId="3"/>
  </si>
  <si>
    <t>換気扇等</t>
    <rPh sb="0" eb="3">
      <t>カンキセン</t>
    </rPh>
    <rPh sb="3" eb="4">
      <t>トウ</t>
    </rPh>
    <phoneticPr fontId="3"/>
  </si>
  <si>
    <t>【調理場外】換気扇ガラリ15か所　　　　　　　　　　　　　　　          
【調理場内】換気扇（大）15か所（小）5か所、フード及び排気ダクト各７か所
【１階】手洗い場・トイレ（小）３か所
【２階】給湯室・休憩室（小）３か所、
栄養指導センター２か所</t>
    <phoneticPr fontId="3"/>
  </si>
  <si>
    <t>【屋上設置】エアーフィルター 21枚　
【調理場内】給気口　天井はめ込み型16か所、換気口　天井はめ込み型19か所、フード（室内、室外）13か所、換気扇大型（天井吹抜）2か所  
【食品庫内】換気扇1か所
【下処理室内】換気扇小型（壁掛型）1か所</t>
    <phoneticPr fontId="3"/>
  </si>
  <si>
    <t>床の清掃、階段の手すりの手入れ、階段のすべり止め金具の手入れ、マット・紙屑・茶殻・煙草の吸殻等の清掃、カーペット・畳・木床の清掃、屋外部分の清掃</t>
    <phoneticPr fontId="3"/>
  </si>
  <si>
    <t>床・壁面の清掃、便器・洗面所・流し等の清掃、便器・洗面器具類の付属金属の清掃、鏡の清掃、ドアの汚れ落とし、女子便所内の汚物処理、衛生消耗品の補充</t>
    <phoneticPr fontId="3"/>
  </si>
  <si>
    <t>浴槽・壁面の清掃、床（浴槽内）の清掃、洗面器・腰掛けの清掃、鏡の清掃、脱衣室の床、脱衣室の洗面台、足ふきマット、衛生消耗品の補充</t>
    <phoneticPr fontId="3"/>
  </si>
  <si>
    <t>便所、洗面所の清掃</t>
    <phoneticPr fontId="3"/>
  </si>
  <si>
    <t>浴室の清掃</t>
    <phoneticPr fontId="3"/>
  </si>
  <si>
    <t>（共用部分）廊下、階段、エントランスホール
（一般部分）事務室、図書室、展示室、監視室、管理室、倉庫、更衣室</t>
    <rPh sb="1" eb="3">
      <t>キョウヨウ</t>
    </rPh>
    <rPh sb="3" eb="5">
      <t>ブブン</t>
    </rPh>
    <rPh sb="6" eb="8">
      <t>ロウカ</t>
    </rPh>
    <rPh sb="9" eb="11">
      <t>カイダン</t>
    </rPh>
    <rPh sb="23" eb="25">
      <t>イッパン</t>
    </rPh>
    <rPh sb="25" eb="27">
      <t>ブブン</t>
    </rPh>
    <rPh sb="28" eb="31">
      <t>ジムシツ</t>
    </rPh>
    <rPh sb="32" eb="35">
      <t>トショシツ</t>
    </rPh>
    <rPh sb="36" eb="39">
      <t>テンジシツ</t>
    </rPh>
    <rPh sb="40" eb="42">
      <t>カンシ</t>
    </rPh>
    <rPh sb="42" eb="43">
      <t>シツ</t>
    </rPh>
    <rPh sb="44" eb="46">
      <t>カンリ</t>
    </rPh>
    <rPh sb="46" eb="47">
      <t>シツ</t>
    </rPh>
    <rPh sb="48" eb="50">
      <t>ソウコ</t>
    </rPh>
    <rPh sb="51" eb="54">
      <t>コウイシツ</t>
    </rPh>
    <phoneticPr fontId="3"/>
  </si>
  <si>
    <t>毎日</t>
    <rPh sb="0" eb="2">
      <t>マイニチ</t>
    </rPh>
    <phoneticPr fontId="3"/>
  </si>
  <si>
    <t>使用後</t>
    <rPh sb="0" eb="3">
      <t>シヨウゴ</t>
    </rPh>
    <phoneticPr fontId="3"/>
  </si>
  <si>
    <t>奇数日
午前８時～午後５時15分
※エレベーター内、生家、視聴覚室、研修室、講堂、体験実習室：毎日
※調理室、食堂、講師控室、応接室、宿泊利用後の宿泊室：使用後</t>
    <rPh sb="0" eb="2">
      <t>キスウ</t>
    </rPh>
    <rPh sb="2" eb="3">
      <t>ヒ</t>
    </rPh>
    <rPh sb="4" eb="6">
      <t>ゴゼン</t>
    </rPh>
    <rPh sb="7" eb="8">
      <t>ジ</t>
    </rPh>
    <rPh sb="9" eb="11">
      <t>ゴゴ</t>
    </rPh>
    <rPh sb="12" eb="13">
      <t>ジ</t>
    </rPh>
    <rPh sb="15" eb="16">
      <t>フン</t>
    </rPh>
    <rPh sb="47" eb="49">
      <t>マイニチ</t>
    </rPh>
    <rPh sb="77" eb="80">
      <t>シヨウゴ</t>
    </rPh>
    <phoneticPr fontId="3"/>
  </si>
  <si>
    <t>床、カーペット、木床、ブラインド、ガラス・サッシ</t>
    <rPh sb="0" eb="1">
      <t>ユカ</t>
    </rPh>
    <rPh sb="8" eb="9">
      <t>キ</t>
    </rPh>
    <rPh sb="9" eb="10">
      <t>ユカ</t>
    </rPh>
    <phoneticPr fontId="3"/>
  </si>
  <si>
    <t>床のワックス塗装研磨、カーペット洗浄、木床洗浄・艶出し、ブラインド洗浄、ガラス・サッシ清掃研磨</t>
    <rPh sb="0" eb="1">
      <t>ユカ</t>
    </rPh>
    <rPh sb="6" eb="8">
      <t>トソウ</t>
    </rPh>
    <rPh sb="8" eb="10">
      <t>ケンマ</t>
    </rPh>
    <rPh sb="16" eb="18">
      <t>センジョウ</t>
    </rPh>
    <rPh sb="19" eb="20">
      <t>キ</t>
    </rPh>
    <rPh sb="20" eb="21">
      <t>ユカ</t>
    </rPh>
    <rPh sb="21" eb="23">
      <t>センジョウ</t>
    </rPh>
    <rPh sb="24" eb="26">
      <t>ツヤダ</t>
    </rPh>
    <rPh sb="33" eb="35">
      <t>センジョウ</t>
    </rPh>
    <rPh sb="43" eb="45">
      <t>セイソウ</t>
    </rPh>
    <rPh sb="45" eb="47">
      <t>ケンマ</t>
    </rPh>
    <phoneticPr fontId="3"/>
  </si>
  <si>
    <t>床面積3,846㎡
（窓ガラス 410㎡、ブラインド 77㎡、カーペット 623㎡、畳 150㎡）</t>
    <rPh sb="0" eb="3">
      <t>ユカメンセキ</t>
    </rPh>
    <phoneticPr fontId="3"/>
  </si>
  <si>
    <t>単年度</t>
    <rPh sb="0" eb="3">
      <t>タンネンド</t>
    </rPh>
    <phoneticPr fontId="3"/>
  </si>
  <si>
    <t>16回/年</t>
    <rPh sb="2" eb="3">
      <t>カイ</t>
    </rPh>
    <rPh sb="4" eb="5">
      <t>ネン</t>
    </rPh>
    <phoneticPr fontId="3"/>
  </si>
  <si>
    <t>トイレ清掃</t>
    <rPh sb="3" eb="5">
      <t>セイソウ</t>
    </rPh>
    <phoneticPr fontId="3"/>
  </si>
  <si>
    <t>御幸の浜プール敷地内</t>
    <rPh sb="0" eb="2">
      <t>ミユキ</t>
    </rPh>
    <rPh sb="3" eb="4">
      <t>ハマ</t>
    </rPh>
    <rPh sb="7" eb="9">
      <t>シキチ</t>
    </rPh>
    <rPh sb="9" eb="10">
      <t>ナイ</t>
    </rPh>
    <phoneticPr fontId="3"/>
  </si>
  <si>
    <t>掃き掃除、水拭き、マット類洗浄、ガラス清掃、金属部清掃、洗面台洗浄、水石鹸補充、鏡清掃、女子便所内汚物清掃、トイレットペーパー・石鹸補充、便器詰り除去</t>
    <phoneticPr fontId="3"/>
  </si>
  <si>
    <t>掃き掃除、水拭き、カーペット清掃、天板水拭き、手摺水拭き、水石鹸補充</t>
    <phoneticPr fontId="3"/>
  </si>
  <si>
    <t>公開コーナー、視聴覚ホール・集会室等</t>
    <phoneticPr fontId="3"/>
  </si>
  <si>
    <t>共用部分（パブリックロビー、談話コーナー等、トイレ）</t>
    <rPh sb="0" eb="2">
      <t>キョウヨウ</t>
    </rPh>
    <rPh sb="2" eb="4">
      <t>ブブン</t>
    </rPh>
    <rPh sb="14" eb="16">
      <t>ダンワ</t>
    </rPh>
    <rPh sb="20" eb="21">
      <t>トウ</t>
    </rPh>
    <phoneticPr fontId="3"/>
  </si>
  <si>
    <t>休館日及び発注者の指定する日を除く毎日午前8時より午前9時まで（257日）</t>
    <rPh sb="0" eb="3">
      <t>キュウカンビ</t>
    </rPh>
    <rPh sb="3" eb="4">
      <t>オヨ</t>
    </rPh>
    <rPh sb="5" eb="8">
      <t>ハッチュウシャ</t>
    </rPh>
    <rPh sb="9" eb="11">
      <t>シテイ</t>
    </rPh>
    <rPh sb="13" eb="14">
      <t>ヒ</t>
    </rPh>
    <rPh sb="15" eb="16">
      <t>ノゾ</t>
    </rPh>
    <rPh sb="17" eb="19">
      <t>マイニチ</t>
    </rPh>
    <rPh sb="19" eb="21">
      <t>ゴゼン</t>
    </rPh>
    <rPh sb="22" eb="23">
      <t>ジ</t>
    </rPh>
    <rPh sb="25" eb="27">
      <t>ゴゼン</t>
    </rPh>
    <rPh sb="28" eb="29">
      <t>ジ</t>
    </rPh>
    <rPh sb="35" eb="36">
      <t>ニチ</t>
    </rPh>
    <phoneticPr fontId="3"/>
  </si>
  <si>
    <t>フローリング、大理石：3回/10か月
カーペット、ビニル床シート：2回/10か月
職員トイレ便所床シート、テラゾブロック：4回/10か月
マット類：1回/2か月
ガラス清掃：1回/10か月
※休館日のうち発注者の指定する日の午前9時より行う（10日）</t>
    <rPh sb="7" eb="10">
      <t>ダイリセキ</t>
    </rPh>
    <rPh sb="12" eb="13">
      <t>カイ</t>
    </rPh>
    <rPh sb="17" eb="18">
      <t>ゲツ</t>
    </rPh>
    <rPh sb="28" eb="29">
      <t>ユカ</t>
    </rPh>
    <rPh sb="34" eb="35">
      <t>カイ</t>
    </rPh>
    <rPh sb="39" eb="40">
      <t>ゲツ</t>
    </rPh>
    <rPh sb="41" eb="43">
      <t>ショクイン</t>
    </rPh>
    <rPh sb="46" eb="48">
      <t>ベンジョ</t>
    </rPh>
    <rPh sb="48" eb="49">
      <t>ユカ</t>
    </rPh>
    <rPh sb="62" eb="63">
      <t>カイ</t>
    </rPh>
    <rPh sb="67" eb="68">
      <t>ゲツ</t>
    </rPh>
    <rPh sb="72" eb="73">
      <t>ルイ</t>
    </rPh>
    <rPh sb="75" eb="76">
      <t>カイ</t>
    </rPh>
    <rPh sb="79" eb="80">
      <t>ゲツ</t>
    </rPh>
    <rPh sb="84" eb="86">
      <t>セイソウ</t>
    </rPh>
    <rPh sb="88" eb="89">
      <t>カイ</t>
    </rPh>
    <rPh sb="93" eb="94">
      <t>ゲツ</t>
    </rPh>
    <rPh sb="123" eb="124">
      <t>ニチ</t>
    </rPh>
    <phoneticPr fontId="3"/>
  </si>
  <si>
    <t>日常清掃面積　3957.72㎡
（内訳）大理石296.81㎡、フローリング1761.82㎡、ビニル床（トイレ除く）100.60㎡、トイレ146.29㎡、カーペット1652.20㎡</t>
    <rPh sb="0" eb="2">
      <t>ニチジョウ</t>
    </rPh>
    <rPh sb="2" eb="4">
      <t>セイソウ</t>
    </rPh>
    <rPh sb="4" eb="6">
      <t>メンセキ</t>
    </rPh>
    <rPh sb="17" eb="19">
      <t>ウチワケ</t>
    </rPh>
    <rPh sb="20" eb="23">
      <t>ダイリセキ</t>
    </rPh>
    <rPh sb="49" eb="50">
      <t>ユカ</t>
    </rPh>
    <rPh sb="54" eb="55">
      <t>ノゾ</t>
    </rPh>
    <phoneticPr fontId="3"/>
  </si>
  <si>
    <t>定期清掃面積　4778.03㎡
窓ガラス面積（間仕切りガラス含む）　626.10㎡
（内訳）大理石296.81㎡、フローリング1934.93㎡、ビニル床（トイレ除く）747.80㎡、トイレ146.29㎡、カーペット　1652.20㎡</t>
    <rPh sb="0" eb="2">
      <t>テイキ</t>
    </rPh>
    <rPh sb="2" eb="4">
      <t>セイソウ</t>
    </rPh>
    <rPh sb="4" eb="6">
      <t>メンセキ</t>
    </rPh>
    <rPh sb="16" eb="17">
      <t>マド</t>
    </rPh>
    <rPh sb="20" eb="22">
      <t>メンセキ</t>
    </rPh>
    <rPh sb="23" eb="26">
      <t>マジキ</t>
    </rPh>
    <rPh sb="30" eb="31">
      <t>フク</t>
    </rPh>
    <rPh sb="43" eb="45">
      <t>ウチワケ</t>
    </rPh>
    <rPh sb="46" eb="49">
      <t>ダイリセキ</t>
    </rPh>
    <rPh sb="75" eb="76">
      <t>ユカ</t>
    </rPh>
    <rPh sb="80" eb="81">
      <t>ノゾ</t>
    </rPh>
    <phoneticPr fontId="3"/>
  </si>
  <si>
    <t>床面洗浄ワックス仕上げ、カーペットの洗浄、マットの洗浄、床面洗浄、窓ガラス清掃</t>
    <rPh sb="0" eb="2">
      <t>ユカメン</t>
    </rPh>
    <rPh sb="2" eb="4">
      <t>センジョウ</t>
    </rPh>
    <rPh sb="8" eb="10">
      <t>シア</t>
    </rPh>
    <rPh sb="18" eb="20">
      <t>センジョウ</t>
    </rPh>
    <rPh sb="25" eb="27">
      <t>センジョウ</t>
    </rPh>
    <rPh sb="28" eb="30">
      <t>ユカメン</t>
    </rPh>
    <rPh sb="30" eb="32">
      <t>センジョウ</t>
    </rPh>
    <rPh sb="33" eb="34">
      <t>マド</t>
    </rPh>
    <rPh sb="37" eb="39">
      <t>セイソウ</t>
    </rPh>
    <phoneticPr fontId="3"/>
  </si>
  <si>
    <t>複数年（3年）
※R2～R4は工事の関係で単年度</t>
    <rPh sb="0" eb="2">
      <t>フクスウ</t>
    </rPh>
    <rPh sb="2" eb="3">
      <t>ネン</t>
    </rPh>
    <rPh sb="5" eb="6">
      <t>ネン</t>
    </rPh>
    <rPh sb="15" eb="17">
      <t>コウジ</t>
    </rPh>
    <rPh sb="18" eb="20">
      <t>カンケイ</t>
    </rPh>
    <rPh sb="21" eb="24">
      <t>タンネンド</t>
    </rPh>
    <phoneticPr fontId="3"/>
  </si>
  <si>
    <t>トイレ導入桝
高圧洗浄、槽内木の根除去作業</t>
    <rPh sb="3" eb="5">
      <t>ドウニュウ</t>
    </rPh>
    <rPh sb="5" eb="6">
      <t>マス</t>
    </rPh>
    <rPh sb="7" eb="9">
      <t>コウアツ</t>
    </rPh>
    <rPh sb="9" eb="11">
      <t>センジョウ</t>
    </rPh>
    <rPh sb="12" eb="14">
      <t>ソウナイ</t>
    </rPh>
    <rPh sb="14" eb="15">
      <t>キ</t>
    </rPh>
    <rPh sb="16" eb="17">
      <t>ネ</t>
    </rPh>
    <rPh sb="17" eb="19">
      <t>ジョキョ</t>
    </rPh>
    <rPh sb="19" eb="21">
      <t>サギョウ</t>
    </rPh>
    <phoneticPr fontId="3"/>
  </si>
  <si>
    <t>（文学館）みんなのトイレ、職員及び来館者用トイレ、来館者用トイレ
（別館白秋童謡館）来館者用トイレ</t>
    <rPh sb="1" eb="4">
      <t>ブンガクカン</t>
    </rPh>
    <rPh sb="25" eb="28">
      <t>ライカンシャ</t>
    </rPh>
    <rPh sb="28" eb="29">
      <t>ヨウ</t>
    </rPh>
    <rPh sb="34" eb="36">
      <t>ベッカン</t>
    </rPh>
    <rPh sb="36" eb="38">
      <t>ハクシュウ</t>
    </rPh>
    <rPh sb="38" eb="40">
      <t>ドウヨウ</t>
    </rPh>
    <rPh sb="40" eb="41">
      <t>カン</t>
    </rPh>
    <rPh sb="42" eb="46">
      <t>ライカンシャヨウ</t>
    </rPh>
    <phoneticPr fontId="3"/>
  </si>
  <si>
    <t>大４、洋式便器２、小便器４、洗面器４</t>
    <rPh sb="0" eb="1">
      <t>ダイ</t>
    </rPh>
    <rPh sb="3" eb="5">
      <t>ヨウシキ</t>
    </rPh>
    <rPh sb="5" eb="7">
      <t>ベンキ</t>
    </rPh>
    <rPh sb="9" eb="12">
      <t>ショウベンキ</t>
    </rPh>
    <rPh sb="14" eb="17">
      <t>センメンキ</t>
    </rPh>
    <phoneticPr fontId="3"/>
  </si>
  <si>
    <t>洋式便器４、小便器１、洗面器４</t>
    <rPh sb="0" eb="2">
      <t>ヨウシキ</t>
    </rPh>
    <rPh sb="2" eb="4">
      <t>ベンキ</t>
    </rPh>
    <rPh sb="6" eb="9">
      <t>ショウベンキ</t>
    </rPh>
    <rPh sb="11" eb="14">
      <t>センメンキ</t>
    </rPh>
    <phoneticPr fontId="3"/>
  </si>
  <si>
    <t>大２、洋式便器５、洗面器７
窓ガラス面積：68.8㎡
床面積：239.99㎡</t>
    <rPh sb="14" eb="15">
      <t>マド</t>
    </rPh>
    <rPh sb="18" eb="20">
      <t>メンセキ</t>
    </rPh>
    <rPh sb="27" eb="30">
      <t>ユカメンセキ</t>
    </rPh>
    <phoneticPr fontId="3"/>
  </si>
  <si>
    <t>床清掃。壁面清掃、便所・洗面所・流し等の清掃、ドアの汚れ落とし、女子便所内の汚物処理</t>
    <rPh sb="0" eb="1">
      <t>ユカ</t>
    </rPh>
    <rPh sb="1" eb="3">
      <t>セイソウ</t>
    </rPh>
    <rPh sb="4" eb="6">
      <t>ヘキメン</t>
    </rPh>
    <rPh sb="6" eb="8">
      <t>セイソウ</t>
    </rPh>
    <rPh sb="9" eb="11">
      <t>ベンジョ</t>
    </rPh>
    <rPh sb="12" eb="14">
      <t>センメン</t>
    </rPh>
    <rPh sb="14" eb="15">
      <t>ジョ</t>
    </rPh>
    <rPh sb="16" eb="17">
      <t>ナガ</t>
    </rPh>
    <rPh sb="18" eb="19">
      <t>トウ</t>
    </rPh>
    <rPh sb="20" eb="22">
      <t>セイソウ</t>
    </rPh>
    <rPh sb="26" eb="27">
      <t>ヨゴ</t>
    </rPh>
    <rPh sb="28" eb="29">
      <t>オ</t>
    </rPh>
    <rPh sb="32" eb="34">
      <t>ジョシ</t>
    </rPh>
    <rPh sb="34" eb="36">
      <t>ベンジョ</t>
    </rPh>
    <rPh sb="36" eb="37">
      <t>ナイ</t>
    </rPh>
    <rPh sb="38" eb="40">
      <t>オブツ</t>
    </rPh>
    <rPh sb="40" eb="42">
      <t>ショリ</t>
    </rPh>
    <phoneticPr fontId="3"/>
  </si>
  <si>
    <t>床清掃。壁面清掃、便所・洗面所・流し等の清掃、ドアの汚れ落とし、女子便所内の汚物処理
ガラス・サッシの清掃、床面清掃（ワックス）</t>
    <rPh sb="0" eb="1">
      <t>ユカ</t>
    </rPh>
    <rPh sb="1" eb="3">
      <t>セイソウ</t>
    </rPh>
    <rPh sb="4" eb="6">
      <t>ヘキメン</t>
    </rPh>
    <rPh sb="6" eb="8">
      <t>セイソウ</t>
    </rPh>
    <rPh sb="9" eb="11">
      <t>ベンジョ</t>
    </rPh>
    <rPh sb="12" eb="14">
      <t>センメン</t>
    </rPh>
    <rPh sb="14" eb="15">
      <t>ジョ</t>
    </rPh>
    <rPh sb="16" eb="17">
      <t>ナガ</t>
    </rPh>
    <rPh sb="18" eb="19">
      <t>トウ</t>
    </rPh>
    <rPh sb="20" eb="22">
      <t>セイソウ</t>
    </rPh>
    <rPh sb="26" eb="27">
      <t>ヨゴ</t>
    </rPh>
    <rPh sb="28" eb="29">
      <t>オ</t>
    </rPh>
    <rPh sb="32" eb="34">
      <t>ジョシ</t>
    </rPh>
    <rPh sb="34" eb="36">
      <t>ベンジョ</t>
    </rPh>
    <rPh sb="36" eb="37">
      <t>ナイ</t>
    </rPh>
    <rPh sb="38" eb="40">
      <t>オブツ</t>
    </rPh>
    <rPh sb="40" eb="42">
      <t>ショリ</t>
    </rPh>
    <rPh sb="51" eb="53">
      <t>セイソウ</t>
    </rPh>
    <rPh sb="54" eb="56">
      <t>ユカメン</t>
    </rPh>
    <rPh sb="56" eb="58">
      <t>セイソウ</t>
    </rPh>
    <phoneticPr fontId="3"/>
  </si>
  <si>
    <t>床の清掃、部分的なしみや汚れの清掃、階段の手摺等の手入れ、階段の滑り止め部の手入れ、玄関マット・紙屑・茶殻の清掃、カーペット・木床の清掃</t>
    <phoneticPr fontId="3"/>
  </si>
  <si>
    <t>床の清掃、壁面の清掃、便器・洗面台・流し等の清掃、ドア等の清掃、女子便所内の汚物処理、トイレットペーパー・防臭剤・石鹸液等の補充、小便器の尿石付着除去剤入り容器の交換</t>
    <phoneticPr fontId="3"/>
  </si>
  <si>
    <t>便所、洗面所の清掃</t>
    <phoneticPr fontId="3"/>
  </si>
  <si>
    <t>共用部分（玄関、通路、階段、トイレ）</t>
    <phoneticPr fontId="3"/>
  </si>
  <si>
    <t>4回/週
休庁日を除く午前８時30分から午後３時
※床：1日1回以上巡回点検</t>
    <rPh sb="1" eb="2">
      <t>カイ</t>
    </rPh>
    <rPh sb="3" eb="4">
      <t>シュウ</t>
    </rPh>
    <rPh sb="5" eb="6">
      <t>キュウ</t>
    </rPh>
    <rPh sb="6" eb="7">
      <t>チョウ</t>
    </rPh>
    <rPh sb="7" eb="8">
      <t>ヒ</t>
    </rPh>
    <rPh sb="9" eb="10">
      <t>ノゾ</t>
    </rPh>
    <rPh sb="11" eb="13">
      <t>ゴゼン</t>
    </rPh>
    <rPh sb="14" eb="15">
      <t>ジ</t>
    </rPh>
    <rPh sb="17" eb="18">
      <t>フン</t>
    </rPh>
    <rPh sb="20" eb="22">
      <t>ゴゴ</t>
    </rPh>
    <rPh sb="23" eb="24">
      <t>ジ</t>
    </rPh>
    <rPh sb="26" eb="27">
      <t>ユカ</t>
    </rPh>
    <rPh sb="29" eb="30">
      <t>ニチ</t>
    </rPh>
    <rPh sb="31" eb="32">
      <t>カイ</t>
    </rPh>
    <rPh sb="32" eb="34">
      <t>イジョウ</t>
    </rPh>
    <rPh sb="34" eb="36">
      <t>ジュンカイ</t>
    </rPh>
    <rPh sb="36" eb="38">
      <t>テンケン</t>
    </rPh>
    <phoneticPr fontId="3"/>
  </si>
  <si>
    <t>常時清潔を保つこと</t>
    <rPh sb="0" eb="2">
      <t>ジョウジ</t>
    </rPh>
    <rPh sb="2" eb="4">
      <t>セイケツ</t>
    </rPh>
    <rPh sb="5" eb="6">
      <t>タモ</t>
    </rPh>
    <phoneticPr fontId="3"/>
  </si>
  <si>
    <t>うちトイレ床面積　125.86㎡</t>
    <rPh sb="5" eb="8">
      <t>ユカメンセキ</t>
    </rPh>
    <phoneticPr fontId="3"/>
  </si>
  <si>
    <t>清掃：祝休日を除く毎日１回
点検：1回/月</t>
    <rPh sb="0" eb="2">
      <t>セイソウ</t>
    </rPh>
    <rPh sb="14" eb="16">
      <t>テンケン</t>
    </rPh>
    <rPh sb="18" eb="19">
      <t>カイ</t>
    </rPh>
    <rPh sb="20" eb="21">
      <t>ツキ</t>
    </rPh>
    <phoneticPr fontId="3"/>
  </si>
  <si>
    <t>年間185日以上
水産市場での業務が行われている時間帯（午前５時から正午まで）以外の時間帯で毎日実施</t>
    <rPh sb="0" eb="2">
      <t>ネンカン</t>
    </rPh>
    <rPh sb="5" eb="6">
      <t>ニチ</t>
    </rPh>
    <rPh sb="6" eb="8">
      <t>イジョウ</t>
    </rPh>
    <rPh sb="46" eb="48">
      <t>マイニチ</t>
    </rPh>
    <phoneticPr fontId="3"/>
  </si>
  <si>
    <t>側溝清掃</t>
    <rPh sb="0" eb="2">
      <t>ソッコウ</t>
    </rPh>
    <rPh sb="2" eb="4">
      <t>セイソウ</t>
    </rPh>
    <phoneticPr fontId="3"/>
  </si>
  <si>
    <t>一式</t>
    <rPh sb="0" eb="2">
      <t>イッシキ</t>
    </rPh>
    <phoneticPr fontId="3"/>
  </si>
  <si>
    <t>便所清掃（市場内５か所）</t>
    <rPh sb="0" eb="2">
      <t>ベンジョ</t>
    </rPh>
    <rPh sb="2" eb="4">
      <t>セイソウ</t>
    </rPh>
    <rPh sb="5" eb="6">
      <t>シ</t>
    </rPh>
    <rPh sb="6" eb="8">
      <t>ジョウナイ</t>
    </rPh>
    <rPh sb="10" eb="11">
      <t>ショ</t>
    </rPh>
    <phoneticPr fontId="3"/>
  </si>
  <si>
    <t>床の清掃：毎日（市場の休業日を除く）
壁清掃：1回/月
午後１時から午後５時</t>
    <rPh sb="0" eb="1">
      <t>ユカ</t>
    </rPh>
    <rPh sb="2" eb="4">
      <t>セイソウ</t>
    </rPh>
    <rPh sb="5" eb="7">
      <t>マイニチ</t>
    </rPh>
    <rPh sb="8" eb="10">
      <t>シジョウ</t>
    </rPh>
    <rPh sb="11" eb="14">
      <t>キュウギョウビ</t>
    </rPh>
    <rPh sb="15" eb="16">
      <t>ノゾ</t>
    </rPh>
    <rPh sb="19" eb="20">
      <t>カベ</t>
    </rPh>
    <rPh sb="20" eb="22">
      <t>セイソウ</t>
    </rPh>
    <rPh sb="24" eb="25">
      <t>カイ</t>
    </rPh>
    <rPh sb="26" eb="27">
      <t>ツキ</t>
    </rPh>
    <rPh sb="37" eb="38">
      <t>ジ</t>
    </rPh>
    <phoneticPr fontId="3"/>
  </si>
  <si>
    <t>1階：毎日（市場の休業日を除く）
2階：1回/週
午前９時から午後２時
床・階段のワックス塗装研磨、ガラス清掃：6回/年</t>
    <rPh sb="1" eb="2">
      <t>カイ</t>
    </rPh>
    <rPh sb="3" eb="5">
      <t>マイニチ</t>
    </rPh>
    <rPh sb="6" eb="8">
      <t>イチバ</t>
    </rPh>
    <rPh sb="9" eb="11">
      <t>キュウギョウ</t>
    </rPh>
    <rPh sb="11" eb="12">
      <t>ヒ</t>
    </rPh>
    <rPh sb="13" eb="14">
      <t>ノゾ</t>
    </rPh>
    <rPh sb="18" eb="19">
      <t>カイ</t>
    </rPh>
    <rPh sb="21" eb="22">
      <t>カイ</t>
    </rPh>
    <rPh sb="23" eb="24">
      <t>シュウ</t>
    </rPh>
    <rPh sb="36" eb="37">
      <t>ユカ</t>
    </rPh>
    <rPh sb="38" eb="40">
      <t>カイダン</t>
    </rPh>
    <rPh sb="45" eb="47">
      <t>トソウ</t>
    </rPh>
    <rPh sb="47" eb="49">
      <t>ケンマ</t>
    </rPh>
    <rPh sb="53" eb="55">
      <t>セイソウ</t>
    </rPh>
    <rPh sb="57" eb="58">
      <t>カイ</t>
    </rPh>
    <rPh sb="59" eb="60">
      <t>ネン</t>
    </rPh>
    <phoneticPr fontId="3"/>
  </si>
  <si>
    <t>管理事務所清掃</t>
    <rPh sb="0" eb="2">
      <t>カンリ</t>
    </rPh>
    <rPh sb="2" eb="4">
      <t>ジム</t>
    </rPh>
    <rPh sb="4" eb="5">
      <t>ショ</t>
    </rPh>
    <rPh sb="5" eb="7">
      <t>セイソウ</t>
    </rPh>
    <phoneticPr fontId="3"/>
  </si>
  <si>
    <t>便所、洗面所の清掃、床・階段のワックス塗装研磨、ガラス清掃</t>
  </si>
  <si>
    <t>便所、洗面所の清掃</t>
    <phoneticPr fontId="3"/>
  </si>
  <si>
    <t>便所　165.0㎡（5ヶ所）</t>
    <phoneticPr fontId="3"/>
  </si>
  <si>
    <t>床　228.3㎡
階段　11.05㎡
ガラス　108.94㎡
便所　10.50㎡（2ヶ所）</t>
    <phoneticPr fontId="3"/>
  </si>
  <si>
    <t>大小便器の清浄作業、手洗い施設の清浄作業、床磨き及び壁面の埃除去作業、便所施設内外の汚物の始末及び排水つまり除去作業、蜘蛛の巣・落ち葉等の除去作業、落書きの諸擧作業（軽度）、藤棚観光バス駐車場乗務員待合場所清掃</t>
    <rPh sb="0" eb="2">
      <t>ダイショウ</t>
    </rPh>
    <rPh sb="2" eb="4">
      <t>ベンキ</t>
    </rPh>
    <rPh sb="5" eb="7">
      <t>セイジョウ</t>
    </rPh>
    <rPh sb="7" eb="9">
      <t>サギョウ</t>
    </rPh>
    <rPh sb="10" eb="12">
      <t>テアラ</t>
    </rPh>
    <rPh sb="13" eb="15">
      <t>シセツ</t>
    </rPh>
    <rPh sb="16" eb="18">
      <t>セイジョウ</t>
    </rPh>
    <rPh sb="18" eb="20">
      <t>サギョウ</t>
    </rPh>
    <rPh sb="21" eb="22">
      <t>ユカ</t>
    </rPh>
    <rPh sb="22" eb="23">
      <t>ミガ</t>
    </rPh>
    <rPh sb="24" eb="25">
      <t>オヨ</t>
    </rPh>
    <rPh sb="26" eb="28">
      <t>ヘキメン</t>
    </rPh>
    <rPh sb="29" eb="30">
      <t>ホコリ</t>
    </rPh>
    <rPh sb="30" eb="32">
      <t>ジョキョ</t>
    </rPh>
    <rPh sb="32" eb="34">
      <t>サギョウ</t>
    </rPh>
    <rPh sb="35" eb="37">
      <t>ベンジョ</t>
    </rPh>
    <rPh sb="37" eb="39">
      <t>シセツ</t>
    </rPh>
    <rPh sb="39" eb="40">
      <t>ナイ</t>
    </rPh>
    <rPh sb="40" eb="41">
      <t>ガイ</t>
    </rPh>
    <rPh sb="42" eb="44">
      <t>オブツ</t>
    </rPh>
    <rPh sb="45" eb="47">
      <t>シマツ</t>
    </rPh>
    <rPh sb="47" eb="48">
      <t>オヨ</t>
    </rPh>
    <rPh sb="49" eb="51">
      <t>ハイスイ</t>
    </rPh>
    <rPh sb="54" eb="56">
      <t>ジョキョ</t>
    </rPh>
    <rPh sb="56" eb="58">
      <t>サギョウ</t>
    </rPh>
    <rPh sb="59" eb="61">
      <t>クモ</t>
    </rPh>
    <rPh sb="62" eb="63">
      <t>ス</t>
    </rPh>
    <rPh sb="64" eb="65">
      <t>オ</t>
    </rPh>
    <rPh sb="66" eb="67">
      <t>バ</t>
    </rPh>
    <rPh sb="67" eb="68">
      <t>トウ</t>
    </rPh>
    <rPh sb="69" eb="71">
      <t>ジョキョ</t>
    </rPh>
    <rPh sb="71" eb="73">
      <t>サギョウ</t>
    </rPh>
    <rPh sb="74" eb="76">
      <t>ラクガ</t>
    </rPh>
    <rPh sb="78" eb="79">
      <t>ショ</t>
    </rPh>
    <rPh sb="79" eb="80">
      <t>キョ</t>
    </rPh>
    <rPh sb="80" eb="82">
      <t>サギョウ</t>
    </rPh>
    <rPh sb="83" eb="85">
      <t>ケイド</t>
    </rPh>
    <rPh sb="87" eb="88">
      <t>フジ</t>
    </rPh>
    <rPh sb="88" eb="89">
      <t>タナ</t>
    </rPh>
    <rPh sb="89" eb="91">
      <t>カンコウ</t>
    </rPh>
    <rPh sb="93" eb="96">
      <t>チュウシャジョウ</t>
    </rPh>
    <rPh sb="96" eb="99">
      <t>ジョウムイン</t>
    </rPh>
    <rPh sb="99" eb="101">
      <t>マチアイ</t>
    </rPh>
    <rPh sb="101" eb="103">
      <t>バショ</t>
    </rPh>
    <phoneticPr fontId="3"/>
  </si>
  <si>
    <t>床面清掃、高所除塵作業、雨樋清掃</t>
    <phoneticPr fontId="3"/>
  </si>
  <si>
    <t>〃</t>
    <phoneticPr fontId="3"/>
  </si>
  <si>
    <t>城址公園内便所（本丸トイレ、鉄門横トイレ、遊園地トイレ、北口トイレ、二の丸トイレ、お茶壺橋トイレ）</t>
    <rPh sb="0" eb="2">
      <t>ジョウシ</t>
    </rPh>
    <rPh sb="2" eb="4">
      <t>コウエン</t>
    </rPh>
    <rPh sb="4" eb="5">
      <t>ナイ</t>
    </rPh>
    <rPh sb="5" eb="7">
      <t>ベンジョ</t>
    </rPh>
    <phoneticPr fontId="3"/>
  </si>
  <si>
    <t>毎日</t>
    <rPh sb="0" eb="2">
      <t>マイニチ</t>
    </rPh>
    <phoneticPr fontId="3"/>
  </si>
  <si>
    <t>床面洗浄作業　5回/年
高所除塵作業　5回/年
雨樋清掃作業　2回/年（落葉時）</t>
    <rPh sb="0" eb="2">
      <t>ユカメン</t>
    </rPh>
    <rPh sb="2" eb="4">
      <t>センジョウ</t>
    </rPh>
    <rPh sb="4" eb="6">
      <t>サギョウ</t>
    </rPh>
    <rPh sb="8" eb="9">
      <t>カイ</t>
    </rPh>
    <rPh sb="10" eb="11">
      <t>ネン</t>
    </rPh>
    <rPh sb="12" eb="14">
      <t>コウショ</t>
    </rPh>
    <rPh sb="14" eb="15">
      <t>ノゾ</t>
    </rPh>
    <rPh sb="15" eb="16">
      <t>チリ</t>
    </rPh>
    <rPh sb="16" eb="18">
      <t>サギョウ</t>
    </rPh>
    <rPh sb="20" eb="21">
      <t>カイ</t>
    </rPh>
    <rPh sb="22" eb="23">
      <t>ネン</t>
    </rPh>
    <rPh sb="24" eb="26">
      <t>アマドイ</t>
    </rPh>
    <rPh sb="26" eb="28">
      <t>セイソウ</t>
    </rPh>
    <rPh sb="28" eb="30">
      <t>サギョウ</t>
    </rPh>
    <rPh sb="32" eb="33">
      <t>カイ</t>
    </rPh>
    <rPh sb="34" eb="35">
      <t>ネン</t>
    </rPh>
    <rPh sb="36" eb="38">
      <t>ラクヨウ</t>
    </rPh>
    <rPh sb="38" eb="39">
      <t>ジ</t>
    </rPh>
    <phoneticPr fontId="3"/>
  </si>
  <si>
    <t>小田原城址公園清掃管理業務</t>
    <phoneticPr fontId="3"/>
  </si>
  <si>
    <t>便所清掃：史跡石垣山内トイレ
便所清掃：史跡石垣山駐車場トイレ</t>
    <rPh sb="0" eb="2">
      <t>ベンジョ</t>
    </rPh>
    <rPh sb="2" eb="4">
      <t>セイソウ</t>
    </rPh>
    <rPh sb="5" eb="7">
      <t>シセキ</t>
    </rPh>
    <rPh sb="7" eb="9">
      <t>イシガキ</t>
    </rPh>
    <rPh sb="9" eb="10">
      <t>ヤマ</t>
    </rPh>
    <rPh sb="10" eb="11">
      <t>ナイ</t>
    </rPh>
    <rPh sb="20" eb="22">
      <t>シセキ</t>
    </rPh>
    <rPh sb="22" eb="24">
      <t>イシガキ</t>
    </rPh>
    <rPh sb="24" eb="25">
      <t>ヤマ</t>
    </rPh>
    <rPh sb="25" eb="27">
      <t>チュウシャ</t>
    </rPh>
    <rPh sb="27" eb="28">
      <t>バ</t>
    </rPh>
    <phoneticPr fontId="3"/>
  </si>
  <si>
    <t>便器、手洗器の清掃、床の洗浄、天井・壁・柵・扉等のほこり・くもの巣の除去、落書き等の消去</t>
    <rPh sb="0" eb="2">
      <t>ベンキ</t>
    </rPh>
    <rPh sb="3" eb="5">
      <t>テアラ</t>
    </rPh>
    <rPh sb="5" eb="6">
      <t>キ</t>
    </rPh>
    <rPh sb="7" eb="9">
      <t>セイソウ</t>
    </rPh>
    <rPh sb="10" eb="11">
      <t>ユカ</t>
    </rPh>
    <rPh sb="12" eb="14">
      <t>センジョウ</t>
    </rPh>
    <rPh sb="15" eb="17">
      <t>テンジョウ</t>
    </rPh>
    <rPh sb="18" eb="19">
      <t>カベ</t>
    </rPh>
    <rPh sb="20" eb="21">
      <t>サク</t>
    </rPh>
    <rPh sb="22" eb="23">
      <t>トビラ</t>
    </rPh>
    <rPh sb="23" eb="24">
      <t>トウ</t>
    </rPh>
    <rPh sb="32" eb="33">
      <t>ス</t>
    </rPh>
    <rPh sb="34" eb="36">
      <t>ジョキョ</t>
    </rPh>
    <rPh sb="37" eb="39">
      <t>ラクガ</t>
    </rPh>
    <rPh sb="40" eb="41">
      <t>トウ</t>
    </rPh>
    <rPh sb="42" eb="44">
      <t>ショウキョ</t>
    </rPh>
    <phoneticPr fontId="3"/>
  </si>
  <si>
    <t>便所清掃：20区東側トイレ
便所清掃：18区南側駐車場トイレ</t>
    <rPh sb="7" eb="8">
      <t>ク</t>
    </rPh>
    <rPh sb="8" eb="10">
      <t>ヒガシガワ</t>
    </rPh>
    <rPh sb="21" eb="22">
      <t>ク</t>
    </rPh>
    <rPh sb="22" eb="24">
      <t>ミナミガワ</t>
    </rPh>
    <rPh sb="24" eb="27">
      <t>チュウシャジョウ</t>
    </rPh>
    <phoneticPr fontId="3"/>
  </si>
  <si>
    <t>小田原市体育施設付属便所清掃業務委託</t>
    <phoneticPr fontId="3"/>
  </si>
  <si>
    <t>〃</t>
    <phoneticPr fontId="3"/>
  </si>
  <si>
    <t>〃</t>
    <phoneticPr fontId="3"/>
  </si>
  <si>
    <t>小田原市保健センター及び小田原市生きがいふれあいセンターいそしぎ空気環境測定業務</t>
  </si>
  <si>
    <t>第一技能訓練室、玄関ホール、喫茶室、事務室、工芸室、展示ホール、第３講習室、トレーニングルーム、談話ホール、和室、外気取入口付近</t>
    <rPh sb="0" eb="2">
      <t>ダイイチ</t>
    </rPh>
    <rPh sb="2" eb="4">
      <t>ギノウ</t>
    </rPh>
    <rPh sb="4" eb="6">
      <t>クンレン</t>
    </rPh>
    <rPh sb="6" eb="7">
      <t>シツ</t>
    </rPh>
    <rPh sb="8" eb="10">
      <t>ゲンカン</t>
    </rPh>
    <rPh sb="14" eb="17">
      <t>キッサシツ</t>
    </rPh>
    <rPh sb="18" eb="21">
      <t>ジムシツ</t>
    </rPh>
    <rPh sb="22" eb="24">
      <t>コウゲイ</t>
    </rPh>
    <rPh sb="24" eb="25">
      <t>シツ</t>
    </rPh>
    <rPh sb="26" eb="28">
      <t>テンジ</t>
    </rPh>
    <rPh sb="32" eb="33">
      <t>ダイ</t>
    </rPh>
    <rPh sb="34" eb="36">
      <t>コウシュウ</t>
    </rPh>
    <rPh sb="36" eb="37">
      <t>シツ</t>
    </rPh>
    <rPh sb="48" eb="50">
      <t>ダンワ</t>
    </rPh>
    <rPh sb="54" eb="56">
      <t>ワシツ</t>
    </rPh>
    <rPh sb="57" eb="59">
      <t>ガイキ</t>
    </rPh>
    <rPh sb="59" eb="61">
      <t>トリイレ</t>
    </rPh>
    <rPh sb="61" eb="62">
      <t>グチ</t>
    </rPh>
    <rPh sb="62" eb="64">
      <t>フキン</t>
    </rPh>
    <phoneticPr fontId="3"/>
  </si>
  <si>
    <t>11ポイント</t>
    <phoneticPr fontId="3"/>
  </si>
  <si>
    <t>浮遊粉塵量、一酸化炭素含有量、二酸化炭素含有量、気流、温度、相対温度</t>
    <rPh sb="15" eb="18">
      <t>ニサンカ</t>
    </rPh>
    <rPh sb="18" eb="20">
      <t>タンソ</t>
    </rPh>
    <phoneticPr fontId="3"/>
  </si>
  <si>
    <t>1回/2か月</t>
    <rPh sb="1" eb="2">
      <t>カイ</t>
    </rPh>
    <rPh sb="5" eb="6">
      <t>ゲツ</t>
    </rPh>
    <phoneticPr fontId="3"/>
  </si>
  <si>
    <t>中央監視室、健康情報コーナー、機能訓練室、集団研修室、会議室A、調理実習室、大会議室、大研修室、訪問看護ステーション、健康づくり課事務室、外気取入口付近</t>
    <rPh sb="0" eb="2">
      <t>チュウオウ</t>
    </rPh>
    <rPh sb="2" eb="4">
      <t>カンシ</t>
    </rPh>
    <rPh sb="4" eb="5">
      <t>シツ</t>
    </rPh>
    <rPh sb="6" eb="8">
      <t>ケンコウ</t>
    </rPh>
    <rPh sb="8" eb="10">
      <t>ジョウホウ</t>
    </rPh>
    <rPh sb="15" eb="17">
      <t>キノウ</t>
    </rPh>
    <rPh sb="17" eb="19">
      <t>クンレン</t>
    </rPh>
    <rPh sb="19" eb="20">
      <t>シツ</t>
    </rPh>
    <rPh sb="21" eb="23">
      <t>シュウダン</t>
    </rPh>
    <rPh sb="23" eb="26">
      <t>ケンシュウシツ</t>
    </rPh>
    <rPh sb="27" eb="30">
      <t>カイギシツ</t>
    </rPh>
    <rPh sb="32" eb="34">
      <t>チョウリ</t>
    </rPh>
    <rPh sb="34" eb="36">
      <t>ジッシュウ</t>
    </rPh>
    <rPh sb="36" eb="37">
      <t>シツ</t>
    </rPh>
    <rPh sb="38" eb="42">
      <t>ダイカイギシツ</t>
    </rPh>
    <rPh sb="43" eb="47">
      <t>ダイケンシュウシツ</t>
    </rPh>
    <rPh sb="48" eb="50">
      <t>ホウモン</t>
    </rPh>
    <rPh sb="50" eb="52">
      <t>カンゴ</t>
    </rPh>
    <rPh sb="59" eb="61">
      <t>ケンコウ</t>
    </rPh>
    <rPh sb="64" eb="65">
      <t>カ</t>
    </rPh>
    <rPh sb="65" eb="68">
      <t>ジムシツ</t>
    </rPh>
    <rPh sb="69" eb="71">
      <t>ガイキ</t>
    </rPh>
    <rPh sb="71" eb="73">
      <t>トリイレ</t>
    </rPh>
    <rPh sb="73" eb="74">
      <t>グチ</t>
    </rPh>
    <rPh sb="74" eb="76">
      <t>フキン</t>
    </rPh>
    <phoneticPr fontId="3"/>
  </si>
  <si>
    <t>小田原市消防本部建築物環境衛生管理業務　</t>
    <phoneticPr fontId="3"/>
  </si>
  <si>
    <t>6ポイント</t>
    <phoneticPr fontId="3"/>
  </si>
  <si>
    <t>浮遊粉塵量、一酸化炭素含有量、炭酸ガス含有量、気流、温度、相対温度、照度、騒音</t>
    <rPh sb="15" eb="17">
      <t>タンサン</t>
    </rPh>
    <rPh sb="19" eb="22">
      <t>ガンユウリョウ</t>
    </rPh>
    <rPh sb="34" eb="36">
      <t>ショウド</t>
    </rPh>
    <rPh sb="37" eb="39">
      <t>ソウオン</t>
    </rPh>
    <phoneticPr fontId="3"/>
  </si>
  <si>
    <t>水質測定</t>
    <rPh sb="0" eb="2">
      <t>スイシツ</t>
    </rPh>
    <rPh sb="2" eb="4">
      <t>ソクテイ</t>
    </rPh>
    <phoneticPr fontId="3"/>
  </si>
  <si>
    <t>〃</t>
    <phoneticPr fontId="3"/>
  </si>
  <si>
    <t>一般項目（15項目）：2回/年
消毒副生成物（11項目）：1回/年</t>
    <rPh sb="0" eb="2">
      <t>イッパン</t>
    </rPh>
    <rPh sb="2" eb="4">
      <t>コウモク</t>
    </rPh>
    <rPh sb="7" eb="9">
      <t>コウモク</t>
    </rPh>
    <rPh sb="12" eb="13">
      <t>カイ</t>
    </rPh>
    <rPh sb="14" eb="15">
      <t>ネン</t>
    </rPh>
    <rPh sb="16" eb="18">
      <t>ショウドク</t>
    </rPh>
    <rPh sb="18" eb="19">
      <t>フク</t>
    </rPh>
    <rPh sb="19" eb="22">
      <t>セイセイブツ</t>
    </rPh>
    <rPh sb="25" eb="27">
      <t>コウモク</t>
    </rPh>
    <rPh sb="30" eb="31">
      <t>カイ</t>
    </rPh>
    <rPh sb="32" eb="33">
      <t>ネン</t>
    </rPh>
    <phoneticPr fontId="3"/>
  </si>
  <si>
    <t>気温及び水質、濁度、遊離残留塩素、過マンガン酸カリウム消費量、水素イオン濃度（P.H）、総トリハロメタン濃度、一般細菌、大腸菌</t>
    <rPh sb="0" eb="2">
      <t>キオン</t>
    </rPh>
    <rPh sb="2" eb="3">
      <t>オヨ</t>
    </rPh>
    <rPh sb="4" eb="6">
      <t>スイシツ</t>
    </rPh>
    <rPh sb="7" eb="9">
      <t>ダクド</t>
    </rPh>
    <rPh sb="10" eb="12">
      <t>ユウリ</t>
    </rPh>
    <rPh sb="12" eb="14">
      <t>ザンリュウ</t>
    </rPh>
    <rPh sb="14" eb="16">
      <t>エンソ</t>
    </rPh>
    <rPh sb="17" eb="18">
      <t>カ</t>
    </rPh>
    <rPh sb="22" eb="23">
      <t>サン</t>
    </rPh>
    <rPh sb="27" eb="30">
      <t>ショウヒリョウ</t>
    </rPh>
    <rPh sb="31" eb="33">
      <t>スイソ</t>
    </rPh>
    <rPh sb="36" eb="38">
      <t>ノウド</t>
    </rPh>
    <rPh sb="44" eb="45">
      <t>ソウ</t>
    </rPh>
    <rPh sb="52" eb="54">
      <t>ノウド</t>
    </rPh>
    <rPh sb="55" eb="57">
      <t>イッパン</t>
    </rPh>
    <rPh sb="57" eb="59">
      <t>サイキン</t>
    </rPh>
    <rPh sb="60" eb="63">
      <t>ダイチョウキン</t>
    </rPh>
    <phoneticPr fontId="3"/>
  </si>
  <si>
    <t>空気中二酸化炭素濃度、空気中塩素ガス濃度</t>
    <rPh sb="11" eb="13">
      <t>クウキ</t>
    </rPh>
    <rPh sb="13" eb="14">
      <t>ナカ</t>
    </rPh>
    <rPh sb="14" eb="16">
      <t>エンソ</t>
    </rPh>
    <rPh sb="18" eb="20">
      <t>ノウド</t>
    </rPh>
    <phoneticPr fontId="3"/>
  </si>
  <si>
    <t>教職員が行う、普通及び特別教室の空気環境におけるホルムアルデヒド及び揮発性化合物の検査や、飲料水の水質検査等　他</t>
    <phoneticPr fontId="3"/>
  </si>
  <si>
    <t>2回/年</t>
    <rPh sb="1" eb="2">
      <t>カイ</t>
    </rPh>
    <rPh sb="3" eb="4">
      <t>ネン</t>
    </rPh>
    <phoneticPr fontId="3"/>
  </si>
  <si>
    <t>国からの通知（平成４年６月23日付け文体学第187号）に基づき、検査計画の作成、検体の採取、結果の評価等について本契約とは別に助言指導を行う</t>
    <phoneticPr fontId="3"/>
  </si>
  <si>
    <t>小学校環境衛生検査業務委託料（単価契約）</t>
  </si>
  <si>
    <t>中学校環境衛生検査業務委託料（単価契約）</t>
  </si>
  <si>
    <t>単価契約</t>
    <rPh sb="0" eb="2">
      <t>タンカ</t>
    </rPh>
    <rPh sb="2" eb="4">
      <t>ケイヤク</t>
    </rPh>
    <phoneticPr fontId="3"/>
  </si>
  <si>
    <t>単年度</t>
    <rPh sb="0" eb="3">
      <t>タンネンド</t>
    </rPh>
    <phoneticPr fontId="3"/>
  </si>
  <si>
    <t>7箇所（1日2回測定）</t>
    <rPh sb="1" eb="3">
      <t>カショ</t>
    </rPh>
    <rPh sb="5" eb="6">
      <t>ニチ</t>
    </rPh>
    <rPh sb="7" eb="8">
      <t>カイ</t>
    </rPh>
    <rPh sb="8" eb="10">
      <t>ソクテイ</t>
    </rPh>
    <phoneticPr fontId="3"/>
  </si>
  <si>
    <t>1回/2か月</t>
    <rPh sb="1" eb="2">
      <t>カイ</t>
    </rPh>
    <rPh sb="5" eb="6">
      <t>ゲツ</t>
    </rPh>
    <phoneticPr fontId="3"/>
  </si>
  <si>
    <t>建築物における衛生的環境の確保に関する法律施行規則第3条の2に基づき測定</t>
    <phoneticPr fontId="3"/>
  </si>
  <si>
    <t>清掃</t>
    <rPh sb="0" eb="2">
      <t>セイソウ</t>
    </rPh>
    <phoneticPr fontId="3"/>
  </si>
  <si>
    <t>水質検査</t>
    <rPh sb="0" eb="2">
      <t>スイシツ</t>
    </rPh>
    <rPh sb="2" eb="4">
      <t>ケンサ</t>
    </rPh>
    <phoneticPr fontId="3"/>
  </si>
  <si>
    <t>小田原市立中央図書館特定建築物環境衛生管理業務</t>
  </si>
  <si>
    <t>〃</t>
    <phoneticPr fontId="3"/>
  </si>
  <si>
    <t>〃</t>
    <phoneticPr fontId="3"/>
  </si>
  <si>
    <t>貯水槽</t>
    <rPh sb="0" eb="3">
      <t>チョスイソウ</t>
    </rPh>
    <phoneticPr fontId="3"/>
  </si>
  <si>
    <t>日立</t>
    <rPh sb="0" eb="2">
      <t>ヒタチ</t>
    </rPh>
    <phoneticPr fontId="3"/>
  </si>
  <si>
    <t>パネル組立式給水タンク（２槽式）</t>
    <rPh sb="3" eb="5">
      <t>クミタテ</t>
    </rPh>
    <rPh sb="5" eb="6">
      <t>シキ</t>
    </rPh>
    <rPh sb="6" eb="8">
      <t>キュウスイ</t>
    </rPh>
    <rPh sb="13" eb="14">
      <t>ソウ</t>
    </rPh>
    <rPh sb="14" eb="15">
      <t>シキ</t>
    </rPh>
    <phoneticPr fontId="3"/>
  </si>
  <si>
    <t>有効水量6.7ｔ</t>
    <rPh sb="0" eb="2">
      <t>ユウコウ</t>
    </rPh>
    <rPh sb="2" eb="4">
      <t>スイリョウ</t>
    </rPh>
    <phoneticPr fontId="3"/>
  </si>
  <si>
    <t>1回/年</t>
    <rPh sb="1" eb="2">
      <t>カイ</t>
    </rPh>
    <rPh sb="3" eb="4">
      <t>ネン</t>
    </rPh>
    <phoneticPr fontId="3"/>
  </si>
  <si>
    <t>2回/年</t>
    <rPh sb="1" eb="2">
      <t>カイ</t>
    </rPh>
    <rPh sb="3" eb="4">
      <t>ネン</t>
    </rPh>
    <phoneticPr fontId="3"/>
  </si>
  <si>
    <t>2回/年
水道法第4条第1項及び第2項に基づき実施</t>
    <rPh sb="1" eb="2">
      <t>カイ</t>
    </rPh>
    <rPh sb="3" eb="4">
      <t>ネン</t>
    </rPh>
    <rPh sb="23" eb="25">
      <t>ジッシ</t>
    </rPh>
    <phoneticPr fontId="3"/>
  </si>
  <si>
    <t>小田原市公設水産地方卸売市場　施設環境衛生管理業務委託料</t>
    <phoneticPr fontId="3"/>
  </si>
  <si>
    <t>株式会社　湘南サービスセンター</t>
    <phoneticPr fontId="3"/>
  </si>
  <si>
    <t>小田原市公設青果地方卸売市場　環境衛生管理業務委託料</t>
    <phoneticPr fontId="3"/>
  </si>
  <si>
    <t>株式会社　オービーエム管財</t>
    <phoneticPr fontId="3"/>
  </si>
  <si>
    <t>小田原中央青果（株）休養室、小田原中央青果（株）事務室、小田原青果（株）事務室、小田原青果（株）休養室、小田原青果商業協同組合事務室</t>
    <phoneticPr fontId="3"/>
  </si>
  <si>
    <t>浮遊粉塵量、一酸化炭素濃度、二酸化炭素濃度、温度、相対温度、気流</t>
    <rPh sb="11" eb="13">
      <t>ノウド</t>
    </rPh>
    <rPh sb="14" eb="17">
      <t>ニサンカ</t>
    </rPh>
    <rPh sb="17" eb="19">
      <t>タンソ</t>
    </rPh>
    <rPh sb="19" eb="21">
      <t>ノウド</t>
    </rPh>
    <rPh sb="30" eb="32">
      <t>キリュウ</t>
    </rPh>
    <phoneticPr fontId="3"/>
  </si>
  <si>
    <t>1回/2か月（1日2回）</t>
    <rPh sb="1" eb="2">
      <t>カイ</t>
    </rPh>
    <rPh sb="5" eb="6">
      <t>ゲツ</t>
    </rPh>
    <rPh sb="8" eb="9">
      <t>ニチ</t>
    </rPh>
    <rPh sb="10" eb="11">
      <t>カイ</t>
    </rPh>
    <phoneticPr fontId="3"/>
  </si>
  <si>
    <t>浮遊粉塵量、一酸化炭素含有率、二酸化炭素含有率、温度、相対温度、気流</t>
    <rPh sb="13" eb="14">
      <t>リツ</t>
    </rPh>
    <rPh sb="15" eb="18">
      <t>ニサンカ</t>
    </rPh>
    <rPh sb="18" eb="20">
      <t>タンソ</t>
    </rPh>
    <rPh sb="22" eb="23">
      <t>リツ</t>
    </rPh>
    <phoneticPr fontId="3"/>
  </si>
  <si>
    <t>1回/6か月</t>
    <rPh sb="1" eb="2">
      <t>カイ</t>
    </rPh>
    <rPh sb="5" eb="6">
      <t>ゲツ</t>
    </rPh>
    <phoneticPr fontId="3"/>
  </si>
  <si>
    <t>水産海浜課事務室、打合せ室及び会議室</t>
    <rPh sb="0" eb="2">
      <t>スイサン</t>
    </rPh>
    <rPh sb="2" eb="4">
      <t>カイヒン</t>
    </rPh>
    <rPh sb="4" eb="5">
      <t>カ</t>
    </rPh>
    <rPh sb="5" eb="8">
      <t>ジムシツ</t>
    </rPh>
    <rPh sb="9" eb="11">
      <t>ウチアワ</t>
    </rPh>
    <rPh sb="12" eb="13">
      <t>シツ</t>
    </rPh>
    <rPh sb="13" eb="14">
      <t>オヨ</t>
    </rPh>
    <rPh sb="15" eb="18">
      <t>カイギシツ</t>
    </rPh>
    <phoneticPr fontId="3"/>
  </si>
  <si>
    <t>環境衛生管理（空気環境測定）</t>
    <rPh sb="0" eb="2">
      <t>カンキョウ</t>
    </rPh>
    <rPh sb="2" eb="4">
      <t>エイセイ</t>
    </rPh>
    <rPh sb="4" eb="6">
      <t>カンリ</t>
    </rPh>
    <rPh sb="7" eb="9">
      <t>クウキ</t>
    </rPh>
    <rPh sb="9" eb="11">
      <t>カンキョウ</t>
    </rPh>
    <rPh sb="11" eb="13">
      <t>ソクテイ</t>
    </rPh>
    <phoneticPr fontId="3"/>
  </si>
  <si>
    <t>環境衛生管理（蛍光灯の照度測定）</t>
    <rPh sb="0" eb="2">
      <t>カンキョウ</t>
    </rPh>
    <rPh sb="2" eb="4">
      <t>エイセイ</t>
    </rPh>
    <rPh sb="4" eb="6">
      <t>カンリ</t>
    </rPh>
    <rPh sb="7" eb="10">
      <t>ケイコウトウ</t>
    </rPh>
    <rPh sb="11" eb="13">
      <t>ショウド</t>
    </rPh>
    <rPh sb="13" eb="15">
      <t>ソクテイ</t>
    </rPh>
    <phoneticPr fontId="3"/>
  </si>
  <si>
    <t>全館</t>
    <rPh sb="0" eb="2">
      <t>ゼンカン</t>
    </rPh>
    <phoneticPr fontId="3"/>
  </si>
  <si>
    <t>フロン類の使用の合理化及び管理の適正化に関する法律（以下「フロン排出抑制法」）に基づく、業務用エアコン・冷凍冷蔵機器類の定期点検</t>
    <phoneticPr fontId="3"/>
  </si>
  <si>
    <t>業務用エアコン</t>
    <rPh sb="0" eb="3">
      <t>ギョウムヨウ</t>
    </rPh>
    <phoneticPr fontId="3"/>
  </si>
  <si>
    <t>冷凍冷蔵機器類</t>
    <rPh sb="0" eb="2">
      <t>レイトウ</t>
    </rPh>
    <rPh sb="2" eb="4">
      <t>レイゾウ</t>
    </rPh>
    <rPh sb="4" eb="6">
      <t>キキ</t>
    </rPh>
    <rPh sb="6" eb="7">
      <t>ルイ</t>
    </rPh>
    <phoneticPr fontId="3"/>
  </si>
  <si>
    <t>〃</t>
    <phoneticPr fontId="3"/>
  </si>
  <si>
    <t>環境衛生管理（空気環境測定）</t>
    <rPh sb="0" eb="2">
      <t>カンキョウ</t>
    </rPh>
    <rPh sb="2" eb="4">
      <t>エイセイ</t>
    </rPh>
    <rPh sb="4" eb="6">
      <t>カンリ</t>
    </rPh>
    <phoneticPr fontId="3"/>
  </si>
  <si>
    <t>環境衛生管理業務（空気環境測定）</t>
    <rPh sb="0" eb="2">
      <t>カンキョウ</t>
    </rPh>
    <rPh sb="2" eb="4">
      <t>エイセイ</t>
    </rPh>
    <rPh sb="4" eb="6">
      <t>カンリ</t>
    </rPh>
    <rPh sb="6" eb="8">
      <t>ギョウム</t>
    </rPh>
    <phoneticPr fontId="3"/>
  </si>
  <si>
    <t>環境衛生管理（空気環境測定）</t>
    <rPh sb="0" eb="6">
      <t>カンキョウエイセイカンリ</t>
    </rPh>
    <phoneticPr fontId="3"/>
  </si>
  <si>
    <t>環境衛生管理（学校給食関係衛生検査）</t>
    <rPh sb="0" eb="2">
      <t>カンキョウ</t>
    </rPh>
    <rPh sb="2" eb="4">
      <t>エイセイ</t>
    </rPh>
    <rPh sb="4" eb="6">
      <t>カンリ</t>
    </rPh>
    <phoneticPr fontId="3"/>
  </si>
  <si>
    <t>（小学校）給食備品の６検体
（中学校）給食備品３検体</t>
    <phoneticPr fontId="3"/>
  </si>
  <si>
    <t>全ての小・中学校が対象</t>
    <rPh sb="0" eb="1">
      <t>ゼン</t>
    </rPh>
    <rPh sb="3" eb="4">
      <t>ショウ</t>
    </rPh>
    <rPh sb="5" eb="6">
      <t>ナカ</t>
    </rPh>
    <rPh sb="6" eb="8">
      <t>ガッコウ</t>
    </rPh>
    <rPh sb="9" eb="11">
      <t>タイショウ</t>
    </rPh>
    <phoneticPr fontId="3"/>
  </si>
  <si>
    <t>環境衛生管理（プール水質検査）</t>
    <rPh sb="12" eb="14">
      <t>ケンサ</t>
    </rPh>
    <phoneticPr fontId="3"/>
  </si>
  <si>
    <t>環境衛生管理（屋内プール換気検査）</t>
    <phoneticPr fontId="3"/>
  </si>
  <si>
    <t>環境衛生管理（学校環境衛生検査）</t>
    <phoneticPr fontId="3"/>
  </si>
  <si>
    <t>小田原市消防本部建築物環境衛生管理業務　</t>
  </si>
  <si>
    <t>庁舎全体</t>
    <rPh sb="0" eb="2">
      <t>チョウシャ</t>
    </rPh>
    <rPh sb="2" eb="4">
      <t>ゼンタイ</t>
    </rPh>
    <phoneticPr fontId="3"/>
  </si>
  <si>
    <t>主な実施内容</t>
    <rPh sb="0" eb="1">
      <t>オモ</t>
    </rPh>
    <rPh sb="2" eb="4">
      <t>ジッシ</t>
    </rPh>
    <rPh sb="4" eb="6">
      <t>ナイヨウ</t>
    </rPh>
    <phoneticPr fontId="3"/>
  </si>
  <si>
    <t>防鼠</t>
    <rPh sb="0" eb="2">
      <t>ボウソ</t>
    </rPh>
    <phoneticPr fontId="3"/>
  </si>
  <si>
    <t>調理実習室、ゴミ集積場等</t>
    <rPh sb="0" eb="2">
      <t>チョウリ</t>
    </rPh>
    <rPh sb="2" eb="4">
      <t>ジッシュウ</t>
    </rPh>
    <rPh sb="4" eb="5">
      <t>シツ</t>
    </rPh>
    <rPh sb="8" eb="10">
      <t>シュウセキ</t>
    </rPh>
    <rPh sb="10" eb="11">
      <t>バ</t>
    </rPh>
    <rPh sb="11" eb="12">
      <t>トウ</t>
    </rPh>
    <phoneticPr fontId="3"/>
  </si>
  <si>
    <t>防虫</t>
    <rPh sb="0" eb="2">
      <t>ボウチュウ</t>
    </rPh>
    <phoneticPr fontId="3"/>
  </si>
  <si>
    <t>汚水槽２、雑排水槽３</t>
    <phoneticPr fontId="3"/>
  </si>
  <si>
    <t>防鼠・防虫</t>
    <rPh sb="0" eb="2">
      <t>ボウソ</t>
    </rPh>
    <rPh sb="3" eb="5">
      <t>ボウチュウ</t>
    </rPh>
    <phoneticPr fontId="3"/>
  </si>
  <si>
    <t>防鼠施行（防鼠剤、粘着剤配置）年２回のうち、１回目は１階のみ、２回目は施設内全域を行う</t>
    <phoneticPr fontId="3"/>
  </si>
  <si>
    <t>〃</t>
    <phoneticPr fontId="3"/>
  </si>
  <si>
    <t>全館調査（発生が見られる箇所）：2回/年
客室ダニ駆除：1回/年</t>
    <rPh sb="0" eb="2">
      <t>ゼンカン</t>
    </rPh>
    <rPh sb="2" eb="4">
      <t>チョウサ</t>
    </rPh>
    <rPh sb="5" eb="7">
      <t>ハッセイ</t>
    </rPh>
    <rPh sb="8" eb="9">
      <t>ミ</t>
    </rPh>
    <rPh sb="12" eb="14">
      <t>カショ</t>
    </rPh>
    <rPh sb="17" eb="18">
      <t>カイ</t>
    </rPh>
    <rPh sb="19" eb="20">
      <t>ネン</t>
    </rPh>
    <rPh sb="21" eb="23">
      <t>キャクシツ</t>
    </rPh>
    <rPh sb="25" eb="27">
      <t>クジョ</t>
    </rPh>
    <rPh sb="29" eb="30">
      <t>カイ</t>
    </rPh>
    <rPh sb="31" eb="32">
      <t>ネン</t>
    </rPh>
    <phoneticPr fontId="3"/>
  </si>
  <si>
    <t>小田原市立中央図書館特定建築物環境衛生管理業務</t>
    <phoneticPr fontId="3"/>
  </si>
  <si>
    <t>防鼠・防中</t>
    <rPh sb="0" eb="2">
      <t>ボウソ</t>
    </rPh>
    <rPh sb="3" eb="4">
      <t>ボウ</t>
    </rPh>
    <rPh sb="4" eb="5">
      <t>チュウ</t>
    </rPh>
    <phoneticPr fontId="3"/>
  </si>
  <si>
    <t>2回/年
調査点検区域：調査結果により施行</t>
    <rPh sb="1" eb="2">
      <t>カイ</t>
    </rPh>
    <rPh sb="3" eb="4">
      <t>ネン</t>
    </rPh>
    <rPh sb="5" eb="7">
      <t>チョウサ</t>
    </rPh>
    <rPh sb="7" eb="9">
      <t>テンケン</t>
    </rPh>
    <rPh sb="9" eb="11">
      <t>クイキ</t>
    </rPh>
    <rPh sb="12" eb="14">
      <t>チョウサ</t>
    </rPh>
    <rPh sb="14" eb="16">
      <t>ケッカ</t>
    </rPh>
    <rPh sb="19" eb="21">
      <t>セコウ</t>
    </rPh>
    <phoneticPr fontId="3"/>
  </si>
  <si>
    <t>重点区域：1086.51
調査点検区域：3691.52</t>
    <rPh sb="0" eb="2">
      <t>ジュウテン</t>
    </rPh>
    <rPh sb="2" eb="4">
      <t>クイキ</t>
    </rPh>
    <rPh sb="13" eb="15">
      <t>チョウサ</t>
    </rPh>
    <rPh sb="15" eb="17">
      <t>テンケン</t>
    </rPh>
    <rPh sb="17" eb="19">
      <t>クイキ</t>
    </rPh>
    <phoneticPr fontId="3"/>
  </si>
  <si>
    <t>小田原市公設水産地方卸売市場　施設環境衛生管理業務</t>
  </si>
  <si>
    <t>小田原市公設青果地方卸売市場　環境衛生管理業務</t>
  </si>
  <si>
    <t>警備対象施設：久野霊園管理棟（軽量鉄骨造2階、総床面積283.21㎡）</t>
    <rPh sb="15" eb="17">
      <t>ケイリョウ</t>
    </rPh>
    <rPh sb="17" eb="19">
      <t>テッコツ</t>
    </rPh>
    <rPh sb="19" eb="20">
      <t>ゾウ</t>
    </rPh>
    <rPh sb="21" eb="22">
      <t>カイ</t>
    </rPh>
    <rPh sb="23" eb="24">
      <t>ソウ</t>
    </rPh>
    <rPh sb="24" eb="27">
      <t>ユカメンセキ</t>
    </rPh>
    <phoneticPr fontId="3"/>
  </si>
  <si>
    <t>一般公衆回線（断線監視）
侵入者監視、火災監視</t>
    <rPh sb="13" eb="15">
      <t>シンニュウ</t>
    </rPh>
    <rPh sb="15" eb="16">
      <t>シャ</t>
    </rPh>
    <rPh sb="16" eb="18">
      <t>カンシ</t>
    </rPh>
    <rPh sb="19" eb="21">
      <t>カサイ</t>
    </rPh>
    <rPh sb="21" eb="23">
      <t>カンシ</t>
    </rPh>
    <phoneticPr fontId="3"/>
  </si>
  <si>
    <t>一般公衆回線（断線監視）
侵入者監視、火災監視</t>
    <phoneticPr fontId="3"/>
  </si>
  <si>
    <t>侵入者監視、火災監視</t>
  </si>
  <si>
    <t>〃</t>
    <phoneticPr fontId="3"/>
  </si>
  <si>
    <t>〃</t>
    <phoneticPr fontId="3"/>
  </si>
  <si>
    <t>×</t>
    <phoneticPr fontId="3"/>
  </si>
  <si>
    <t>複数年（3年）</t>
    <rPh sb="0" eb="2">
      <t>フクスウ</t>
    </rPh>
    <rPh sb="2" eb="3">
      <t>ネン</t>
    </rPh>
    <rPh sb="5" eb="6">
      <t>ネン</t>
    </rPh>
    <phoneticPr fontId="3"/>
  </si>
  <si>
    <t>・庁舎内外の巡視（火災・盗難の予防・発見及び夜間における不要電灯の消灯）
・玄関通用口等の開閉
・庁舎への出入者の監視
・国旗・市旗の掲揚・降納
・諸届けの預かり（休庁日の午前８時３０分から午後５時を除く）
・郵便物等の預かり
・行旅病人・行旅死亡人等の通報連絡及びその措置
・火災・災害警報・注意報・事故等の連絡及びその措置
・非常災害時における対応
・その他「警備保安業務実施要項」による</t>
    <phoneticPr fontId="3"/>
  </si>
  <si>
    <t>・市庁舎案内・行事案内・職員への取次ぎ
・来庁者の呼び出し案内、拾得物・遺失物の一時保管及び記録
・電話交換
・印紙・切手・証紙等の販売
・郵便物取扱い、異常発生時の連絡
・苦情・意見の報告
・業務日報の作成報告
・開庁・閉庁準備
・生花の水遣り
・少額硬貨の両替
・コイン式コピー機操作補助</t>
    <rPh sb="1" eb="4">
      <t>シチョウシャ</t>
    </rPh>
    <rPh sb="4" eb="6">
      <t>アンナイ</t>
    </rPh>
    <rPh sb="7" eb="9">
      <t>ギョウジ</t>
    </rPh>
    <rPh sb="9" eb="11">
      <t>アンナイ</t>
    </rPh>
    <rPh sb="12" eb="14">
      <t>ショクイン</t>
    </rPh>
    <rPh sb="16" eb="18">
      <t>トリツ</t>
    </rPh>
    <rPh sb="21" eb="24">
      <t>ライチョウシャ</t>
    </rPh>
    <rPh sb="25" eb="26">
      <t>ヨ</t>
    </rPh>
    <rPh sb="27" eb="28">
      <t>ダ</t>
    </rPh>
    <rPh sb="29" eb="31">
      <t>アンナイ</t>
    </rPh>
    <rPh sb="32" eb="35">
      <t>シュウトクブツ</t>
    </rPh>
    <rPh sb="36" eb="39">
      <t>イシツブツ</t>
    </rPh>
    <rPh sb="40" eb="42">
      <t>イチジ</t>
    </rPh>
    <rPh sb="42" eb="44">
      <t>ホカン</t>
    </rPh>
    <rPh sb="44" eb="45">
      <t>オヨ</t>
    </rPh>
    <rPh sb="46" eb="48">
      <t>キロク</t>
    </rPh>
    <rPh sb="50" eb="52">
      <t>デンワ</t>
    </rPh>
    <rPh sb="52" eb="54">
      <t>コウカン</t>
    </rPh>
    <rPh sb="56" eb="58">
      <t>インシ</t>
    </rPh>
    <rPh sb="59" eb="61">
      <t>キッテ</t>
    </rPh>
    <rPh sb="62" eb="64">
      <t>ショウシ</t>
    </rPh>
    <rPh sb="64" eb="65">
      <t>トウ</t>
    </rPh>
    <rPh sb="66" eb="68">
      <t>ハンバイ</t>
    </rPh>
    <rPh sb="70" eb="72">
      <t>ユウビン</t>
    </rPh>
    <rPh sb="72" eb="73">
      <t>ブツ</t>
    </rPh>
    <rPh sb="73" eb="75">
      <t>トリアツカ</t>
    </rPh>
    <rPh sb="77" eb="79">
      <t>イジョウ</t>
    </rPh>
    <rPh sb="79" eb="81">
      <t>ハッセイ</t>
    </rPh>
    <rPh sb="81" eb="82">
      <t>ジ</t>
    </rPh>
    <rPh sb="83" eb="85">
      <t>レンラク</t>
    </rPh>
    <rPh sb="87" eb="89">
      <t>クジョウ</t>
    </rPh>
    <rPh sb="90" eb="92">
      <t>イケン</t>
    </rPh>
    <rPh sb="93" eb="95">
      <t>ホウコク</t>
    </rPh>
    <rPh sb="97" eb="99">
      <t>ギョウム</t>
    </rPh>
    <rPh sb="99" eb="101">
      <t>ニッポウ</t>
    </rPh>
    <rPh sb="102" eb="104">
      <t>サクセイ</t>
    </rPh>
    <rPh sb="104" eb="106">
      <t>ホウコク</t>
    </rPh>
    <rPh sb="108" eb="110">
      <t>カイチョウ</t>
    </rPh>
    <rPh sb="111" eb="113">
      <t>ヘイチョウ</t>
    </rPh>
    <rPh sb="113" eb="115">
      <t>ジュンビ</t>
    </rPh>
    <rPh sb="117" eb="119">
      <t>セイカ</t>
    </rPh>
    <rPh sb="120" eb="122">
      <t>ミズヤ</t>
    </rPh>
    <rPh sb="125" eb="127">
      <t>ショウガク</t>
    </rPh>
    <rPh sb="127" eb="129">
      <t>コウカ</t>
    </rPh>
    <rPh sb="130" eb="132">
      <t>リョウガエ</t>
    </rPh>
    <rPh sb="137" eb="138">
      <t>シキ</t>
    </rPh>
    <rPh sb="141" eb="142">
      <t>キ</t>
    </rPh>
    <rPh sb="142" eb="144">
      <t>ソウサ</t>
    </rPh>
    <rPh sb="144" eb="146">
      <t>ホジョ</t>
    </rPh>
    <phoneticPr fontId="3"/>
  </si>
  <si>
    <t>小田原城址公園、大手門跡鐘楼
・公園内出入管理
・巡回警備
・構内灯の点灯及び消灯
・防犯機器等の開始・解除の操作
・銅門の開閉、各施設への出入り口の開閉
・午前６時及び午後６時の2回大手門跡鐘楼の鐘を9つ撞く</t>
    <rPh sb="0" eb="3">
      <t>オダワラ</t>
    </rPh>
    <rPh sb="3" eb="5">
      <t>ジョウシ</t>
    </rPh>
    <rPh sb="5" eb="7">
      <t>コウエン</t>
    </rPh>
    <rPh sb="8" eb="11">
      <t>オオテモン</t>
    </rPh>
    <rPh sb="11" eb="12">
      <t>アト</t>
    </rPh>
    <rPh sb="12" eb="14">
      <t>ショウロウ</t>
    </rPh>
    <rPh sb="16" eb="19">
      <t>コウエンナイ</t>
    </rPh>
    <rPh sb="19" eb="21">
      <t>デイ</t>
    </rPh>
    <rPh sb="21" eb="23">
      <t>カンリ</t>
    </rPh>
    <rPh sb="25" eb="27">
      <t>ジュンカイ</t>
    </rPh>
    <rPh sb="27" eb="29">
      <t>ケイビ</t>
    </rPh>
    <rPh sb="31" eb="32">
      <t>カマ</t>
    </rPh>
    <rPh sb="32" eb="33">
      <t>ナイ</t>
    </rPh>
    <rPh sb="33" eb="34">
      <t>トウ</t>
    </rPh>
    <rPh sb="35" eb="37">
      <t>テントウ</t>
    </rPh>
    <rPh sb="37" eb="38">
      <t>オヨ</t>
    </rPh>
    <rPh sb="39" eb="41">
      <t>ショウトウ</t>
    </rPh>
    <rPh sb="43" eb="45">
      <t>ボウハン</t>
    </rPh>
    <rPh sb="45" eb="47">
      <t>キキ</t>
    </rPh>
    <rPh sb="47" eb="48">
      <t>トウ</t>
    </rPh>
    <rPh sb="49" eb="51">
      <t>カイシ</t>
    </rPh>
    <rPh sb="52" eb="54">
      <t>カイジョ</t>
    </rPh>
    <rPh sb="55" eb="57">
      <t>ソウサ</t>
    </rPh>
    <rPh sb="59" eb="60">
      <t>ドウ</t>
    </rPh>
    <rPh sb="60" eb="61">
      <t>モン</t>
    </rPh>
    <rPh sb="62" eb="64">
      <t>カイヘイ</t>
    </rPh>
    <rPh sb="65" eb="68">
      <t>カクシセツ</t>
    </rPh>
    <rPh sb="70" eb="71">
      <t>デ</t>
    </rPh>
    <rPh sb="71" eb="72">
      <t>イ</t>
    </rPh>
    <rPh sb="73" eb="74">
      <t>グチ</t>
    </rPh>
    <rPh sb="75" eb="77">
      <t>カイヘイ</t>
    </rPh>
    <rPh sb="79" eb="81">
      <t>ゴゼン</t>
    </rPh>
    <rPh sb="82" eb="83">
      <t>ジ</t>
    </rPh>
    <rPh sb="83" eb="84">
      <t>オヨ</t>
    </rPh>
    <rPh sb="85" eb="87">
      <t>ゴゴ</t>
    </rPh>
    <rPh sb="88" eb="89">
      <t>ジ</t>
    </rPh>
    <rPh sb="91" eb="92">
      <t>カイ</t>
    </rPh>
    <rPh sb="92" eb="95">
      <t>オオテモン</t>
    </rPh>
    <rPh sb="95" eb="96">
      <t>アト</t>
    </rPh>
    <rPh sb="96" eb="98">
      <t>ショウロウ</t>
    </rPh>
    <rPh sb="99" eb="100">
      <t>カネ</t>
    </rPh>
    <rPh sb="103" eb="104">
      <t>ツ</t>
    </rPh>
    <phoneticPr fontId="3"/>
  </si>
  <si>
    <t>・厚生労働大臣登録機関であるビルメンテナンス協会が開催する「清掃作業従事者研修」の受講
・健康診断　１回/年以上
・細菌検査　２回/月</t>
    <rPh sb="53" eb="54">
      <t>ネン</t>
    </rPh>
    <rPh sb="58" eb="60">
      <t>サイキン</t>
    </rPh>
    <rPh sb="60" eb="62">
      <t>ケンサ</t>
    </rPh>
    <rPh sb="66" eb="67">
      <t>ツキ</t>
    </rPh>
    <phoneticPr fontId="3"/>
  </si>
  <si>
    <t>小田原市小中学校用務業務（その１）小田原市立三の丸小学校ほか１３校
小田原市小中学校用務業務（その１）小田原市立白山中学校ほか１校
小田原市小中学校用務業務（その２）小田原市立下府中小学校ほか１０校
小田原市小中学校用務業務（その２）小田原市立千代中学校ほか３校</t>
    <phoneticPr fontId="3"/>
  </si>
  <si>
    <t>〃</t>
    <phoneticPr fontId="3"/>
  </si>
  <si>
    <t>〃</t>
    <phoneticPr fontId="3"/>
  </si>
  <si>
    <t>業務実施場所の学校ごとに２名
（甲1名、乙1名）</t>
    <rPh sb="16" eb="17">
      <t>コウ</t>
    </rPh>
    <rPh sb="18" eb="19">
      <t>メイ</t>
    </rPh>
    <rPh sb="20" eb="21">
      <t>オツ</t>
    </rPh>
    <rPh sb="22" eb="23">
      <t>メイ</t>
    </rPh>
    <phoneticPr fontId="3"/>
  </si>
  <si>
    <t>【甲の業務】
240日
（原則１日８時間、ただし学年始・夏季・冬季・学年末休業中は１日４時間）
【乙の業務】
218日（原則１日４時間）
※原則午前６時30分から午後５時（中学校については、午後６時30分）までの中で発注者と受注者が協議の上割振ったものを業務時間とする</t>
    <rPh sb="1" eb="2">
      <t>コウ</t>
    </rPh>
    <rPh sb="3" eb="5">
      <t>ギョウム</t>
    </rPh>
    <rPh sb="10" eb="11">
      <t>ニチ</t>
    </rPh>
    <rPh sb="13" eb="15">
      <t>ゲンソク</t>
    </rPh>
    <rPh sb="16" eb="17">
      <t>ニチ</t>
    </rPh>
    <rPh sb="18" eb="20">
      <t>ジカン</t>
    </rPh>
    <rPh sb="49" eb="50">
      <t>オツ</t>
    </rPh>
    <rPh sb="51" eb="53">
      <t>ギョウム</t>
    </rPh>
    <phoneticPr fontId="3"/>
  </si>
  <si>
    <t>業務実施場所：
城山中、白鴎中、鴨宮中、泉中、橘中を除く、全ての小・中学校（31校）
※城山中、白鴎中、鴨宮中、泉中、橘中は、市の直営
【甲の業務】
・校門及び校舎の出入口等の解錠及び施錠
・校舎内外の見回り
・校舎内外の清掃（便所清掃を含む）
・不特定多数の触れる場所の消毒
・草木の手入れ
・施設設備の軽微な破損箇所の修繕
・ごみの分別及び搬出
・文書及び物品等の送達
・給食配膳補助
・教室及び管理諸室等の暖房用燃料の給油等
・乙の業務の補助
・その他、学校職員の職務に属さない事項で学校運営上必要と認められる事項
【乙の業務】
・玄関、校長室、職員室その他管理諸室の清掃
・便所の清掃
・不特定多数の触れる場所の消毒
・湯茶の準備及び接待
・給食準備補助
・甲の業務の補助
・その他、学校職員の職務に属さない事項で学校運営上必要と認められる事項</t>
    <rPh sb="0" eb="2">
      <t>ギョウム</t>
    </rPh>
    <rPh sb="2" eb="4">
      <t>ジッシ</t>
    </rPh>
    <rPh sb="4" eb="6">
      <t>バショ</t>
    </rPh>
    <rPh sb="69" eb="70">
      <t>コウ</t>
    </rPh>
    <rPh sb="71" eb="73">
      <t>ギョウム</t>
    </rPh>
    <phoneticPr fontId="3"/>
  </si>
  <si>
    <t>（窓口業務）
・来館者への対応
・利用者への貸館事務
・電話の応対及び取次ぎ
（管理業務）
・照明灯の点灯及び消灯
・確認・点検作業
・非常時における職員への連絡
・その他安全管理
・警備システムのセット
・鍵・警備セットカードの保管</t>
    <rPh sb="1" eb="3">
      <t>マドグチ</t>
    </rPh>
    <rPh sb="3" eb="5">
      <t>ギョウム</t>
    </rPh>
    <rPh sb="8" eb="11">
      <t>ライカンシャ</t>
    </rPh>
    <rPh sb="13" eb="15">
      <t>タイオウ</t>
    </rPh>
    <rPh sb="17" eb="20">
      <t>リヨウシャ</t>
    </rPh>
    <rPh sb="22" eb="24">
      <t>カシカン</t>
    </rPh>
    <rPh sb="24" eb="26">
      <t>ジム</t>
    </rPh>
    <rPh sb="28" eb="30">
      <t>デンワ</t>
    </rPh>
    <rPh sb="31" eb="33">
      <t>オウタイ</t>
    </rPh>
    <rPh sb="33" eb="34">
      <t>オヨ</t>
    </rPh>
    <rPh sb="35" eb="37">
      <t>トリツ</t>
    </rPh>
    <rPh sb="40" eb="42">
      <t>カンリ</t>
    </rPh>
    <rPh sb="42" eb="44">
      <t>ギョウム</t>
    </rPh>
    <phoneticPr fontId="3"/>
  </si>
  <si>
    <t>・記念館内外の巡視（火災・盗難の予防・発見及び夜間における不用電灯の消灯）
・玄関・通用口等の開閉及び記念館出入者の監視
・記念館の利用指導及び諸届け・郵便物等の預り
・国旗及び市旗の掲揚・降納　他</t>
    <phoneticPr fontId="3"/>
  </si>
  <si>
    <t>複数年（3年）</t>
    <rPh sb="0" eb="3">
      <t>フクスウネン</t>
    </rPh>
    <rPh sb="5" eb="6">
      <t>ネン</t>
    </rPh>
    <phoneticPr fontId="3"/>
  </si>
  <si>
    <t>設備運転保守業務（電気設備）</t>
    <rPh sb="0" eb="2">
      <t>セツビ</t>
    </rPh>
    <rPh sb="2" eb="4">
      <t>ウンテン</t>
    </rPh>
    <rPh sb="4" eb="6">
      <t>ホシュ</t>
    </rPh>
    <rPh sb="6" eb="8">
      <t>ギョウム</t>
    </rPh>
    <rPh sb="9" eb="11">
      <t>デンキ</t>
    </rPh>
    <rPh sb="11" eb="13">
      <t>セツビ</t>
    </rPh>
    <phoneticPr fontId="3"/>
  </si>
  <si>
    <t>水質管理</t>
    <rPh sb="0" eb="2">
      <t>スイシツ</t>
    </rPh>
    <rPh sb="2" eb="4">
      <t>カンリ</t>
    </rPh>
    <phoneticPr fontId="3"/>
  </si>
  <si>
    <t>その他</t>
    <rPh sb="2" eb="3">
      <t>タ</t>
    </rPh>
    <phoneticPr fontId="3"/>
  </si>
  <si>
    <t>・中央監視室・諸設備各室の機器の操作・調整及び点検手入れ
・関係官公署に対する各種申請手続き及び諸届書・報告書等の作成
・定期点検・専門保守作業の立ち会い
・事故の防止及び不良箇所の早期発見報告・事故発生時の応急措置連絡報告等
・従事者に可能な電気及び機械設備等の軽微な修理
・備品・工具・材料等の管理
・業務日誌の作成及び報告
・小田原市庁舎消防計画及び保安規定に定められた事項
・その他小田原市（以下「発注者」という。）が現場代理人に指示する事項
・エネルギー監視装置(BEMS)の操作、運用</t>
    <phoneticPr fontId="3"/>
  </si>
  <si>
    <t>・毎日午前８時から午後５時まで
※１名以上を翌日午前８時まで常駐
・休庁日を除き常時５名以上が常駐、1名交代で休庁日の日直業務を行う</t>
    <rPh sb="1" eb="3">
      <t>マイニチ</t>
    </rPh>
    <rPh sb="3" eb="5">
      <t>ゴゼン</t>
    </rPh>
    <rPh sb="6" eb="7">
      <t>ジ</t>
    </rPh>
    <rPh sb="9" eb="11">
      <t>ゴゴ</t>
    </rPh>
    <rPh sb="12" eb="13">
      <t>ジ</t>
    </rPh>
    <rPh sb="18" eb="19">
      <t>メイ</t>
    </rPh>
    <rPh sb="19" eb="21">
      <t>イジョウ</t>
    </rPh>
    <rPh sb="22" eb="24">
      <t>ヨクジツ</t>
    </rPh>
    <rPh sb="24" eb="26">
      <t>ゴゼン</t>
    </rPh>
    <rPh sb="27" eb="28">
      <t>ジ</t>
    </rPh>
    <rPh sb="30" eb="32">
      <t>ジョウチュウ</t>
    </rPh>
    <rPh sb="51" eb="52">
      <t>メイ</t>
    </rPh>
    <rPh sb="52" eb="54">
      <t>コウタイ</t>
    </rPh>
    <rPh sb="55" eb="56">
      <t>キュウ</t>
    </rPh>
    <rPh sb="56" eb="57">
      <t>チョウ</t>
    </rPh>
    <rPh sb="57" eb="58">
      <t>ヒ</t>
    </rPh>
    <rPh sb="59" eb="61">
      <t>ニッチョク</t>
    </rPh>
    <rPh sb="61" eb="63">
      <t>ギョウム</t>
    </rPh>
    <rPh sb="64" eb="65">
      <t>オコナ</t>
    </rPh>
    <phoneticPr fontId="3"/>
  </si>
  <si>
    <t>・飲料水水質検査
・貯水槽、高架水槽の清掃
・簡易専用水道検査</t>
    <phoneticPr fontId="3"/>
  </si>
  <si>
    <t>・飲料水水質検査：水道法施行規則に基づき実施
・簡易専用水道検査：水道法第３４条の２第２項に基づき実施</t>
    <phoneticPr fontId="3"/>
  </si>
  <si>
    <t>湯沸し室・便所・更衣室・ごみ集積場・倉庫・各事務室のファンコイル・洗濯機・冷蔵庫及び流し台等ネズミ・ゴキブリの生息しやすい場所（通路・潜伏場所を含む）及びその周辺</t>
    <phoneticPr fontId="3"/>
  </si>
  <si>
    <t>衛生害虫駆除（ネズミ・ゴキブリ駆除）</t>
    <rPh sb="0" eb="2">
      <t>エイセイ</t>
    </rPh>
    <rPh sb="2" eb="4">
      <t>ガイチュウ</t>
    </rPh>
    <rPh sb="4" eb="6">
      <t>クジョ</t>
    </rPh>
    <rPh sb="15" eb="17">
      <t>クジョ</t>
    </rPh>
    <phoneticPr fontId="3"/>
  </si>
  <si>
    <t>衛生害虫駆除（チョウバエ・アカイエカ駆除）</t>
    <rPh sb="0" eb="2">
      <t>エイセイ</t>
    </rPh>
    <rPh sb="2" eb="4">
      <t>ガイチュウ</t>
    </rPh>
    <rPh sb="4" eb="6">
      <t>クジョ</t>
    </rPh>
    <rPh sb="18" eb="20">
      <t>クジョ</t>
    </rPh>
    <phoneticPr fontId="3"/>
  </si>
  <si>
    <t>雑排水槽、汚水槽、湧水槽</t>
    <phoneticPr fontId="3"/>
  </si>
  <si>
    <t>１階　4,508㎡（電話機械室を除く）
２階　4,598㎡
３階　3,776㎡
４階　3,396㎡
５階　3,179㎡
６階　1,479㎡
７階　885㎡（食堂・喫茶室・厨房等を除く）
合計　21,819㎡</t>
    <phoneticPr fontId="3"/>
  </si>
  <si>
    <t>オートロールフィルター：1.13ｍ×15ｍ×2本（事務系）</t>
    <rPh sb="23" eb="24">
      <t>ホン</t>
    </rPh>
    <rPh sb="25" eb="27">
      <t>ジム</t>
    </rPh>
    <rPh sb="27" eb="28">
      <t>ケイ</t>
    </rPh>
    <phoneticPr fontId="3"/>
  </si>
  <si>
    <t>オートロールフィルター：0.825m×15ｍ×1本（大会議室）
オートロールフィルター：0.98m×15ｍ×3本（事務系）</t>
    <rPh sb="24" eb="25">
      <t>ホン</t>
    </rPh>
    <rPh sb="26" eb="30">
      <t>ダイカイギシツ</t>
    </rPh>
    <rPh sb="55" eb="56">
      <t>ホン</t>
    </rPh>
    <rPh sb="57" eb="59">
      <t>ジム</t>
    </rPh>
    <rPh sb="59" eb="60">
      <t>ケイ</t>
    </rPh>
    <phoneticPr fontId="3"/>
  </si>
  <si>
    <t>・飲料水水質検査
・貯水槽、高架水槽の清掃
・簡易専用水道検査</t>
    <rPh sb="1" eb="4">
      <t>インリョウスイ</t>
    </rPh>
    <rPh sb="4" eb="6">
      <t>スイシツ</t>
    </rPh>
    <rPh sb="6" eb="8">
      <t>ケンサ</t>
    </rPh>
    <rPh sb="10" eb="13">
      <t>チョスイソウ</t>
    </rPh>
    <rPh sb="14" eb="18">
      <t>コウカスイソウ</t>
    </rPh>
    <rPh sb="19" eb="21">
      <t>セイソウ</t>
    </rPh>
    <phoneticPr fontId="3"/>
  </si>
  <si>
    <t>・高架水槽（2基）：角形FRP製、容量20,000Ｌ（2,500×3,500×2,500）
・膨張タンク（1基）：角形ステンレス製、容量500Ｌ（800×800×800）</t>
    <rPh sb="1" eb="3">
      <t>コウカ</t>
    </rPh>
    <rPh sb="3" eb="5">
      <t>スイソウ</t>
    </rPh>
    <rPh sb="7" eb="8">
      <t>キ</t>
    </rPh>
    <rPh sb="10" eb="12">
      <t>カクガタ</t>
    </rPh>
    <rPh sb="15" eb="16">
      <t>セイ</t>
    </rPh>
    <rPh sb="17" eb="19">
      <t>ヨウリョウ</t>
    </rPh>
    <rPh sb="47" eb="49">
      <t>ボウチョウ</t>
    </rPh>
    <rPh sb="54" eb="55">
      <t>キ</t>
    </rPh>
    <rPh sb="57" eb="59">
      <t>カクガタ</t>
    </rPh>
    <rPh sb="64" eb="65">
      <t>セイ</t>
    </rPh>
    <rPh sb="66" eb="68">
      <t>ヨウリョウ</t>
    </rPh>
    <phoneticPr fontId="3"/>
  </si>
  <si>
    <t>雑排水槽：52㎥
汚水槽：東側69㎥、Ａコーナー3㎥、Ｄコーナー3㎥
湧水槽 ：Ａコーナー59㎥、Ｂコーナー37㎥、Ｃコーナー59㎥
合計　282㎥</t>
    <rPh sb="67" eb="69">
      <t>ゴウケイ</t>
    </rPh>
    <phoneticPr fontId="3"/>
  </si>
  <si>
    <t>従事者から以下に掲げる資格を有するものを選任すること
・第３種電気主任技術者
・第１種電気工事士
・２級ボイラー技師
・ボイラー整備士
・乙種危険物取扱者４類
・建築物環境衛生管理者
・第３種冷凍機械取扱者
・防火管理者
・水道技術管理者（飲料水水質検査）</t>
    <rPh sb="0" eb="3">
      <t>ジュウジシャ</t>
    </rPh>
    <rPh sb="5" eb="7">
      <t>イカ</t>
    </rPh>
    <rPh sb="8" eb="9">
      <t>カカ</t>
    </rPh>
    <rPh sb="11" eb="13">
      <t>シカク</t>
    </rPh>
    <rPh sb="14" eb="15">
      <t>ユウ</t>
    </rPh>
    <rPh sb="20" eb="22">
      <t>センニン</t>
    </rPh>
    <phoneticPr fontId="3"/>
  </si>
  <si>
    <t>〃</t>
    <phoneticPr fontId="3"/>
  </si>
  <si>
    <t>単年度</t>
    <rPh sb="0" eb="3">
      <t>タンネンド</t>
    </rPh>
    <phoneticPr fontId="3"/>
  </si>
  <si>
    <t>・センター内外の巡視
・玄関・通用口等の扉の開閉及びセンターへの出入者の監視
・国旗及び市旗の掲揚・降納
・許可証の確認、鍵の授受、郵便物等の預かり
・火災、災害警報等の連絡及びその措置
・その他管理責任者が現場代理人に指示する事項ほか</t>
    <rPh sb="5" eb="6">
      <t>ナイ</t>
    </rPh>
    <rPh sb="6" eb="7">
      <t>ガイ</t>
    </rPh>
    <rPh sb="8" eb="10">
      <t>ジュンシ</t>
    </rPh>
    <rPh sb="12" eb="14">
      <t>ゲンカン</t>
    </rPh>
    <rPh sb="15" eb="18">
      <t>ツウヨウグチ</t>
    </rPh>
    <rPh sb="18" eb="19">
      <t>トウ</t>
    </rPh>
    <rPh sb="20" eb="21">
      <t>トビラ</t>
    </rPh>
    <rPh sb="22" eb="24">
      <t>カイヘイ</t>
    </rPh>
    <rPh sb="24" eb="25">
      <t>オヨ</t>
    </rPh>
    <rPh sb="32" eb="34">
      <t>デイ</t>
    </rPh>
    <rPh sb="34" eb="35">
      <t>シャ</t>
    </rPh>
    <rPh sb="36" eb="38">
      <t>カンシ</t>
    </rPh>
    <rPh sb="40" eb="42">
      <t>コッキ</t>
    </rPh>
    <rPh sb="42" eb="43">
      <t>オヨ</t>
    </rPh>
    <rPh sb="44" eb="45">
      <t>シ</t>
    </rPh>
    <rPh sb="45" eb="46">
      <t>ハタ</t>
    </rPh>
    <rPh sb="47" eb="49">
      <t>ケイヨウ</t>
    </rPh>
    <rPh sb="50" eb="52">
      <t>コウノウ</t>
    </rPh>
    <rPh sb="54" eb="57">
      <t>キョカショウ</t>
    </rPh>
    <rPh sb="58" eb="60">
      <t>カクニン</t>
    </rPh>
    <rPh sb="61" eb="62">
      <t>カギ</t>
    </rPh>
    <rPh sb="63" eb="65">
      <t>ジュジュ</t>
    </rPh>
    <rPh sb="66" eb="69">
      <t>ユウビンブツ</t>
    </rPh>
    <rPh sb="69" eb="70">
      <t>トウ</t>
    </rPh>
    <rPh sb="71" eb="72">
      <t>アズ</t>
    </rPh>
    <rPh sb="76" eb="78">
      <t>カサイ</t>
    </rPh>
    <rPh sb="79" eb="81">
      <t>サイガイ</t>
    </rPh>
    <rPh sb="81" eb="83">
      <t>ケイホウ</t>
    </rPh>
    <rPh sb="83" eb="84">
      <t>トウ</t>
    </rPh>
    <rPh sb="85" eb="87">
      <t>レンラク</t>
    </rPh>
    <rPh sb="87" eb="88">
      <t>オヨ</t>
    </rPh>
    <rPh sb="91" eb="93">
      <t>ソチ</t>
    </rPh>
    <rPh sb="97" eb="98">
      <t>タ</t>
    </rPh>
    <rPh sb="98" eb="100">
      <t>カンリ</t>
    </rPh>
    <rPh sb="100" eb="102">
      <t>セキニン</t>
    </rPh>
    <rPh sb="102" eb="103">
      <t>シャ</t>
    </rPh>
    <rPh sb="104" eb="106">
      <t>ゲンバ</t>
    </rPh>
    <rPh sb="106" eb="109">
      <t>ダイリニン</t>
    </rPh>
    <rPh sb="110" eb="112">
      <t>シジ</t>
    </rPh>
    <rPh sb="114" eb="116">
      <t>ジコウ</t>
    </rPh>
    <phoneticPr fontId="3"/>
  </si>
  <si>
    <t>・センターの維持管理が環境衛生上適正に行われるよう監督すること
・衛生上の維持管理業務の実施計画の立案
・常備図面や必要書類の整備保管
・業務の実施計画及び実施状況の報告
・環境衛生上における不良箇所について改善計画を立案し上申
・関係拡張への諸手続きの立会い</t>
    <rPh sb="6" eb="8">
      <t>イジ</t>
    </rPh>
    <rPh sb="8" eb="10">
      <t>カンリ</t>
    </rPh>
    <rPh sb="11" eb="13">
      <t>カンキョウ</t>
    </rPh>
    <rPh sb="13" eb="15">
      <t>エイセイ</t>
    </rPh>
    <rPh sb="15" eb="16">
      <t>ジョウ</t>
    </rPh>
    <rPh sb="16" eb="18">
      <t>テキセイ</t>
    </rPh>
    <rPh sb="19" eb="20">
      <t>オコナ</t>
    </rPh>
    <rPh sb="25" eb="27">
      <t>カントク</t>
    </rPh>
    <rPh sb="33" eb="35">
      <t>エイセイ</t>
    </rPh>
    <rPh sb="35" eb="36">
      <t>ジョウ</t>
    </rPh>
    <rPh sb="37" eb="39">
      <t>イジ</t>
    </rPh>
    <rPh sb="39" eb="41">
      <t>カンリ</t>
    </rPh>
    <rPh sb="41" eb="43">
      <t>ギョウム</t>
    </rPh>
    <rPh sb="44" eb="46">
      <t>ジッシ</t>
    </rPh>
    <rPh sb="46" eb="48">
      <t>ケイカク</t>
    </rPh>
    <rPh sb="49" eb="51">
      <t>リツアン</t>
    </rPh>
    <rPh sb="53" eb="55">
      <t>ジョウビ</t>
    </rPh>
    <rPh sb="55" eb="57">
      <t>ズメン</t>
    </rPh>
    <rPh sb="58" eb="60">
      <t>ヒツヨウ</t>
    </rPh>
    <rPh sb="60" eb="62">
      <t>ショルイ</t>
    </rPh>
    <rPh sb="63" eb="65">
      <t>セイビ</t>
    </rPh>
    <rPh sb="65" eb="67">
      <t>ホカン</t>
    </rPh>
    <rPh sb="69" eb="71">
      <t>ギョウム</t>
    </rPh>
    <rPh sb="72" eb="74">
      <t>ジッシ</t>
    </rPh>
    <rPh sb="74" eb="76">
      <t>ケイカク</t>
    </rPh>
    <rPh sb="76" eb="77">
      <t>オヨ</t>
    </rPh>
    <rPh sb="78" eb="80">
      <t>ジッシ</t>
    </rPh>
    <rPh sb="80" eb="82">
      <t>ジョウキョウ</t>
    </rPh>
    <rPh sb="83" eb="85">
      <t>ホウコク</t>
    </rPh>
    <rPh sb="87" eb="89">
      <t>カンキョウ</t>
    </rPh>
    <rPh sb="89" eb="91">
      <t>エイセイ</t>
    </rPh>
    <rPh sb="91" eb="92">
      <t>ジョウ</t>
    </rPh>
    <rPh sb="96" eb="98">
      <t>フリョウ</t>
    </rPh>
    <rPh sb="98" eb="100">
      <t>カショ</t>
    </rPh>
    <rPh sb="104" eb="106">
      <t>カイゼン</t>
    </rPh>
    <rPh sb="106" eb="108">
      <t>ケイカク</t>
    </rPh>
    <rPh sb="109" eb="111">
      <t>リツアン</t>
    </rPh>
    <rPh sb="112" eb="114">
      <t>ジョウシン</t>
    </rPh>
    <rPh sb="116" eb="118">
      <t>カンケイ</t>
    </rPh>
    <rPh sb="118" eb="120">
      <t>カクチョウ</t>
    </rPh>
    <rPh sb="122" eb="123">
      <t>ショ</t>
    </rPh>
    <rPh sb="123" eb="125">
      <t>テツヅ</t>
    </rPh>
    <rPh sb="127" eb="129">
      <t>タチア</t>
    </rPh>
    <phoneticPr fontId="3"/>
  </si>
  <si>
    <t>・受電設備（断路器、遮断器、母線、変圧器、計器用変成器、避雷器、配電盤、電力用コンデンサー、蓄電池）
・配電設備（断路器・遮断器・開閉器類、ケーブル）
・負荷設備（電動機・その他回転機、照明設備、配線、操作盤）
・非常用予備発電装置（原動機関係、電動機関係）
・常用ガスエンジン発電装置（原動機関係、電動機関係、ガスエンジン発電機運転記録）
・太陽光発電設備（太陽電池アレイ、インバータ、接続箱、表示装置、太陽光発電量記録）</t>
    <phoneticPr fontId="3"/>
  </si>
  <si>
    <t>電気設備の保守管理</t>
    <rPh sb="0" eb="2">
      <t>デンキ</t>
    </rPh>
    <rPh sb="2" eb="4">
      <t>セツビ</t>
    </rPh>
    <rPh sb="5" eb="7">
      <t>ホシュ</t>
    </rPh>
    <rPh sb="7" eb="9">
      <t>カンリ</t>
    </rPh>
    <phoneticPr fontId="3"/>
  </si>
  <si>
    <t>設備運転保守業務（機械設備）</t>
    <rPh sb="0" eb="2">
      <t>セツビ</t>
    </rPh>
    <rPh sb="2" eb="4">
      <t>ウンテン</t>
    </rPh>
    <rPh sb="4" eb="6">
      <t>ホシュ</t>
    </rPh>
    <rPh sb="6" eb="8">
      <t>ギョウム</t>
    </rPh>
    <rPh sb="9" eb="11">
      <t>キカイ</t>
    </rPh>
    <rPh sb="11" eb="13">
      <t>セツビ</t>
    </rPh>
    <phoneticPr fontId="3"/>
  </si>
  <si>
    <t>機械設備の保守管理</t>
    <rPh sb="0" eb="2">
      <t>キカイ</t>
    </rPh>
    <rPh sb="2" eb="4">
      <t>セツビ</t>
    </rPh>
    <rPh sb="5" eb="7">
      <t>ホシュ</t>
    </rPh>
    <rPh sb="7" eb="9">
      <t>カンリ</t>
    </rPh>
    <phoneticPr fontId="3"/>
  </si>
  <si>
    <t>・空気調和設備（ファンコイルユニット・ハンドリングユニット、クーリングタワー、排熱投入型冷温水機、パッケージ型空調機、ボイラー、薬液注入装置、空冷ヒートポンプチラー、ポンプ類、ファン類、温湿度計、池ろ過装置、ガス流量計、外気取入フィルター、給排気設備・排煙設備）
・給排水・衛生設備（湯沸器、受水槽・高架水槽、雑排水槽・湧水槽・汚水槽、ポンプ類、消火栓ポンプ、衛生器具、マンホール）</t>
    <phoneticPr fontId="3"/>
  </si>
  <si>
    <t>男子2名以上
月曜から金曜：午後５時から翌朝８時30分まで
土曜・休日：午前８時30分から翌朝８時30分まで</t>
    <rPh sb="7" eb="9">
      <t>ゲツヨウ</t>
    </rPh>
    <rPh sb="11" eb="13">
      <t>キンヨウ</t>
    </rPh>
    <rPh sb="14" eb="16">
      <t>ゴゴ</t>
    </rPh>
    <rPh sb="17" eb="18">
      <t>ジ</t>
    </rPh>
    <rPh sb="20" eb="22">
      <t>ヨクアサ</t>
    </rPh>
    <rPh sb="23" eb="24">
      <t>ジ</t>
    </rPh>
    <rPh sb="26" eb="27">
      <t>フン</t>
    </rPh>
    <rPh sb="30" eb="32">
      <t>ドヨウ</t>
    </rPh>
    <rPh sb="33" eb="35">
      <t>キュウジツ</t>
    </rPh>
    <rPh sb="36" eb="38">
      <t>ゴゼン</t>
    </rPh>
    <rPh sb="39" eb="40">
      <t>ジ</t>
    </rPh>
    <rPh sb="42" eb="43">
      <t>フン</t>
    </rPh>
    <rPh sb="45" eb="47">
      <t>ヨクアサ</t>
    </rPh>
    <rPh sb="48" eb="49">
      <t>ジ</t>
    </rPh>
    <rPh sb="51" eb="52">
      <t>フン</t>
    </rPh>
    <phoneticPr fontId="3"/>
  </si>
  <si>
    <t>日勤３名、夜勤３名
日勤：午前８時30分から午後５時まで
夜勤：午後５時から翌朝８時30分まで</t>
    <rPh sb="10" eb="12">
      <t>ニッキン</t>
    </rPh>
    <rPh sb="13" eb="15">
      <t>ゴゼン</t>
    </rPh>
    <rPh sb="16" eb="17">
      <t>ジ</t>
    </rPh>
    <rPh sb="19" eb="20">
      <t>フン</t>
    </rPh>
    <rPh sb="22" eb="24">
      <t>ゴゴ</t>
    </rPh>
    <rPh sb="25" eb="26">
      <t>ジ</t>
    </rPh>
    <rPh sb="29" eb="31">
      <t>ヤキン</t>
    </rPh>
    <rPh sb="32" eb="34">
      <t>ゴゴ</t>
    </rPh>
    <rPh sb="35" eb="36">
      <t>ジ</t>
    </rPh>
    <rPh sb="38" eb="40">
      <t>ヨクアサ</t>
    </rPh>
    <rPh sb="41" eb="42">
      <t>ジ</t>
    </rPh>
    <rPh sb="44" eb="45">
      <t>フン</t>
    </rPh>
    <phoneticPr fontId="3"/>
  </si>
  <si>
    <t>機械設備（空調設備・衛生設備・防災設備等）の保守管理</t>
    <phoneticPr fontId="3"/>
  </si>
  <si>
    <t>・中央監視室、諸設備確執の機器の操作、調整及び点検手入れ
・各種報告書等の作成
・定期点検及び専門保守作業の立会い
・事故防止及び不良箇所の早期発見報告、事故発生時の応急措置連絡及び報告等
・会議室等ＡＶシステムの電源のＯＮ/ＯＦＦ及び操作等
・電気及び機械設備等の軽微な修理
・備品、工具、材料等の管理</t>
    <phoneticPr fontId="3"/>
  </si>
  <si>
    <t>設備運転保守業務（その他）</t>
    <rPh sb="11" eb="12">
      <t>タ</t>
    </rPh>
    <phoneticPr fontId="3"/>
  </si>
  <si>
    <t>・受電設備（断路器、開閉器、遮断器、受電用変圧器、計器用変成器、避雷器、配電盤、電力用コンデンサー、蓄電池）
・配電設備（ケーブル、負荷設備、照明設備、配線、操作盤）
・非常用予備発電装置（原動機関係、発電機関係）
・弱電設備</t>
    <rPh sb="10" eb="13">
      <t>カイヘイキ</t>
    </rPh>
    <rPh sb="18" eb="20">
      <t>ジュデン</t>
    </rPh>
    <rPh sb="20" eb="21">
      <t>ヨウ</t>
    </rPh>
    <rPh sb="21" eb="24">
      <t>ヘンアツキ</t>
    </rPh>
    <rPh sb="25" eb="28">
      <t>ケイキヨウ</t>
    </rPh>
    <rPh sb="28" eb="31">
      <t>ヘンセイキ</t>
    </rPh>
    <rPh sb="32" eb="35">
      <t>ヒライキ</t>
    </rPh>
    <rPh sb="36" eb="38">
      <t>ハイデン</t>
    </rPh>
    <rPh sb="38" eb="39">
      <t>バン</t>
    </rPh>
    <rPh sb="40" eb="43">
      <t>デンリョクヨウ</t>
    </rPh>
    <rPh sb="50" eb="53">
      <t>チクデンチ</t>
    </rPh>
    <rPh sb="56" eb="58">
      <t>ハイデン</t>
    </rPh>
    <rPh sb="58" eb="60">
      <t>セツビ</t>
    </rPh>
    <rPh sb="66" eb="68">
      <t>フカ</t>
    </rPh>
    <rPh sb="68" eb="70">
      <t>セツビ</t>
    </rPh>
    <rPh sb="71" eb="73">
      <t>ショウメイ</t>
    </rPh>
    <rPh sb="73" eb="75">
      <t>セツビ</t>
    </rPh>
    <rPh sb="76" eb="78">
      <t>ハイセン</t>
    </rPh>
    <rPh sb="79" eb="82">
      <t>ソウサバン</t>
    </rPh>
    <rPh sb="85" eb="88">
      <t>ヒジョウヨウ</t>
    </rPh>
    <rPh sb="88" eb="90">
      <t>ヨビ</t>
    </rPh>
    <rPh sb="90" eb="92">
      <t>ハツデン</t>
    </rPh>
    <rPh sb="92" eb="94">
      <t>ソウチ</t>
    </rPh>
    <rPh sb="95" eb="98">
      <t>ゲンドウキ</t>
    </rPh>
    <rPh sb="98" eb="100">
      <t>カンケイ</t>
    </rPh>
    <rPh sb="101" eb="104">
      <t>ハツデンキ</t>
    </rPh>
    <rPh sb="104" eb="106">
      <t>カンケイ</t>
    </rPh>
    <rPh sb="109" eb="111">
      <t>ジャクデン</t>
    </rPh>
    <rPh sb="111" eb="113">
      <t>セツビ</t>
    </rPh>
    <phoneticPr fontId="3"/>
  </si>
  <si>
    <t>・空気調和設備（膨張槽、ファンコイルユニット、ハンドリングユニット、クーリングタワー、冷凍機、パッケージ型空調機、ボイラー、薬液注入装置、空気源装置、ポンプ類、ファン類、温湿度計、ガス流量計、外気取入フィルター、給排気設備、排煙設備）
・給排水衛生設備（湯沸機、受水槽、雑排水槽、湧水槽、汚水槽、ポンプ類、消火栓ポンプ、衛生器具、マンホール）</t>
    <rPh sb="1" eb="3">
      <t>クウキ</t>
    </rPh>
    <rPh sb="3" eb="5">
      <t>チョウワ</t>
    </rPh>
    <rPh sb="5" eb="7">
      <t>セツビ</t>
    </rPh>
    <rPh sb="8" eb="10">
      <t>ボウチョウ</t>
    </rPh>
    <rPh sb="10" eb="11">
      <t>ソウ</t>
    </rPh>
    <rPh sb="43" eb="46">
      <t>レイトウキ</t>
    </rPh>
    <rPh sb="52" eb="53">
      <t>ガタ</t>
    </rPh>
    <rPh sb="53" eb="55">
      <t>クウチョウ</t>
    </rPh>
    <rPh sb="55" eb="56">
      <t>キ</t>
    </rPh>
    <rPh sb="69" eb="71">
      <t>クウキ</t>
    </rPh>
    <rPh sb="71" eb="72">
      <t>ゲン</t>
    </rPh>
    <rPh sb="72" eb="74">
      <t>ソウチ</t>
    </rPh>
    <rPh sb="78" eb="79">
      <t>ルイ</t>
    </rPh>
    <rPh sb="83" eb="84">
      <t>ルイ</t>
    </rPh>
    <rPh sb="85" eb="88">
      <t>オンシツド</t>
    </rPh>
    <rPh sb="88" eb="89">
      <t>ケイ</t>
    </rPh>
    <rPh sb="92" eb="95">
      <t>リュウリョウケイ</t>
    </rPh>
    <rPh sb="96" eb="98">
      <t>ガイキ</t>
    </rPh>
    <rPh sb="98" eb="100">
      <t>トリイレ</t>
    </rPh>
    <rPh sb="106" eb="107">
      <t>キュウ</t>
    </rPh>
    <rPh sb="107" eb="109">
      <t>ハイキ</t>
    </rPh>
    <rPh sb="109" eb="111">
      <t>セツビ</t>
    </rPh>
    <rPh sb="112" eb="114">
      <t>ハイエン</t>
    </rPh>
    <rPh sb="114" eb="116">
      <t>セツビ</t>
    </rPh>
    <rPh sb="119" eb="122">
      <t>キュウハイスイ</t>
    </rPh>
    <rPh sb="122" eb="124">
      <t>エイセイ</t>
    </rPh>
    <rPh sb="124" eb="126">
      <t>セツビ</t>
    </rPh>
    <rPh sb="127" eb="129">
      <t>ユワカシ</t>
    </rPh>
    <rPh sb="129" eb="130">
      <t>キ</t>
    </rPh>
    <rPh sb="131" eb="134">
      <t>ジュスイソウ</t>
    </rPh>
    <rPh sb="135" eb="138">
      <t>ザツハイスイ</t>
    </rPh>
    <rPh sb="138" eb="139">
      <t>ソウ</t>
    </rPh>
    <rPh sb="140" eb="142">
      <t>ユウスイ</t>
    </rPh>
    <rPh sb="142" eb="143">
      <t>ソウ</t>
    </rPh>
    <rPh sb="144" eb="146">
      <t>オスイ</t>
    </rPh>
    <rPh sb="146" eb="147">
      <t>ソウ</t>
    </rPh>
    <rPh sb="151" eb="152">
      <t>ルイ</t>
    </rPh>
    <rPh sb="153" eb="156">
      <t>ショウカセン</t>
    </rPh>
    <rPh sb="160" eb="162">
      <t>エイセイ</t>
    </rPh>
    <rPh sb="162" eb="164">
      <t>キグ</t>
    </rPh>
    <phoneticPr fontId="3"/>
  </si>
  <si>
    <t>電気設備の保守管理</t>
    <rPh sb="0" eb="2">
      <t>デンキ</t>
    </rPh>
    <rPh sb="2" eb="4">
      <t>セツビ</t>
    </rPh>
    <rPh sb="5" eb="7">
      <t>ホシュ</t>
    </rPh>
    <rPh sb="7" eb="9">
      <t>カンリ</t>
    </rPh>
    <phoneticPr fontId="3"/>
  </si>
  <si>
    <t>・受付業務
・利用者の案内業務
・施設、備品の管理業務</t>
    <rPh sb="1" eb="3">
      <t>ウケツケ</t>
    </rPh>
    <rPh sb="3" eb="5">
      <t>ギョウム</t>
    </rPh>
    <rPh sb="7" eb="10">
      <t>リヨウシャ</t>
    </rPh>
    <rPh sb="11" eb="13">
      <t>アンナイ</t>
    </rPh>
    <rPh sb="13" eb="15">
      <t>ギョウム</t>
    </rPh>
    <rPh sb="17" eb="19">
      <t>シセツ</t>
    </rPh>
    <rPh sb="20" eb="22">
      <t>ビヒン</t>
    </rPh>
    <rPh sb="23" eb="25">
      <t>カンリ</t>
    </rPh>
    <rPh sb="25" eb="27">
      <t>ギョウム</t>
    </rPh>
    <phoneticPr fontId="3"/>
  </si>
  <si>
    <t>2名
月曜から金曜：午前８時30分から午後５時15分</t>
    <rPh sb="1" eb="2">
      <t>メイ</t>
    </rPh>
    <rPh sb="3" eb="5">
      <t>ゲツヨウ</t>
    </rPh>
    <rPh sb="7" eb="9">
      <t>キンヨウ</t>
    </rPh>
    <rPh sb="10" eb="12">
      <t>ゴゼン</t>
    </rPh>
    <rPh sb="13" eb="14">
      <t>ジ</t>
    </rPh>
    <rPh sb="16" eb="17">
      <t>フン</t>
    </rPh>
    <rPh sb="19" eb="21">
      <t>ゴゴ</t>
    </rPh>
    <rPh sb="22" eb="23">
      <t>ジ</t>
    </rPh>
    <rPh sb="25" eb="26">
      <t>フン</t>
    </rPh>
    <phoneticPr fontId="3"/>
  </si>
  <si>
    <t>・受電設備の各種データの測定及び保守点検
・給排水設備及びその他施設設備の保守点検と小破修繕を含む応急処置
・建物の点検と応急的な小破修繕を含む応急処置
・法令等による検査及び工事並びに作業の立会い
・関係官公庁に対する各種申請手続きの届出
・報告書等の作成・提出及び検査の立会い
・発注者が所有する備品、工具、材料等の管理
・業務日誌の作成及び各種報告
・電気、水道、下水道料金等使用者負担のための検針業務
・初市式に係る必要な設備の準備及び片付け
・水産市場を含めた催事（小田原みなとまつりほか）の準備及び片付け
・その他水産市場を使用して行われる催事等の相談及び指導監督</t>
    <rPh sb="1" eb="3">
      <t>ジュデン</t>
    </rPh>
    <phoneticPr fontId="3"/>
  </si>
  <si>
    <t>・市場施設：RC造一体式PC造三階建一部平家建、延面積5659.92㎡（付属施設含む）
・変電室：ＲＣ平家建80㎡、契約電力295kW
・給排水設備：海水ポンプ4台、圧送ポンプ3台、給水設備一式（西側岸壁船舶給水含む）、下水道設備一式（汚水処理施設含む）
・その他：立体駐車場施設：延面積1694.43㎡、漁具倉庫：（本港）延面積618㎡、（西港第一）延面積201.6㎡、（西港第二）　延面積52.1㎡</t>
    <rPh sb="1" eb="3">
      <t>イチバ</t>
    </rPh>
    <rPh sb="3" eb="5">
      <t>シセツ</t>
    </rPh>
    <rPh sb="45" eb="47">
      <t>ヘンデン</t>
    </rPh>
    <rPh sb="47" eb="48">
      <t>シツ</t>
    </rPh>
    <phoneticPr fontId="3"/>
  </si>
  <si>
    <t>電気主任：第３種電気主任技術者同等以上
電気設備技術員：第１種電気工事士免許取得同等以上</t>
    <rPh sb="0" eb="2">
      <t>デンキ</t>
    </rPh>
    <rPh sb="2" eb="4">
      <t>シュニン</t>
    </rPh>
    <rPh sb="5" eb="6">
      <t>ダイ</t>
    </rPh>
    <rPh sb="7" eb="8">
      <t>シュ</t>
    </rPh>
    <rPh sb="8" eb="10">
      <t>デンキ</t>
    </rPh>
    <rPh sb="10" eb="12">
      <t>シュニン</t>
    </rPh>
    <rPh sb="12" eb="14">
      <t>ギジュツ</t>
    </rPh>
    <rPh sb="14" eb="15">
      <t>シャ</t>
    </rPh>
    <rPh sb="15" eb="17">
      <t>ドウトウ</t>
    </rPh>
    <rPh sb="17" eb="19">
      <t>イジョウ</t>
    </rPh>
    <rPh sb="20" eb="22">
      <t>デンキ</t>
    </rPh>
    <rPh sb="22" eb="24">
      <t>セツビ</t>
    </rPh>
    <rPh sb="24" eb="26">
      <t>ギジュツ</t>
    </rPh>
    <rPh sb="26" eb="27">
      <t>イン</t>
    </rPh>
    <rPh sb="28" eb="29">
      <t>ダイ</t>
    </rPh>
    <rPh sb="30" eb="31">
      <t>シュ</t>
    </rPh>
    <rPh sb="31" eb="33">
      <t>デンキ</t>
    </rPh>
    <rPh sb="33" eb="35">
      <t>コウジ</t>
    </rPh>
    <rPh sb="35" eb="36">
      <t>シ</t>
    </rPh>
    <rPh sb="36" eb="38">
      <t>メンキョ</t>
    </rPh>
    <rPh sb="38" eb="40">
      <t>シュトク</t>
    </rPh>
    <rPh sb="40" eb="42">
      <t>ドウトウ</t>
    </rPh>
    <rPh sb="42" eb="44">
      <t>イジョウ</t>
    </rPh>
    <phoneticPr fontId="3"/>
  </si>
  <si>
    <t>設備主任：２級ボイラー技士以上の資格及び危険物取扱種に者乙種第４類資格を有するもの
機械設備技術員：ボイラー取扱経験３年以上</t>
    <phoneticPr fontId="3"/>
  </si>
  <si>
    <t>設備運転保守業務（電気設備運転保守）</t>
    <rPh sb="0" eb="2">
      <t>セツビ</t>
    </rPh>
    <rPh sb="2" eb="4">
      <t>ウンテン</t>
    </rPh>
    <rPh sb="4" eb="6">
      <t>ホシュ</t>
    </rPh>
    <rPh sb="6" eb="8">
      <t>ギョウム</t>
    </rPh>
    <rPh sb="9" eb="11">
      <t>デンキ</t>
    </rPh>
    <rPh sb="11" eb="13">
      <t>セツビ</t>
    </rPh>
    <rPh sb="13" eb="15">
      <t>ウンテン</t>
    </rPh>
    <rPh sb="15" eb="17">
      <t>ホシュ</t>
    </rPh>
    <phoneticPr fontId="3"/>
  </si>
  <si>
    <t>設備運転保守業務（機械設備運転保守）</t>
    <rPh sb="0" eb="2">
      <t>セツビ</t>
    </rPh>
    <rPh sb="2" eb="4">
      <t>ウンテン</t>
    </rPh>
    <rPh sb="4" eb="6">
      <t>ホシュ</t>
    </rPh>
    <rPh sb="6" eb="8">
      <t>ギョウム</t>
    </rPh>
    <rPh sb="9" eb="11">
      <t>キカイ</t>
    </rPh>
    <rPh sb="11" eb="13">
      <t>セツビ</t>
    </rPh>
    <rPh sb="13" eb="15">
      <t>ウンテン</t>
    </rPh>
    <rPh sb="15" eb="17">
      <t>ホシュ</t>
    </rPh>
    <phoneticPr fontId="3"/>
  </si>
  <si>
    <t>環境衛生管理業務</t>
    <rPh sb="0" eb="2">
      <t>カンキョウ</t>
    </rPh>
    <rPh sb="2" eb="4">
      <t>エイセイ</t>
    </rPh>
    <rPh sb="4" eb="6">
      <t>カンリ</t>
    </rPh>
    <rPh sb="6" eb="8">
      <t>ギョウム</t>
    </rPh>
    <phoneticPr fontId="3"/>
  </si>
  <si>
    <t>その他</t>
    <rPh sb="2" eb="3">
      <t>タ</t>
    </rPh>
    <phoneticPr fontId="3"/>
  </si>
  <si>
    <t>設備主任：２級ボイラ－技師以上、ボイラ－取扱い経験３年以上
機械設備技術者（無資格者）：ボイラ－取扱い経験３年以上</t>
    <phoneticPr fontId="3"/>
  </si>
  <si>
    <t>電気主任：電気工事士以上
電気設備技術員（無資格者）：電気取扱い経験３年以上</t>
    <rPh sb="13" eb="15">
      <t>デンキ</t>
    </rPh>
    <rPh sb="15" eb="17">
      <t>セツビ</t>
    </rPh>
    <phoneticPr fontId="3"/>
  </si>
  <si>
    <t>浮遊粉塵量、一酸化炭素含有率、炭酸ガス含有率、気流、温度、相対温度、照度、騒音</t>
    <rPh sb="13" eb="14">
      <t>リツ</t>
    </rPh>
    <rPh sb="21" eb="22">
      <t>リツ</t>
    </rPh>
    <phoneticPr fontId="3"/>
  </si>
  <si>
    <t>9ポイント</t>
    <phoneticPr fontId="3"/>
  </si>
  <si>
    <t>1回/2か月</t>
    <rPh sb="1" eb="2">
      <t>カイ</t>
    </rPh>
    <rPh sb="5" eb="6">
      <t>ゲツ</t>
    </rPh>
    <phoneticPr fontId="3"/>
  </si>
  <si>
    <t>遠隔監視システム管理業務</t>
    <phoneticPr fontId="3"/>
  </si>
  <si>
    <t>勤務時間外の「遠隔監視」による緊急対応</t>
    <phoneticPr fontId="3"/>
  </si>
  <si>
    <t>・関係官公署に対する各種の申請手続諸届及び報告
・定期検査、専門保守作業の立会い
・事故の防止及び早期発見報告並びに事故発生時の応急措置、連絡、報告
・受注者に可能な電気及び機械設備の小規模の修理
・備品、工具及び材料等の管理
・業務日誌の作成、報告</t>
    <phoneticPr fontId="3"/>
  </si>
  <si>
    <t>全館</t>
    <rPh sb="0" eb="2">
      <t>ゼンカン</t>
    </rPh>
    <phoneticPr fontId="3"/>
  </si>
  <si>
    <t>緊急出動4回/月まで</t>
    <rPh sb="0" eb="2">
      <t>キンキュウ</t>
    </rPh>
    <rPh sb="2" eb="4">
      <t>シュツドウ</t>
    </rPh>
    <rPh sb="5" eb="6">
      <t>カイ</t>
    </rPh>
    <rPh sb="7" eb="8">
      <t>ツキ</t>
    </rPh>
    <phoneticPr fontId="3"/>
  </si>
  <si>
    <t>25項目</t>
    <rPh sb="2" eb="4">
      <t>コウモク</t>
    </rPh>
    <phoneticPr fontId="3"/>
  </si>
  <si>
    <t>停電、発電機運転、発電機重故障、発電機軽故障、ガス遮断弁閉、冷水ポンプ故障、受水槽満水・減水、井水ポンプユニット故障、井水壮満水・減水、湧水ポンプ故障、湧水槽満水、雑排水ポンプ故障、雑排水槽満水、既設ポンプ故障、温水ポンプ故障、ボイラー故障、冷温水膨張タンク満水・減水、屋内消火栓ポンプ運転、スプリンクラーポンプ運転、スプリンクラーポンプ呼水槽減水、消火水槽満水・減水、防火水槽満水・減水、ハロン起動、ガス緊急遮断弁閉</t>
    <rPh sb="0" eb="2">
      <t>テイデン</t>
    </rPh>
    <rPh sb="3" eb="6">
      <t>ハツデンキ</t>
    </rPh>
    <rPh sb="6" eb="8">
      <t>ウンテン</t>
    </rPh>
    <rPh sb="9" eb="12">
      <t>ハツデンキ</t>
    </rPh>
    <rPh sb="12" eb="13">
      <t>オモ</t>
    </rPh>
    <rPh sb="13" eb="15">
      <t>コショウ</t>
    </rPh>
    <rPh sb="16" eb="19">
      <t>ハツデンキ</t>
    </rPh>
    <rPh sb="19" eb="20">
      <t>カル</t>
    </rPh>
    <rPh sb="20" eb="22">
      <t>コショウ</t>
    </rPh>
    <rPh sb="25" eb="27">
      <t>シャダン</t>
    </rPh>
    <rPh sb="27" eb="28">
      <t>ベン</t>
    </rPh>
    <rPh sb="28" eb="29">
      <t>シ</t>
    </rPh>
    <rPh sb="30" eb="32">
      <t>レイスイ</t>
    </rPh>
    <rPh sb="35" eb="37">
      <t>コショウ</t>
    </rPh>
    <rPh sb="38" eb="41">
      <t>ジュスイソウ</t>
    </rPh>
    <rPh sb="41" eb="43">
      <t>マンスイ</t>
    </rPh>
    <rPh sb="44" eb="46">
      <t>ゲンスイ</t>
    </rPh>
    <rPh sb="47" eb="49">
      <t>イスイ</t>
    </rPh>
    <rPh sb="56" eb="58">
      <t>コショウ</t>
    </rPh>
    <rPh sb="59" eb="61">
      <t>イスイ</t>
    </rPh>
    <rPh sb="61" eb="62">
      <t>ソウ</t>
    </rPh>
    <rPh sb="62" eb="64">
      <t>マンスイ</t>
    </rPh>
    <rPh sb="65" eb="67">
      <t>ゲンスイ</t>
    </rPh>
    <rPh sb="68" eb="70">
      <t>ユウスイ</t>
    </rPh>
    <rPh sb="73" eb="75">
      <t>コショウ</t>
    </rPh>
    <rPh sb="76" eb="78">
      <t>ユウスイ</t>
    </rPh>
    <rPh sb="78" eb="79">
      <t>ソウ</t>
    </rPh>
    <rPh sb="79" eb="81">
      <t>マンスイ</t>
    </rPh>
    <rPh sb="82" eb="85">
      <t>ザツハイスイ</t>
    </rPh>
    <rPh sb="88" eb="90">
      <t>コショウ</t>
    </rPh>
    <phoneticPr fontId="3"/>
  </si>
  <si>
    <t>・空気調和設備（ガス焚二重効用吸収式温水機、冷却塔、冷却水ポンプ、冷温水一次ポンプ、冷温水二次ポンプ、冷温水ヘッダー、冷温水膨張水槽、エアハンドリングユニット、空冷ヒートポンプユニット、ファンコイルユニット、給排気ファン、換気扇、排煙ファン、自動制御）
・給排水給湯衛生設備（受水槽、給湯用ボイラー、給湯用膨張水槽、給湯用循環ポンプ、給湯機、湯沸器、雑排水ポンプ、湧水排水ポンプ、消火設備、ガス設備、ウォータークーラー）</t>
    <phoneticPr fontId="3"/>
  </si>
  <si>
    <t>・電気設備（変圧器、配電盤、非常照明、発電機、中央監視、EV設備</t>
    <phoneticPr fontId="3"/>
  </si>
  <si>
    <t>小田原市尊徳記念館　湧水、雑排水、既設井水各ポンプ保守点検業務</t>
  </si>
  <si>
    <t>点検</t>
    <rPh sb="0" eb="2">
      <t>テンケン</t>
    </rPh>
    <phoneticPr fontId="3"/>
  </si>
  <si>
    <t>湧水ポンプ、雑排水ポンプ、既設井水ポンプ</t>
    <rPh sb="0" eb="2">
      <t>ユウスイ</t>
    </rPh>
    <rPh sb="6" eb="9">
      <t>ザツハイスイ</t>
    </rPh>
    <rPh sb="13" eb="15">
      <t>キセツ</t>
    </rPh>
    <rPh sb="15" eb="17">
      <t>イスイ</t>
    </rPh>
    <phoneticPr fontId="3"/>
  </si>
  <si>
    <t>膨張タンク清掃・水質検査業務（豊川学校給食共同調理場）※11</t>
  </si>
  <si>
    <t>膨張タンク</t>
    <rPh sb="0" eb="2">
      <t>ボウチョウ</t>
    </rPh>
    <phoneticPr fontId="3"/>
  </si>
  <si>
    <t>1㎥</t>
    <phoneticPr fontId="3"/>
  </si>
  <si>
    <t>槽内清掃、消毒
水質検査：一般10項目</t>
    <rPh sb="0" eb="2">
      <t>ソウナイ</t>
    </rPh>
    <rPh sb="2" eb="4">
      <t>セイソウ</t>
    </rPh>
    <rPh sb="5" eb="7">
      <t>ショウドク</t>
    </rPh>
    <rPh sb="8" eb="10">
      <t>スイシツ</t>
    </rPh>
    <rPh sb="10" eb="12">
      <t>ケンサ</t>
    </rPh>
    <rPh sb="13" eb="15">
      <t>イッパン</t>
    </rPh>
    <rPh sb="17" eb="19">
      <t>コウモク</t>
    </rPh>
    <phoneticPr fontId="3"/>
  </si>
  <si>
    <t>小田原市庁舎ボイラー性能検査業務委託料</t>
  </si>
  <si>
    <t>メーカー</t>
    <phoneticPr fontId="3"/>
  </si>
  <si>
    <t>型式</t>
    <rPh sb="0" eb="2">
      <t>カタシキ</t>
    </rPh>
    <phoneticPr fontId="3"/>
  </si>
  <si>
    <t>鋳鉄製蒸気ボイラー</t>
    <phoneticPr fontId="3"/>
  </si>
  <si>
    <t>㈱前田鉄工所製</t>
    <phoneticPr fontId="3"/>
  </si>
  <si>
    <t>ＭＦ５－Ｎ10ＳＮＬ－Ｈ</t>
    <phoneticPr fontId="3"/>
  </si>
  <si>
    <t>・ダスト濃度測定
・窒素酸化物測定</t>
    <rPh sb="4" eb="6">
      <t>ノウド</t>
    </rPh>
    <rPh sb="6" eb="8">
      <t>ソクテイ</t>
    </rPh>
    <rPh sb="10" eb="12">
      <t>チッソ</t>
    </rPh>
    <rPh sb="12" eb="15">
      <t>サンカブツ</t>
    </rPh>
    <rPh sb="15" eb="17">
      <t>ソクテイ</t>
    </rPh>
    <phoneticPr fontId="3"/>
  </si>
  <si>
    <t>小田原市保健センター及び小田原市生きがいふれあいセンターいそしぎボイラー保守点検業務</t>
  </si>
  <si>
    <t>（株）タクマ　</t>
  </si>
  <si>
    <t>ＫＳＬ－８００ＢＬ型
ＫＳＬ－１０００ＢＬ型</t>
    <phoneticPr fontId="3"/>
  </si>
  <si>
    <t>ボイラー</t>
    <phoneticPr fontId="3"/>
  </si>
  <si>
    <t>清掃、点検</t>
    <rPh sb="0" eb="2">
      <t>セイソウ</t>
    </rPh>
    <rPh sb="3" eb="5">
      <t>テンケン</t>
    </rPh>
    <phoneticPr fontId="3"/>
  </si>
  <si>
    <t>・煤煙量測定
・窒素酸化物測定</t>
    <rPh sb="1" eb="3">
      <t>バイエン</t>
    </rPh>
    <rPh sb="3" eb="4">
      <t>リョウ</t>
    </rPh>
    <rPh sb="4" eb="6">
      <t>ソクテイ</t>
    </rPh>
    <rPh sb="8" eb="10">
      <t>チッソ</t>
    </rPh>
    <rPh sb="10" eb="13">
      <t>サンカブツ</t>
    </rPh>
    <rPh sb="13" eb="15">
      <t>ソクテイ</t>
    </rPh>
    <phoneticPr fontId="3"/>
  </si>
  <si>
    <t>富士見小学校ボイラー巡回点検業務</t>
  </si>
  <si>
    <t>小田原市立三の丸小学校ボイラー等保守点検業務</t>
  </si>
  <si>
    <t>三浦ボイラー定期点検業務</t>
  </si>
  <si>
    <t>真空ヒーター</t>
    <rPh sb="0" eb="2">
      <t>シンクウ</t>
    </rPh>
    <phoneticPr fontId="3"/>
  </si>
  <si>
    <t xml:space="preserve">ＳＶ－３００２Ｇ－ＣＨ </t>
    <phoneticPr fontId="3"/>
  </si>
  <si>
    <t>ＹＧ－５０</t>
    <phoneticPr fontId="3"/>
  </si>
  <si>
    <t>2缶</t>
    <rPh sb="1" eb="2">
      <t>カン</t>
    </rPh>
    <phoneticPr fontId="3"/>
  </si>
  <si>
    <t>ガスバーナー</t>
    <phoneticPr fontId="3"/>
  </si>
  <si>
    <t>点検、清掃</t>
    <rPh sb="0" eb="2">
      <t>テンケン</t>
    </rPh>
    <rPh sb="3" eb="5">
      <t>セイソウ</t>
    </rPh>
    <phoneticPr fontId="3"/>
  </si>
  <si>
    <t>電熱面積：14.7㎡
検査証4819号　</t>
    <phoneticPr fontId="3"/>
  </si>
  <si>
    <t>・本体燃焼炉内煙室道清掃整備
・付属機器点検整備（安全弁、水面計、バーナー他）
・水圧試験、検査復旧作業　ほか
※（社）日本ボイラ協会による性能検査</t>
    <phoneticPr fontId="3"/>
  </si>
  <si>
    <t>K-HERD-G-N160</t>
    <phoneticPr fontId="3"/>
  </si>
  <si>
    <t>製品番号：11992</t>
    <rPh sb="0" eb="2">
      <t>セイヒン</t>
    </rPh>
    <rPh sb="2" eb="4">
      <t>バンゴウ</t>
    </rPh>
    <phoneticPr fontId="3"/>
  </si>
  <si>
    <t>ボイラー</t>
    <phoneticPr fontId="3"/>
  </si>
  <si>
    <t>・ボイラー煤清掃
・膨張タンク点検</t>
    <rPh sb="5" eb="6">
      <t>バイ</t>
    </rPh>
    <rPh sb="6" eb="8">
      <t>セイソウ</t>
    </rPh>
    <rPh sb="10" eb="12">
      <t>ボウチョウ</t>
    </rPh>
    <rPh sb="15" eb="17">
      <t>テンケン</t>
    </rPh>
    <phoneticPr fontId="3"/>
  </si>
  <si>
    <t>温水ボイラー</t>
    <rPh sb="0" eb="2">
      <t>オンスイ</t>
    </rPh>
    <phoneticPr fontId="3"/>
  </si>
  <si>
    <t>三浦ボイラー</t>
    <rPh sb="0" eb="2">
      <t>ミウラ</t>
    </rPh>
    <phoneticPr fontId="3"/>
  </si>
  <si>
    <t>ZV-2004</t>
    <phoneticPr fontId="3"/>
  </si>
  <si>
    <t>蒸気ボイラー</t>
    <rPh sb="0" eb="2">
      <t>ジョウキ</t>
    </rPh>
    <phoneticPr fontId="3"/>
  </si>
  <si>
    <t>SU-750</t>
    <phoneticPr fontId="3"/>
  </si>
  <si>
    <t>エクオス</t>
    <phoneticPr fontId="3"/>
  </si>
  <si>
    <t>ＴＷＯＮ－７５０Ｌ型</t>
  </si>
  <si>
    <t>本体関係、給水関係、バーナー関係、制御関係、安全装置関係、水処理関係</t>
    <phoneticPr fontId="3"/>
  </si>
  <si>
    <t>小田原市尊徳記念館　ボイラー定期点検業務</t>
  </si>
  <si>
    <t>GSA-250HT</t>
    <phoneticPr fontId="3"/>
  </si>
  <si>
    <t>バーナー部分解点検清掃、煙道、煙管部点検、給湯還Yストレーナー清掃、抽気測定、真空作成、排ガス測定、膨張タンク点検清掃</t>
    <rPh sb="4" eb="5">
      <t>ブ</t>
    </rPh>
    <rPh sb="5" eb="7">
      <t>ブンカイ</t>
    </rPh>
    <rPh sb="7" eb="9">
      <t>テンケン</t>
    </rPh>
    <rPh sb="9" eb="11">
      <t>セイソウ</t>
    </rPh>
    <rPh sb="12" eb="14">
      <t>エンドウ</t>
    </rPh>
    <rPh sb="15" eb="16">
      <t>ケムリ</t>
    </rPh>
    <rPh sb="16" eb="17">
      <t>カン</t>
    </rPh>
    <rPh sb="17" eb="18">
      <t>ブ</t>
    </rPh>
    <rPh sb="18" eb="20">
      <t>テンケン</t>
    </rPh>
    <rPh sb="21" eb="23">
      <t>キュウトウ</t>
    </rPh>
    <rPh sb="23" eb="24">
      <t>カン</t>
    </rPh>
    <rPh sb="31" eb="33">
      <t>セイソウ</t>
    </rPh>
    <rPh sb="34" eb="36">
      <t>チュウキ</t>
    </rPh>
    <rPh sb="36" eb="38">
      <t>ソクテイ</t>
    </rPh>
    <rPh sb="39" eb="41">
      <t>シンクウ</t>
    </rPh>
    <rPh sb="41" eb="43">
      <t>サクセイ</t>
    </rPh>
    <rPh sb="44" eb="45">
      <t>ハイ</t>
    </rPh>
    <rPh sb="47" eb="49">
      <t>ソクテイ</t>
    </rPh>
    <rPh sb="50" eb="52">
      <t>ボウチョウ</t>
    </rPh>
    <rPh sb="55" eb="57">
      <t>テンケン</t>
    </rPh>
    <rPh sb="57" eb="59">
      <t>セイソウ</t>
    </rPh>
    <phoneticPr fontId="3"/>
  </si>
  <si>
    <t>アワーメーター記録、本体関係、バーナー関係、安全装置、燃焼関係、各種リレー点検　ほか</t>
    <rPh sb="7" eb="9">
      <t>キロク</t>
    </rPh>
    <rPh sb="10" eb="12">
      <t>ホンタイ</t>
    </rPh>
    <rPh sb="12" eb="14">
      <t>カンケイ</t>
    </rPh>
    <rPh sb="19" eb="21">
      <t>カンケイ</t>
    </rPh>
    <rPh sb="22" eb="24">
      <t>アンゼン</t>
    </rPh>
    <rPh sb="24" eb="26">
      <t>ソウチ</t>
    </rPh>
    <rPh sb="27" eb="29">
      <t>ネンショウ</t>
    </rPh>
    <rPh sb="29" eb="31">
      <t>カンケイ</t>
    </rPh>
    <rPh sb="32" eb="34">
      <t>カクシュ</t>
    </rPh>
    <rPh sb="37" eb="39">
      <t>テンケン</t>
    </rPh>
    <phoneticPr fontId="3"/>
  </si>
  <si>
    <t>豊川学校給食共同調理場 ガスバーナー保守点検業務</t>
  </si>
  <si>
    <t>国府津学校給食共同調理場 ガスバーナー保守点検業務</t>
  </si>
  <si>
    <t>橘学校給食共同調理場 ガスバーナー保守点検業務※６に含む</t>
  </si>
  <si>
    <t>点検対象機器</t>
    <rPh sb="0" eb="2">
      <t>テンケン</t>
    </rPh>
    <rPh sb="2" eb="4">
      <t>タイショウ</t>
    </rPh>
    <rPh sb="4" eb="6">
      <t>キキ</t>
    </rPh>
    <phoneticPr fontId="3"/>
  </si>
  <si>
    <t>点検項目</t>
    <rPh sb="0" eb="2">
      <t>テンケン</t>
    </rPh>
    <rPh sb="2" eb="4">
      <t>コウモク</t>
    </rPh>
    <phoneticPr fontId="3"/>
  </si>
  <si>
    <t>真空式温水器総合点検業務（小田原市豊川学校給食共同調理場）</t>
  </si>
  <si>
    <t>食器具類衛生検査業務（豊川学校給食共同調理場）　※８</t>
  </si>
  <si>
    <t>真空式温水器保守点検</t>
    <rPh sb="0" eb="2">
      <t>シンクウ</t>
    </rPh>
    <rPh sb="2" eb="3">
      <t>シキ</t>
    </rPh>
    <rPh sb="3" eb="6">
      <t>オンスイキ</t>
    </rPh>
    <rPh sb="6" eb="8">
      <t>ホシュ</t>
    </rPh>
    <rPh sb="8" eb="10">
      <t>テンケン</t>
    </rPh>
    <phoneticPr fontId="3"/>
  </si>
  <si>
    <t>GSAN-300HT型</t>
    <rPh sb="10" eb="11">
      <t>ガタ</t>
    </rPh>
    <phoneticPr fontId="3"/>
  </si>
  <si>
    <t>食器具類衛生検査</t>
    <rPh sb="0" eb="2">
      <t>ショッキ</t>
    </rPh>
    <rPh sb="2" eb="3">
      <t>グ</t>
    </rPh>
    <rPh sb="3" eb="4">
      <t>ルイ</t>
    </rPh>
    <rPh sb="4" eb="6">
      <t>エイセイ</t>
    </rPh>
    <rPh sb="6" eb="8">
      <t>ケンサ</t>
    </rPh>
    <phoneticPr fontId="3"/>
  </si>
  <si>
    <t>検査数量：10検体</t>
    <rPh sb="0" eb="2">
      <t>ケンサ</t>
    </rPh>
    <rPh sb="2" eb="4">
      <t>スウリョウ</t>
    </rPh>
    <rPh sb="7" eb="9">
      <t>ケンタイ</t>
    </rPh>
    <phoneticPr fontId="3"/>
  </si>
  <si>
    <t>食器具類衛生検査業務（国府津学校給食共同調理場）　※８に含む</t>
  </si>
  <si>
    <t>食器具類衛生検査業務（橘学校給食共同調理場）　※８に含む</t>
  </si>
  <si>
    <t>食器具類の細菌「一般細菌・大腸菌群」検査</t>
    <phoneticPr fontId="3"/>
  </si>
  <si>
    <t>プロパン気化器定期保守点検（橘学校給食共同調理場）</t>
  </si>
  <si>
    <t>プロパン気化器保守点検</t>
    <rPh sb="4" eb="6">
      <t>キカ</t>
    </rPh>
    <rPh sb="6" eb="7">
      <t>キ</t>
    </rPh>
    <rPh sb="7" eb="9">
      <t>ホシュ</t>
    </rPh>
    <rPh sb="9" eb="11">
      <t>テンケン</t>
    </rPh>
    <phoneticPr fontId="3"/>
  </si>
  <si>
    <t>プロパン気化器</t>
    <rPh sb="4" eb="6">
      <t>キカ</t>
    </rPh>
    <rPh sb="6" eb="7">
      <t>キ</t>
    </rPh>
    <phoneticPr fontId="3"/>
  </si>
  <si>
    <t>引渡条件：現地分解、組立</t>
    <rPh sb="0" eb="2">
      <t>ヒキワタシ</t>
    </rPh>
    <rPh sb="2" eb="4">
      <t>ジョウケン</t>
    </rPh>
    <rPh sb="5" eb="7">
      <t>ゲンチ</t>
    </rPh>
    <rPh sb="7" eb="9">
      <t>ブンカイ</t>
    </rPh>
    <rPh sb="10" eb="12">
      <t>クミタテ</t>
    </rPh>
    <phoneticPr fontId="3"/>
  </si>
  <si>
    <t>給食設備機器冷媒漏えい点検業務（小田原市豊川学校給食共同調理場）</t>
  </si>
  <si>
    <t>冷媒漏洩点検</t>
    <rPh sb="0" eb="2">
      <t>レイバイ</t>
    </rPh>
    <rPh sb="2" eb="4">
      <t>ロウエイ</t>
    </rPh>
    <rPh sb="4" eb="6">
      <t>テンケン</t>
    </rPh>
    <phoneticPr fontId="3"/>
  </si>
  <si>
    <t>単独調理校：1回/年
受入校：4回/年</t>
    <rPh sb="0" eb="2">
      <t>タンドク</t>
    </rPh>
    <rPh sb="2" eb="4">
      <t>チョウリ</t>
    </rPh>
    <rPh sb="4" eb="5">
      <t>コウ</t>
    </rPh>
    <rPh sb="7" eb="8">
      <t>カイ</t>
    </rPh>
    <rPh sb="9" eb="10">
      <t>ネン</t>
    </rPh>
    <rPh sb="11" eb="13">
      <t>ウケイレ</t>
    </rPh>
    <rPh sb="13" eb="14">
      <t>コウ</t>
    </rPh>
    <rPh sb="16" eb="17">
      <t>カイ</t>
    </rPh>
    <rPh sb="18" eb="19">
      <t>ネン</t>
    </rPh>
    <phoneticPr fontId="3"/>
  </si>
  <si>
    <t>・調理器具のガス漏れ点検
・調理器具の目詰まり清掃点検
・調理器具のガス圧点検</t>
    <phoneticPr fontId="3"/>
  </si>
  <si>
    <t>・コンベクションオーブンの簡易点検
・ 学校栄養士へのコンベクションオーブンの取扱説明及びアドバイス
・ コンベクションオーブン専用洗浄剤の配付</t>
    <phoneticPr fontId="3"/>
  </si>
  <si>
    <t>受入校</t>
    <rPh sb="0" eb="2">
      <t>ウケイレ</t>
    </rPh>
    <rPh sb="2" eb="3">
      <t>コウ</t>
    </rPh>
    <phoneticPr fontId="10"/>
  </si>
  <si>
    <t>共同調理場</t>
    <rPh sb="0" eb="2">
      <t>キョウドウ</t>
    </rPh>
    <rPh sb="2" eb="4">
      <t>チョウリ</t>
    </rPh>
    <rPh sb="4" eb="5">
      <t>バ</t>
    </rPh>
    <phoneticPr fontId="10"/>
  </si>
  <si>
    <t>給食設備機器冷媒漏えい点検業務（小田原市橘学校給食共同調理場）※10に含む</t>
  </si>
  <si>
    <t>・製品の外観の破損・腐食・錆びの目視点検
・製品からの異音・異常振動の聴感点検
・冷凍装置（配管含む）の油にじみの目視点検
・熱交換器の着霜状態により、漏えいの兆候有無確認</t>
    <phoneticPr fontId="3"/>
  </si>
  <si>
    <t>給食設備機器冷媒漏えい点検業務（小田原市学校給食センター）※10に含む</t>
  </si>
  <si>
    <t>メーカー名</t>
    <rPh sb="4" eb="5">
      <t>メイ</t>
    </rPh>
    <phoneticPr fontId="18"/>
  </si>
  <si>
    <t>HF-63CZT-KS
HF-150Z3
SRR-K1581S
241LCD
48M5-CK</t>
    <phoneticPr fontId="3"/>
  </si>
  <si>
    <t>検食用冷凍庫
縦型冷凍庫
冷蔵庫
冷蔵庫
牛乳保冷庫</t>
    <rPh sb="0" eb="2">
      <t>ケンショク</t>
    </rPh>
    <rPh sb="2" eb="3">
      <t>ヨウ</t>
    </rPh>
    <rPh sb="3" eb="6">
      <t>レイトウコ</t>
    </rPh>
    <rPh sb="7" eb="9">
      <t>タテガタ</t>
    </rPh>
    <rPh sb="9" eb="12">
      <t>レイトウコ</t>
    </rPh>
    <rPh sb="13" eb="16">
      <t>レイゾウコ</t>
    </rPh>
    <rPh sb="17" eb="20">
      <t>レイゾウコ</t>
    </rPh>
    <rPh sb="21" eb="23">
      <t>ギュウニュウ</t>
    </rPh>
    <rPh sb="23" eb="26">
      <t>ホレイコ</t>
    </rPh>
    <phoneticPr fontId="3"/>
  </si>
  <si>
    <t>ホシザキ
ホシザキ
パナソニック
ダイワ
ダイワ</t>
    <phoneticPr fontId="3"/>
  </si>
  <si>
    <t>各１</t>
    <rPh sb="0" eb="1">
      <t>カク</t>
    </rPh>
    <phoneticPr fontId="3"/>
  </si>
  <si>
    <t>牛乳保冷庫
検食用冷凍庫
冷蔵庫
冷凍冷蔵庫
冷蔵庫</t>
    <rPh sb="0" eb="2">
      <t>ギュウニュウ</t>
    </rPh>
    <rPh sb="2" eb="5">
      <t>ホレイコ</t>
    </rPh>
    <rPh sb="6" eb="8">
      <t>ケンショク</t>
    </rPh>
    <rPh sb="8" eb="9">
      <t>ヨウ</t>
    </rPh>
    <rPh sb="9" eb="12">
      <t>レイトウコ</t>
    </rPh>
    <rPh sb="13" eb="16">
      <t>レイゾウコ</t>
    </rPh>
    <rPh sb="17" eb="19">
      <t>レイトウ</t>
    </rPh>
    <rPh sb="19" eb="22">
      <t>レイゾウコ</t>
    </rPh>
    <rPh sb="23" eb="26">
      <t>レイゾウコ</t>
    </rPh>
    <phoneticPr fontId="3"/>
  </si>
  <si>
    <t>MR-180CA-DC
HF-63X
SRR-E1281
SRF-F1283SA
SRR-K1281S</t>
    <phoneticPr fontId="3"/>
  </si>
  <si>
    <t>ホシザキ
ホシザキ
サンヨー
サンヨー
パナソニック</t>
    <phoneticPr fontId="3"/>
  </si>
  <si>
    <t>検食用冷凍庫
縦型冷蔵庫
縦型冷凍庫
縦型冷凍庫
牛乳保冷庫</t>
    <rPh sb="0" eb="2">
      <t>ケンショク</t>
    </rPh>
    <rPh sb="2" eb="3">
      <t>ヨウ</t>
    </rPh>
    <rPh sb="3" eb="6">
      <t>レイトウコ</t>
    </rPh>
    <rPh sb="7" eb="9">
      <t>タテガタ</t>
    </rPh>
    <rPh sb="9" eb="12">
      <t>レイゾウコ</t>
    </rPh>
    <rPh sb="13" eb="15">
      <t>タテガタ</t>
    </rPh>
    <rPh sb="15" eb="18">
      <t>レイトウコ</t>
    </rPh>
    <rPh sb="19" eb="21">
      <t>タテガタ</t>
    </rPh>
    <rPh sb="21" eb="24">
      <t>レイトウコ</t>
    </rPh>
    <rPh sb="25" eb="27">
      <t>ギュウニュウ</t>
    </rPh>
    <rPh sb="27" eb="30">
      <t>ホレイコ</t>
    </rPh>
    <phoneticPr fontId="3"/>
  </si>
  <si>
    <t>HF-63CZT-KS-TH
411CD-NP-EC
SRR-F981SA
253LSS
EMW-048RM-R</t>
    <phoneticPr fontId="3"/>
  </si>
  <si>
    <t>ホシザキ
ダイワ
サンヨー
ダイワ
フクシマ</t>
    <phoneticPr fontId="3"/>
  </si>
  <si>
    <t>1Fプレハブ内機
1Fプレハブ内機
屋外プレハブ外機
屋外プレハブ外機
2F検食用冷凍庫</t>
    <rPh sb="6" eb="8">
      <t>ナイキ</t>
    </rPh>
    <rPh sb="18" eb="20">
      <t>オクガイ</t>
    </rPh>
    <rPh sb="24" eb="26">
      <t>ガイキ</t>
    </rPh>
    <rPh sb="27" eb="29">
      <t>オクガイ</t>
    </rPh>
    <rPh sb="33" eb="35">
      <t>ガイキ</t>
    </rPh>
    <rPh sb="38" eb="40">
      <t>ケンショク</t>
    </rPh>
    <rPh sb="40" eb="41">
      <t>ヨウ</t>
    </rPh>
    <rPh sb="41" eb="44">
      <t>レイトウコ</t>
    </rPh>
    <phoneticPr fontId="3"/>
  </si>
  <si>
    <t>タカギ
タカギ
タカギ
タカギ
ダイワ</t>
    <phoneticPr fontId="3"/>
  </si>
  <si>
    <t>RX-22MHS
RX-37LHT
ODC-S222
ODC-S372
251L-SS</t>
    <phoneticPr fontId="3"/>
  </si>
  <si>
    <t>ガスバーナー保守点検</t>
    <rPh sb="6" eb="8">
      <t>ホシュ</t>
    </rPh>
    <rPh sb="8" eb="10">
      <t>テンケン</t>
    </rPh>
    <phoneticPr fontId="3"/>
  </si>
  <si>
    <t>・配管機密試験（メーターコックより器具栓まで）
・元栓、器具栓、ゴム管、点検状態、清掃、回転</t>
    <rPh sb="25" eb="27">
      <t>モトセン</t>
    </rPh>
    <rPh sb="28" eb="30">
      <t>キグ</t>
    </rPh>
    <rPh sb="30" eb="31">
      <t>セン</t>
    </rPh>
    <rPh sb="34" eb="35">
      <t>カン</t>
    </rPh>
    <rPh sb="36" eb="38">
      <t>テンケン</t>
    </rPh>
    <rPh sb="38" eb="40">
      <t>ジョウタイ</t>
    </rPh>
    <rPh sb="41" eb="43">
      <t>セイソウ</t>
    </rPh>
    <rPh sb="44" eb="46">
      <t>カイテン</t>
    </rPh>
    <phoneticPr fontId="3"/>
  </si>
  <si>
    <t>小田原市学校給食センター ガスバーナー保守点検業務※６に含む</t>
  </si>
  <si>
    <t>2
2
2
6</t>
    <phoneticPr fontId="3"/>
  </si>
  <si>
    <t>・回転窯
・フライヤー
・コンベアオーブン（ロースター）
・コンロ付オーブン</t>
    <rPh sb="1" eb="3">
      <t>カイテン</t>
    </rPh>
    <rPh sb="3" eb="4">
      <t>カマ</t>
    </rPh>
    <rPh sb="33" eb="34">
      <t>ツ</t>
    </rPh>
    <phoneticPr fontId="3"/>
  </si>
  <si>
    <t>7
1
1
1
1
1</t>
    <phoneticPr fontId="3"/>
  </si>
  <si>
    <t>・回転窯
・ボイラー
・洗浄機
・フライヤー
・二口コンロ
・コンベアオーブン</t>
    <rPh sb="1" eb="3">
      <t>カイテン</t>
    </rPh>
    <rPh sb="3" eb="4">
      <t>ガマ</t>
    </rPh>
    <rPh sb="12" eb="14">
      <t>センジョウ</t>
    </rPh>
    <rPh sb="14" eb="15">
      <t>キ</t>
    </rPh>
    <rPh sb="24" eb="26">
      <t>ニクチ</t>
    </rPh>
    <phoneticPr fontId="3"/>
  </si>
  <si>
    <t>8
5
1
1
1
1</t>
    <phoneticPr fontId="3"/>
  </si>
  <si>
    <t>・回転窯
・保管庫
・洗浄機
・二口コンロ
・ボイラー
・コンベアオーブン</t>
    <rPh sb="1" eb="3">
      <t>カイテン</t>
    </rPh>
    <rPh sb="3" eb="4">
      <t>ガマ</t>
    </rPh>
    <rPh sb="6" eb="9">
      <t>ホカンコ</t>
    </rPh>
    <rPh sb="11" eb="13">
      <t>センジョウ</t>
    </rPh>
    <rPh sb="13" eb="14">
      <t>キ</t>
    </rPh>
    <rPh sb="16" eb="18">
      <t>ニクチ</t>
    </rPh>
    <phoneticPr fontId="3"/>
  </si>
  <si>
    <t>7
4
1
1
1
1
4</t>
    <phoneticPr fontId="3"/>
  </si>
  <si>
    <t>・回転窯
・保管庫
・ロースター
・洗浄機
・フライヤー
・三口コンロ
・給湯器</t>
    <rPh sb="1" eb="3">
      <t>カイテン</t>
    </rPh>
    <rPh sb="3" eb="4">
      <t>ガマ</t>
    </rPh>
    <rPh sb="6" eb="9">
      <t>ホカンコ</t>
    </rPh>
    <rPh sb="18" eb="20">
      <t>センジョウ</t>
    </rPh>
    <rPh sb="20" eb="21">
      <t>キ</t>
    </rPh>
    <rPh sb="30" eb="31">
      <t>ミ</t>
    </rPh>
    <rPh sb="31" eb="32">
      <t>クチ</t>
    </rPh>
    <rPh sb="37" eb="40">
      <t>キュウトウキ</t>
    </rPh>
    <phoneticPr fontId="3"/>
  </si>
  <si>
    <t>食器具類衛生検査業務（学校給食センター）※８に含む</t>
  </si>
  <si>
    <t>小田原市学校給食センター 灯油タンク漏洩検査及び循環式清掃業務</t>
  </si>
  <si>
    <t>小田原市学校給食センター 圧力容器検査業務</t>
  </si>
  <si>
    <t>小田原汽缶工業　株式会社</t>
  </si>
  <si>
    <t>灯油タンク漏洩検査及び循環式清掃業務</t>
    <phoneticPr fontId="3"/>
  </si>
  <si>
    <t xml:space="preserve"> 圧力容器検査</t>
    <phoneticPr fontId="3"/>
  </si>
  <si>
    <t>検査数量：20検体</t>
    <rPh sb="0" eb="2">
      <t>ケンサ</t>
    </rPh>
    <rPh sb="2" eb="4">
      <t>スウリョウ</t>
    </rPh>
    <rPh sb="7" eb="9">
      <t>ケンタイ</t>
    </rPh>
    <phoneticPr fontId="3"/>
  </si>
  <si>
    <t>・漏洩検査
・循環式清掃業務</t>
    <rPh sb="1" eb="3">
      <t>ロウエイ</t>
    </rPh>
    <rPh sb="3" eb="5">
      <t>ケンサ</t>
    </rPh>
    <rPh sb="7" eb="9">
      <t>ジュンカン</t>
    </rPh>
    <rPh sb="9" eb="10">
      <t>シキ</t>
    </rPh>
    <rPh sb="10" eb="12">
      <t>セイソウ</t>
    </rPh>
    <rPh sb="12" eb="14">
      <t>ギョウム</t>
    </rPh>
    <phoneticPr fontId="3"/>
  </si>
  <si>
    <t>ボイラー
・熱交換器
・ストレージタンク</t>
    <rPh sb="6" eb="10">
      <t>ネツコウカンキ</t>
    </rPh>
    <phoneticPr fontId="3"/>
  </si>
  <si>
    <t>（熱交換器）
・コイル引き抜き及び取り付け清掃
・パッキン取替え
・安全弁整備調整（1個）
（ストレージタンク）
・内部清掃その他整備
・パッキン取替え
・安全弁整備調整（4個）</t>
    <rPh sb="1" eb="5">
      <t>ネツコウカンキ</t>
    </rPh>
    <rPh sb="11" eb="12">
      <t>ヒ</t>
    </rPh>
    <rPh sb="13" eb="14">
      <t>ヌ</t>
    </rPh>
    <rPh sb="15" eb="16">
      <t>オヨ</t>
    </rPh>
    <rPh sb="17" eb="18">
      <t>ト</t>
    </rPh>
    <rPh sb="19" eb="20">
      <t>ツ</t>
    </rPh>
    <rPh sb="21" eb="23">
      <t>セイソウ</t>
    </rPh>
    <rPh sb="29" eb="31">
      <t>トリカエ</t>
    </rPh>
    <rPh sb="34" eb="36">
      <t>アンゼン</t>
    </rPh>
    <rPh sb="36" eb="37">
      <t>ベン</t>
    </rPh>
    <rPh sb="37" eb="39">
      <t>セイビ</t>
    </rPh>
    <rPh sb="39" eb="41">
      <t>チョウセイ</t>
    </rPh>
    <rPh sb="43" eb="44">
      <t>コ</t>
    </rPh>
    <rPh sb="58" eb="60">
      <t>ナイブ</t>
    </rPh>
    <rPh sb="60" eb="62">
      <t>セイソウ</t>
    </rPh>
    <rPh sb="64" eb="65">
      <t>タ</t>
    </rPh>
    <rPh sb="65" eb="67">
      <t>セイビ</t>
    </rPh>
    <rPh sb="73" eb="75">
      <t>トリカ</t>
    </rPh>
    <rPh sb="78" eb="80">
      <t>アンゼン</t>
    </rPh>
    <rPh sb="80" eb="81">
      <t>ベン</t>
    </rPh>
    <rPh sb="81" eb="83">
      <t>セイビ</t>
    </rPh>
    <rPh sb="83" eb="85">
      <t>チョウセイ</t>
    </rPh>
    <phoneticPr fontId="3"/>
  </si>
  <si>
    <t>仕様書別紙による</t>
    <rPh sb="0" eb="3">
      <t>シヨウショ</t>
    </rPh>
    <rPh sb="3" eb="5">
      <t>ベッシ</t>
    </rPh>
    <phoneticPr fontId="3"/>
  </si>
  <si>
    <t>【小学校給食調理場】
学校給食用コンベック保守点検</t>
    <rPh sb="1" eb="4">
      <t>ショウガッコウ</t>
    </rPh>
    <rPh sb="4" eb="6">
      <t>キュウショク</t>
    </rPh>
    <rPh sb="6" eb="8">
      <t>チョウリ</t>
    </rPh>
    <rPh sb="8" eb="9">
      <t>バ</t>
    </rPh>
    <phoneticPr fontId="3"/>
  </si>
  <si>
    <t>【小学校給食調理場】
ガスバーナー保守点検</t>
    <rPh sb="17" eb="21">
      <t>ホシュテンケン</t>
    </rPh>
    <phoneticPr fontId="3"/>
  </si>
  <si>
    <t>・富士見小：冷凍庫、冷蔵庫、検食用冷凍庫、牛乳保冷庫
・その他の単独調理校：冷凍冷蔵庫、検食用冷凍庫、牛乳保冷庫
・受入校：牛乳保冷庫</t>
    <rPh sb="1" eb="4">
      <t>フジミ</t>
    </rPh>
    <rPh sb="4" eb="5">
      <t>ショウ</t>
    </rPh>
    <rPh sb="6" eb="9">
      <t>レイトウコ</t>
    </rPh>
    <rPh sb="14" eb="16">
      <t>ケンショク</t>
    </rPh>
    <rPh sb="16" eb="17">
      <t>ヨウ</t>
    </rPh>
    <rPh sb="17" eb="20">
      <t>レイトウコ</t>
    </rPh>
    <rPh sb="30" eb="31">
      <t>タ</t>
    </rPh>
    <rPh sb="32" eb="34">
      <t>タンドク</t>
    </rPh>
    <rPh sb="34" eb="36">
      <t>チョウリ</t>
    </rPh>
    <rPh sb="36" eb="37">
      <t>コウ</t>
    </rPh>
    <rPh sb="38" eb="40">
      <t>レイトウ</t>
    </rPh>
    <rPh sb="40" eb="43">
      <t>レイゾウコ</t>
    </rPh>
    <rPh sb="44" eb="46">
      <t>ケンショク</t>
    </rPh>
    <rPh sb="46" eb="47">
      <t>ヨウ</t>
    </rPh>
    <rPh sb="47" eb="50">
      <t>レイトウコ</t>
    </rPh>
    <rPh sb="51" eb="53">
      <t>ギュウニュウ</t>
    </rPh>
    <rPh sb="53" eb="56">
      <t>ホレイコ</t>
    </rPh>
    <rPh sb="58" eb="60">
      <t>ウケイレ</t>
    </rPh>
    <rPh sb="60" eb="61">
      <t>コウ</t>
    </rPh>
    <rPh sb="62" eb="64">
      <t>ギュウニュウ</t>
    </rPh>
    <rPh sb="64" eb="67">
      <t>ホレイコ</t>
    </rPh>
    <phoneticPr fontId="3"/>
  </si>
  <si>
    <t>【小学校給食調理場】
冷媒漏洩点検</t>
    <rPh sb="11" eb="13">
      <t>レイバイ</t>
    </rPh>
    <rPh sb="13" eb="15">
      <t>ロウエイ</t>
    </rPh>
    <rPh sb="15" eb="17">
      <t>テンケン</t>
    </rPh>
    <phoneticPr fontId="3"/>
  </si>
  <si>
    <t>機器名</t>
    <rPh sb="0" eb="2">
      <t>キキ</t>
    </rPh>
    <rPh sb="2" eb="3">
      <t>メイ</t>
    </rPh>
    <phoneticPr fontId="3"/>
  </si>
  <si>
    <t>機器名</t>
    <rPh sb="0" eb="2">
      <t>キキ</t>
    </rPh>
    <rPh sb="2" eb="3">
      <t>メイ</t>
    </rPh>
    <phoneticPr fontId="3"/>
  </si>
  <si>
    <t>小田原市庁舎便所芳香剤等交換業務委託</t>
  </si>
  <si>
    <t>1回/2か月</t>
    <rPh sb="1" eb="2">
      <t>カイ</t>
    </rPh>
    <rPh sb="5" eb="6">
      <t>ゲツ</t>
    </rPh>
    <phoneticPr fontId="3"/>
  </si>
  <si>
    <t>単年度</t>
    <rPh sb="0" eb="3">
      <t>タンネンド</t>
    </rPh>
    <phoneticPr fontId="3"/>
  </si>
  <si>
    <t>芳香剤の交換</t>
    <rPh sb="0" eb="2">
      <t>ホウコウ</t>
    </rPh>
    <rPh sb="2" eb="3">
      <t>ザイ</t>
    </rPh>
    <rPh sb="4" eb="6">
      <t>コウカン</t>
    </rPh>
    <phoneticPr fontId="3"/>
  </si>
  <si>
    <t>便座除菌シートクリーナーの交換</t>
    <rPh sb="13" eb="15">
      <t>コウカン</t>
    </rPh>
    <phoneticPr fontId="3"/>
  </si>
  <si>
    <t>・サニタイザーＭＫ７の設置
・サニタイザーＭＫ７内の薬品・香料及び消耗品の交換
・サニタイザーMＫ７の保守点検
・サニタイザーＭＫ７の破損部分の交換</t>
    <phoneticPr fontId="3"/>
  </si>
  <si>
    <t>冷水機保守点検</t>
  </si>
  <si>
    <t>小田原市立保育園　遊器具等保守点検業務</t>
  </si>
  <si>
    <t>2回/年</t>
    <rPh sb="1" eb="2">
      <t>カイ</t>
    </rPh>
    <rPh sb="3" eb="4">
      <t>ネン</t>
    </rPh>
    <phoneticPr fontId="3"/>
  </si>
  <si>
    <t>遊具点検</t>
    <rPh sb="0" eb="2">
      <t>ユウグ</t>
    </rPh>
    <rPh sb="2" eb="4">
      <t>テンケン</t>
    </rPh>
    <phoneticPr fontId="3"/>
  </si>
  <si>
    <t>ブランコ（２連式）
滑り台（ロープ付き）
鉄棒（３連）
ジャングルジム（滑り台付き）
うんてい、登り棒
ＦＲＰ系遊具（飛行機）
砂場
埋設タイヤ
木製遊具１（クライムステップ）
木製遊具２（クライムスロープ）
木製遊具３（メリーゴーランド）
平行棒
土管トンネル２基</t>
    <phoneticPr fontId="3"/>
  </si>
  <si>
    <t>ブランコ（２連式・１連タイヤ）
滑り台（ロープ付き）
鉄棒（３連）
ジャングルジム（移動式）
太鼓はしご
埋設タイヤ</t>
    <phoneticPr fontId="3"/>
  </si>
  <si>
    <t>各1</t>
    <rPh sb="0" eb="1">
      <t>カク</t>
    </rPh>
    <phoneticPr fontId="3"/>
  </si>
  <si>
    <t>各1
※土管トンネルのみ2</t>
    <rPh sb="0" eb="1">
      <t>カク</t>
    </rPh>
    <rPh sb="4" eb="6">
      <t>ドカン</t>
    </rPh>
    <phoneticPr fontId="3"/>
  </si>
  <si>
    <t>ブランコ（２連式、１連タイヤ）
滑り台１
滑り台２（ロープ付き）
鉄棒（４連）
ジャングルジム
登り棒
ＦＲＰ系遊具（飛行機）
複合遊具（プレイロット）
砂場</t>
    <phoneticPr fontId="3"/>
  </si>
  <si>
    <t>滑り台１（二方向）
滑り台２（ロープ付き）
鉄棒（３連）
ジャングルジム（移動式）
砂場
金属製遊具（船）</t>
    <phoneticPr fontId="3"/>
  </si>
  <si>
    <t>ブランコ（２連）
境界柵、滑り台１
滑り台２（ロープ付き）
鉄棒（３連）
登り棒
ＦＲＰ系遊具（自動車）
砂場１
砂場２</t>
    <phoneticPr fontId="3"/>
  </si>
  <si>
    <t>〃</t>
    <phoneticPr fontId="3"/>
  </si>
  <si>
    <t>・懸垂器具、滑走器具（滑り台）、振幅器具（ブランコ）・はん登器具（ジャングルジム類）、回転器具の点検
・器具の塗装</t>
    <rPh sb="1" eb="3">
      <t>ケンスイ</t>
    </rPh>
    <rPh sb="3" eb="5">
      <t>キグ</t>
    </rPh>
    <rPh sb="6" eb="8">
      <t>カッソウ</t>
    </rPh>
    <rPh sb="8" eb="10">
      <t>キグ</t>
    </rPh>
    <rPh sb="11" eb="12">
      <t>スベ</t>
    </rPh>
    <rPh sb="13" eb="14">
      <t>ダイ</t>
    </rPh>
    <rPh sb="16" eb="18">
      <t>シンプク</t>
    </rPh>
    <rPh sb="18" eb="20">
      <t>キグ</t>
    </rPh>
    <rPh sb="29" eb="30">
      <t>ノボル</t>
    </rPh>
    <rPh sb="30" eb="32">
      <t>キグ</t>
    </rPh>
    <rPh sb="40" eb="41">
      <t>ルイ</t>
    </rPh>
    <rPh sb="43" eb="45">
      <t>カイテン</t>
    </rPh>
    <rPh sb="45" eb="47">
      <t>キグ</t>
    </rPh>
    <rPh sb="48" eb="50">
      <t>テンケン</t>
    </rPh>
    <rPh sb="52" eb="54">
      <t>キグ</t>
    </rPh>
    <rPh sb="55" eb="57">
      <t>トソウ</t>
    </rPh>
    <phoneticPr fontId="3"/>
  </si>
  <si>
    <t>・懸垂器具（鉄棒、雲梯、はん登棒、梯子類）、滑走器具（滑り台）、振幅器具（ブランコ類）・はん登器具（ジャングルジム類）
・器具の塗装
・ボルト・ナット類の欠落及び溶接部
・電動バスケットゴールの点検</t>
    <rPh sb="1" eb="3">
      <t>ケンスイ</t>
    </rPh>
    <rPh sb="3" eb="5">
      <t>キグ</t>
    </rPh>
    <rPh sb="22" eb="24">
      <t>カッソウ</t>
    </rPh>
    <rPh sb="24" eb="26">
      <t>キグ</t>
    </rPh>
    <rPh sb="27" eb="28">
      <t>スベ</t>
    </rPh>
    <rPh sb="29" eb="30">
      <t>ダイ</t>
    </rPh>
    <rPh sb="32" eb="34">
      <t>シンプク</t>
    </rPh>
    <rPh sb="34" eb="36">
      <t>キグ</t>
    </rPh>
    <rPh sb="41" eb="42">
      <t>ルイ</t>
    </rPh>
    <rPh sb="46" eb="47">
      <t>ノボル</t>
    </rPh>
    <rPh sb="47" eb="49">
      <t>キグ</t>
    </rPh>
    <rPh sb="57" eb="58">
      <t>ルイ</t>
    </rPh>
    <rPh sb="61" eb="63">
      <t>キグ</t>
    </rPh>
    <rPh sb="64" eb="66">
      <t>トソウ</t>
    </rPh>
    <rPh sb="75" eb="76">
      <t>ルイ</t>
    </rPh>
    <rPh sb="77" eb="79">
      <t>ケツラク</t>
    </rPh>
    <rPh sb="79" eb="80">
      <t>オヨ</t>
    </rPh>
    <rPh sb="81" eb="83">
      <t>ヨウセツ</t>
    </rPh>
    <rPh sb="83" eb="84">
      <t>ブ</t>
    </rPh>
    <rPh sb="86" eb="88">
      <t>デンドウ</t>
    </rPh>
    <rPh sb="97" eb="99">
      <t>テンケン</t>
    </rPh>
    <phoneticPr fontId="3"/>
  </si>
  <si>
    <t>電動バスケットゴール（対）</t>
    <rPh sb="0" eb="2">
      <t>デンドウ</t>
    </rPh>
    <rPh sb="11" eb="12">
      <t>ツイ</t>
    </rPh>
    <phoneticPr fontId="3"/>
  </si>
  <si>
    <t>手動バスケットゴール（対）</t>
    <rPh sb="0" eb="2">
      <t>シュドウ</t>
    </rPh>
    <rPh sb="11" eb="12">
      <t>ツイ</t>
    </rPh>
    <phoneticPr fontId="3"/>
  </si>
  <si>
    <t>固定バスケットゴール（対）</t>
    <rPh sb="0" eb="2">
      <t>コテイ</t>
    </rPh>
    <rPh sb="11" eb="12">
      <t>ツイ</t>
    </rPh>
    <phoneticPr fontId="3"/>
  </si>
  <si>
    <t>サブバスケットゴール（対）</t>
    <rPh sb="11" eb="12">
      <t>ツイ</t>
    </rPh>
    <phoneticPr fontId="3"/>
  </si>
  <si>
    <t>防球ネット（開閉装置付）</t>
    <rPh sb="0" eb="2">
      <t>ボウキュウ</t>
    </rPh>
    <rPh sb="6" eb="8">
      <t>カイヘイ</t>
    </rPh>
    <rPh sb="8" eb="10">
      <t>ソウチ</t>
    </rPh>
    <rPh sb="10" eb="11">
      <t>ツ</t>
    </rPh>
    <phoneticPr fontId="3"/>
  </si>
  <si>
    <t>跳び箱（大）</t>
    <rPh sb="0" eb="1">
      <t>ト</t>
    </rPh>
    <rPh sb="2" eb="3">
      <t>バコ</t>
    </rPh>
    <rPh sb="4" eb="5">
      <t>ダイ</t>
    </rPh>
    <phoneticPr fontId="3"/>
  </si>
  <si>
    <t>跳び箱（小）</t>
    <rPh sb="0" eb="1">
      <t>ト</t>
    </rPh>
    <rPh sb="2" eb="3">
      <t>バコ</t>
    </rPh>
    <rPh sb="4" eb="5">
      <t>ショウ</t>
    </rPh>
    <phoneticPr fontId="3"/>
  </si>
  <si>
    <t>平均台</t>
    <rPh sb="0" eb="3">
      <t>ヘイキンダイ</t>
    </rPh>
    <phoneticPr fontId="3"/>
  </si>
  <si>
    <t>サッカーゴール（対）</t>
    <rPh sb="8" eb="9">
      <t>ツイ</t>
    </rPh>
    <phoneticPr fontId="3"/>
  </si>
  <si>
    <t>移動バスケットゴール（対）</t>
    <rPh sb="0" eb="2">
      <t>イドウ</t>
    </rPh>
    <rPh sb="11" eb="12">
      <t>ツイ</t>
    </rPh>
    <phoneticPr fontId="3"/>
  </si>
  <si>
    <t>鉄棒（高）</t>
    <rPh sb="0" eb="2">
      <t>テツボウ</t>
    </rPh>
    <rPh sb="3" eb="4">
      <t>タカ</t>
    </rPh>
    <phoneticPr fontId="3"/>
  </si>
  <si>
    <t>鉄棒（低）</t>
    <rPh sb="0" eb="2">
      <t>テツボウ</t>
    </rPh>
    <rPh sb="3" eb="4">
      <t>ヒク</t>
    </rPh>
    <phoneticPr fontId="3"/>
  </si>
  <si>
    <t>鉄棒（移動）</t>
    <rPh sb="0" eb="2">
      <t>テツボウ</t>
    </rPh>
    <rPh sb="3" eb="5">
      <t>イドウ</t>
    </rPh>
    <phoneticPr fontId="3"/>
  </si>
  <si>
    <t>移動式バックネット</t>
    <rPh sb="0" eb="2">
      <t>イドウ</t>
    </rPh>
    <rPh sb="2" eb="3">
      <t>シキ</t>
    </rPh>
    <phoneticPr fontId="3"/>
  </si>
  <si>
    <t>バックネット</t>
    <phoneticPr fontId="3"/>
  </si>
  <si>
    <t>跳び箱（中）</t>
    <rPh sb="0" eb="1">
      <t>ト</t>
    </rPh>
    <rPh sb="2" eb="3">
      <t>バコ</t>
    </rPh>
    <rPh sb="4" eb="5">
      <t>チュウ</t>
    </rPh>
    <phoneticPr fontId="3"/>
  </si>
  <si>
    <t>ミニサッカーゴール（対）</t>
    <rPh sb="10" eb="11">
      <t>ツイ</t>
    </rPh>
    <phoneticPr fontId="3"/>
  </si>
  <si>
    <t>当的板</t>
    <rPh sb="0" eb="1">
      <t>トウ</t>
    </rPh>
    <rPh sb="1" eb="2">
      <t>テキ</t>
    </rPh>
    <rPh sb="2" eb="3">
      <t>イタ</t>
    </rPh>
    <phoneticPr fontId="3"/>
  </si>
  <si>
    <t>ハンドボールゴール（対）</t>
    <rPh sb="10" eb="11">
      <t>ツイ</t>
    </rPh>
    <phoneticPr fontId="3"/>
  </si>
  <si>
    <t>【小・中】
屋内体育設備・器具　保守点検</t>
    <rPh sb="1" eb="2">
      <t>ショウ</t>
    </rPh>
    <rPh sb="3" eb="4">
      <t>チュウ</t>
    </rPh>
    <rPh sb="6" eb="8">
      <t>オクナイ</t>
    </rPh>
    <rPh sb="8" eb="10">
      <t>タイイク</t>
    </rPh>
    <rPh sb="10" eb="12">
      <t>セツビ</t>
    </rPh>
    <rPh sb="13" eb="15">
      <t>キグ</t>
    </rPh>
    <rPh sb="16" eb="20">
      <t>ホシュテンケン</t>
    </rPh>
    <phoneticPr fontId="3"/>
  </si>
  <si>
    <t>【小・中】
屋外体育設備・器具　保守点検</t>
    <rPh sb="3" eb="4">
      <t>ナカ</t>
    </rPh>
    <rPh sb="6" eb="8">
      <t>オクガイ</t>
    </rPh>
    <rPh sb="8" eb="10">
      <t>タイイク</t>
    </rPh>
    <rPh sb="10" eb="12">
      <t>セツビ</t>
    </rPh>
    <rPh sb="13" eb="15">
      <t>キグ</t>
    </rPh>
    <rPh sb="16" eb="18">
      <t>ホシュ</t>
    </rPh>
    <rPh sb="18" eb="20">
      <t>テンケン</t>
    </rPh>
    <phoneticPr fontId="3"/>
  </si>
  <si>
    <t>【小・幼】
遊器具等　保守点検</t>
    <rPh sb="3" eb="4">
      <t>ヨウ</t>
    </rPh>
    <rPh sb="6" eb="7">
      <t>アソ</t>
    </rPh>
    <rPh sb="7" eb="9">
      <t>キグ</t>
    </rPh>
    <rPh sb="9" eb="10">
      <t>トウ</t>
    </rPh>
    <rPh sb="11" eb="13">
      <t>ホシュ</t>
    </rPh>
    <rPh sb="13" eb="15">
      <t>テンケン</t>
    </rPh>
    <phoneticPr fontId="3"/>
  </si>
  <si>
    <t>砂場</t>
    <rPh sb="0" eb="2">
      <t>スナバ</t>
    </rPh>
    <phoneticPr fontId="3"/>
  </si>
  <si>
    <t>滑り台</t>
    <rPh sb="0" eb="1">
      <t>スベ</t>
    </rPh>
    <rPh sb="2" eb="3">
      <t>ダイ</t>
    </rPh>
    <phoneticPr fontId="3"/>
  </si>
  <si>
    <t>ブランコ</t>
    <phoneticPr fontId="3"/>
  </si>
  <si>
    <t>太鼓梯子</t>
    <rPh sb="0" eb="2">
      <t>タイコ</t>
    </rPh>
    <rPh sb="2" eb="4">
      <t>ハシゴ</t>
    </rPh>
    <phoneticPr fontId="3"/>
  </si>
  <si>
    <t>雲梯</t>
    <rPh sb="0" eb="2">
      <t>ウンテイ</t>
    </rPh>
    <phoneticPr fontId="3"/>
  </si>
  <si>
    <t>ベンチシーソー</t>
    <phoneticPr fontId="3"/>
  </si>
  <si>
    <t>ジャングルジム</t>
    <phoneticPr fontId="3"/>
  </si>
  <si>
    <t>登棒</t>
    <rPh sb="0" eb="1">
      <t>ノボ</t>
    </rPh>
    <rPh sb="1" eb="2">
      <t>ボウ</t>
    </rPh>
    <phoneticPr fontId="3"/>
  </si>
  <si>
    <t>吊り輪</t>
    <rPh sb="0" eb="1">
      <t>ツ</t>
    </rPh>
    <rPh sb="2" eb="3">
      <t>ワ</t>
    </rPh>
    <phoneticPr fontId="3"/>
  </si>
  <si>
    <t>肋木</t>
    <rPh sb="0" eb="2">
      <t>ロクボク</t>
    </rPh>
    <phoneticPr fontId="3"/>
  </si>
  <si>
    <t>チェーンクライミング</t>
    <phoneticPr fontId="3"/>
  </si>
  <si>
    <t>コンビネーション</t>
    <phoneticPr fontId="3"/>
  </si>
  <si>
    <t>築山</t>
    <rPh sb="0" eb="2">
      <t>ツキヤマ</t>
    </rPh>
    <phoneticPr fontId="3"/>
  </si>
  <si>
    <t>その他</t>
    <rPh sb="2" eb="3">
      <t>タ</t>
    </rPh>
    <phoneticPr fontId="3"/>
  </si>
  <si>
    <t>小田原市立小・中学校及び幼稚園 体育・遊器具等保守点検業務</t>
    <phoneticPr fontId="3"/>
  </si>
  <si>
    <t>小田原消防本部　地下タンク貯蔵所漏洩検査</t>
  </si>
  <si>
    <t>地下タンク</t>
    <rPh sb="0" eb="2">
      <t>チカ</t>
    </rPh>
    <phoneticPr fontId="18"/>
  </si>
  <si>
    <t>・地下タンク　２基（種類：鋼製－重殻、品目：灯油、容量：各10ｋL）
・付属埋設配管等（計量管、吸引管、通気管、注入管、送油管、戻り管）</t>
    <phoneticPr fontId="3"/>
  </si>
  <si>
    <t>地下タンク漏洩検査
・機密漏洩検査
・液相部検査</t>
    <rPh sb="11" eb="13">
      <t>キミツ</t>
    </rPh>
    <rPh sb="13" eb="15">
      <t>ロウエイ</t>
    </rPh>
    <rPh sb="15" eb="17">
      <t>ケンサ</t>
    </rPh>
    <rPh sb="19" eb="20">
      <t>エキ</t>
    </rPh>
    <rPh sb="21" eb="22">
      <t>ブ</t>
    </rPh>
    <rPh sb="22" eb="24">
      <t>ケンサ</t>
    </rPh>
    <phoneticPr fontId="3"/>
  </si>
  <si>
    <t>地下タンク　1基（5,000Ｌ軽油）</t>
    <rPh sb="0" eb="2">
      <t>チカ</t>
    </rPh>
    <rPh sb="7" eb="8">
      <t>キ</t>
    </rPh>
    <rPh sb="15" eb="17">
      <t>ケイユ</t>
    </rPh>
    <phoneticPr fontId="3"/>
  </si>
  <si>
    <t>地下タンク貯蔵所漏洩検査
・タンク本体・配管同時一体検査</t>
    <rPh sb="17" eb="19">
      <t>ホンタイ</t>
    </rPh>
    <rPh sb="20" eb="22">
      <t>ハイカン</t>
    </rPh>
    <rPh sb="22" eb="24">
      <t>ドウジ</t>
    </rPh>
    <rPh sb="24" eb="26">
      <t>イッタイ</t>
    </rPh>
    <rPh sb="26" eb="28">
      <t>ケンサ</t>
    </rPh>
    <phoneticPr fontId="3"/>
  </si>
  <si>
    <t>尊徳記念館　ガス緊急遮断弁点検整備</t>
  </si>
  <si>
    <t>ガス緊急遮断弁点検</t>
    <rPh sb="2" eb="4">
      <t>キンキュウ</t>
    </rPh>
    <rPh sb="4" eb="6">
      <t>シャダン</t>
    </rPh>
    <rPh sb="6" eb="7">
      <t>ベン</t>
    </rPh>
    <rPh sb="7" eb="9">
      <t>テンケン</t>
    </rPh>
    <phoneticPr fontId="3"/>
  </si>
  <si>
    <t>1回/年</t>
    <rPh sb="1" eb="2">
      <t>カイ</t>
    </rPh>
    <rPh sb="3" eb="4">
      <t>ネン</t>
    </rPh>
    <phoneticPr fontId="3"/>
  </si>
  <si>
    <t>単年度</t>
    <rPh sb="0" eb="3">
      <t>タンネンド</t>
    </rPh>
    <phoneticPr fontId="3"/>
  </si>
  <si>
    <t>ガス緊急遮断弁</t>
    <rPh sb="2" eb="4">
      <t>キンキュウ</t>
    </rPh>
    <rPh sb="4" eb="6">
      <t>シャダン</t>
    </rPh>
    <rPh sb="6" eb="7">
      <t>ベン</t>
    </rPh>
    <phoneticPr fontId="3"/>
  </si>
  <si>
    <t>設備容量</t>
    <rPh sb="0" eb="2">
      <t>セツビ</t>
    </rPh>
    <rPh sb="2" eb="4">
      <t>ヨウリョウ</t>
    </rPh>
    <phoneticPr fontId="18"/>
  </si>
  <si>
    <t>〃</t>
    <phoneticPr fontId="3"/>
  </si>
  <si>
    <t>単年度</t>
    <rPh sb="0" eb="3">
      <t>タンネンド</t>
    </rPh>
    <phoneticPr fontId="3"/>
  </si>
  <si>
    <t>槽内清掃・水張り、ボールタップ点検調整、電動機電圧・電流値・絶縁抵抗測定、冷却ファン・散水パイプ点検・清掃、ストレーナー清掃（4箇所）</t>
    <phoneticPr fontId="3"/>
  </si>
  <si>
    <t>羽根車汚れ確認、軸受確認・グリスアップ、モーター確認、モーター電流・絶縁測定</t>
    <phoneticPr fontId="3"/>
  </si>
  <si>
    <t>羽根車汚れ確認、軸受確認・グリスアップ、モーター確認、モーター電流・絶縁測定</t>
    <phoneticPr fontId="3"/>
  </si>
  <si>
    <t>6,000V
市庁舎電気室高圧盤より生涯学習センター本館へ分岐　（契約電力1,300KV）</t>
    <phoneticPr fontId="3"/>
  </si>
  <si>
    <t>ポンプ関係、電動機関係、制御盤関係の点検</t>
    <rPh sb="3" eb="5">
      <t>カンケイ</t>
    </rPh>
    <rPh sb="6" eb="9">
      <t>デンドウキ</t>
    </rPh>
    <rPh sb="9" eb="11">
      <t>カンケイ</t>
    </rPh>
    <rPh sb="12" eb="14">
      <t>セイギョ</t>
    </rPh>
    <rPh sb="14" eb="15">
      <t>バン</t>
    </rPh>
    <rPh sb="15" eb="17">
      <t>カンケイ</t>
    </rPh>
    <rPh sb="18" eb="20">
      <t>テンケン</t>
    </rPh>
    <phoneticPr fontId="3"/>
  </si>
  <si>
    <t>※小田原市尊徳記念館設備運転保守業務で実施</t>
    <rPh sb="19" eb="21">
      <t>ジッシ</t>
    </rPh>
    <phoneticPr fontId="3"/>
  </si>
  <si>
    <t>貯水槽</t>
    <rPh sb="0" eb="3">
      <t>チョスイソウ</t>
    </rPh>
    <phoneticPr fontId="3"/>
  </si>
  <si>
    <t>36㎥</t>
    <phoneticPr fontId="3"/>
  </si>
  <si>
    <t>20㎥</t>
    <phoneticPr fontId="3"/>
  </si>
  <si>
    <t>保健センター</t>
    <rPh sb="0" eb="2">
      <t>ホケン</t>
    </rPh>
    <phoneticPr fontId="3"/>
  </si>
  <si>
    <t>いそしぎ</t>
    <phoneticPr fontId="3"/>
  </si>
  <si>
    <t>〃</t>
    <phoneticPr fontId="3"/>
  </si>
  <si>
    <t>貯水槽清掃：1回/年</t>
    <rPh sb="0" eb="3">
      <t>チョスイソウ</t>
    </rPh>
    <rPh sb="3" eb="5">
      <t>セイソウ</t>
    </rPh>
    <rPh sb="7" eb="8">
      <t>カイ</t>
    </rPh>
    <rPh sb="9" eb="10">
      <t>ネン</t>
    </rPh>
    <phoneticPr fontId="3"/>
  </si>
  <si>
    <t>・消毒副生成物検査：1回/年
・水質検査：2回/年</t>
    <rPh sb="1" eb="3">
      <t>ショウドク</t>
    </rPh>
    <rPh sb="3" eb="4">
      <t>フク</t>
    </rPh>
    <rPh sb="4" eb="7">
      <t>セイセイブツ</t>
    </rPh>
    <rPh sb="7" eb="9">
      <t>ケンサ</t>
    </rPh>
    <rPh sb="11" eb="12">
      <t>カイ</t>
    </rPh>
    <rPh sb="13" eb="14">
      <t>ネン</t>
    </rPh>
    <rPh sb="16" eb="18">
      <t>スイシツ</t>
    </rPh>
    <rPh sb="18" eb="20">
      <t>ケンサ</t>
    </rPh>
    <rPh sb="22" eb="23">
      <t>カイ</t>
    </rPh>
    <rPh sb="24" eb="25">
      <t>ネン</t>
    </rPh>
    <phoneticPr fontId="3"/>
  </si>
  <si>
    <t>小田原市公設水産地方卸売市場塩水受水槽内清掃及び土砂除去業務委託</t>
    <phoneticPr fontId="3"/>
  </si>
  <si>
    <t>・塩水受水槽内残水処理清掃及び土砂除去
・廃棄物処理（汚泥）
・高圧洗浄車、バキューム車</t>
    <rPh sb="1" eb="3">
      <t>エンスイ</t>
    </rPh>
    <rPh sb="3" eb="6">
      <t>ジュスイソウ</t>
    </rPh>
    <rPh sb="6" eb="7">
      <t>ナイ</t>
    </rPh>
    <rPh sb="7" eb="8">
      <t>ザン</t>
    </rPh>
    <rPh sb="8" eb="9">
      <t>スイ</t>
    </rPh>
    <rPh sb="9" eb="11">
      <t>ショリ</t>
    </rPh>
    <rPh sb="11" eb="13">
      <t>セイソウ</t>
    </rPh>
    <rPh sb="13" eb="14">
      <t>オヨ</t>
    </rPh>
    <rPh sb="15" eb="17">
      <t>ドシャ</t>
    </rPh>
    <rPh sb="17" eb="19">
      <t>ジョキョ</t>
    </rPh>
    <rPh sb="21" eb="24">
      <t>ハイキブツ</t>
    </rPh>
    <rPh sb="24" eb="26">
      <t>ショリ</t>
    </rPh>
    <rPh sb="27" eb="29">
      <t>オデイ</t>
    </rPh>
    <rPh sb="32" eb="34">
      <t>コウアツ</t>
    </rPh>
    <rPh sb="34" eb="36">
      <t>センジョウ</t>
    </rPh>
    <rPh sb="36" eb="37">
      <t>シャ</t>
    </rPh>
    <rPh sb="43" eb="44">
      <t>シャ</t>
    </rPh>
    <phoneticPr fontId="3"/>
  </si>
  <si>
    <t>FRP一体型（屋外地上式）</t>
    <phoneticPr fontId="3"/>
  </si>
  <si>
    <t>〃</t>
    <phoneticPr fontId="3"/>
  </si>
  <si>
    <t>〃</t>
    <phoneticPr fontId="3"/>
  </si>
  <si>
    <t>〃</t>
    <phoneticPr fontId="3"/>
  </si>
  <si>
    <t>1回/年</t>
    <phoneticPr fontId="3"/>
  </si>
  <si>
    <t>1回/年</t>
    <phoneticPr fontId="3"/>
  </si>
  <si>
    <t>1回/年</t>
    <phoneticPr fontId="3"/>
  </si>
  <si>
    <t>〃</t>
    <phoneticPr fontId="3"/>
  </si>
  <si>
    <t>現行</t>
    <rPh sb="0" eb="2">
      <t>ゲンコウ</t>
    </rPh>
    <phoneticPr fontId="3"/>
  </si>
  <si>
    <t>業務内容</t>
    <phoneticPr fontId="3"/>
  </si>
  <si>
    <t>（１）各水槽内の沈殿物を完全に除去すること。
（２）水槽内面を水により高圧洗浄すること。
（３）水槽内にはハエ・蚊等の衛生害虫が発生しないよう、適切な処置を講じること。
（４）排出した汚泥等は、産業廃棄物に該当するので、その処理にあたっては、法令に反することのないよう適切な措置を講じること。</t>
    <phoneticPr fontId="3"/>
  </si>
  <si>
    <t>〃</t>
    <phoneticPr fontId="3"/>
  </si>
  <si>
    <t>80SVCT-51.5　テラル</t>
  </si>
  <si>
    <t>50DS5.4S　　荏原</t>
  </si>
  <si>
    <t>15-BE2　　　　 鶴見</t>
  </si>
  <si>
    <t>50DS5.4　　　　荏原</t>
  </si>
  <si>
    <t>※小田原市庁舎及び小田原市生涯学習センター本館清掃管理業務の中で実施（清掃）</t>
    <rPh sb="30" eb="31">
      <t>ナカ</t>
    </rPh>
    <rPh sb="32" eb="34">
      <t>ジッシ</t>
    </rPh>
    <rPh sb="35" eb="37">
      <t>セイソウ</t>
    </rPh>
    <phoneticPr fontId="3"/>
  </si>
  <si>
    <t>※保健センター・いそしぎは一本で契約</t>
    <rPh sb="1" eb="3">
      <t>ホケン</t>
    </rPh>
    <rPh sb="13" eb="15">
      <t>イッポン</t>
    </rPh>
    <rPh sb="16" eb="18">
      <t>ケイヤク</t>
    </rPh>
    <phoneticPr fontId="3"/>
  </si>
  <si>
    <t>18人、BOD＝20mg/l以下</t>
    <rPh sb="2" eb="3">
      <t>ニン</t>
    </rPh>
    <phoneticPr fontId="3"/>
  </si>
  <si>
    <t>〃</t>
    <phoneticPr fontId="3"/>
  </si>
  <si>
    <t>※保健センター・いそしぎは一本で契約
※建築基準法第12条点検の防火設備点検はこの中で実施</t>
    <rPh sb="1" eb="3">
      <t>ホケン</t>
    </rPh>
    <rPh sb="13" eb="15">
      <t>イッポン</t>
    </rPh>
    <rPh sb="16" eb="18">
      <t>ケイヤク</t>
    </rPh>
    <rPh sb="20" eb="22">
      <t>ケンチク</t>
    </rPh>
    <rPh sb="22" eb="24">
      <t>キジュン</t>
    </rPh>
    <rPh sb="24" eb="25">
      <t>ホウ</t>
    </rPh>
    <rPh sb="25" eb="26">
      <t>ダイ</t>
    </rPh>
    <rPh sb="28" eb="29">
      <t>ジョウ</t>
    </rPh>
    <rPh sb="29" eb="31">
      <t>テンケン</t>
    </rPh>
    <rPh sb="32" eb="34">
      <t>ボウカ</t>
    </rPh>
    <rPh sb="34" eb="36">
      <t>セツビ</t>
    </rPh>
    <rPh sb="36" eb="38">
      <t>テンケン</t>
    </rPh>
    <rPh sb="41" eb="42">
      <t>ナカ</t>
    </rPh>
    <rPh sb="43" eb="45">
      <t>ジッシ</t>
    </rPh>
    <phoneticPr fontId="3"/>
  </si>
  <si>
    <t>※保健センター・いそしぎは一本で契約
※建築基準法第12条点検の防火設備点検はこの中で実施</t>
    <rPh sb="1" eb="3">
      <t>ホケン</t>
    </rPh>
    <rPh sb="13" eb="15">
      <t>イッポン</t>
    </rPh>
    <rPh sb="16" eb="18">
      <t>ケイヤク</t>
    </rPh>
    <phoneticPr fontId="3"/>
  </si>
  <si>
    <t>空気管式：29</t>
    <rPh sb="0" eb="2">
      <t>クウキ</t>
    </rPh>
    <rPh sb="2" eb="3">
      <t>カン</t>
    </rPh>
    <rPh sb="3" eb="4">
      <t>シキ</t>
    </rPh>
    <phoneticPr fontId="3"/>
  </si>
  <si>
    <t>誘導灯及び誘導標識：一式
（49箇所）</t>
    <rPh sb="10" eb="12">
      <t>イッシキ</t>
    </rPh>
    <rPh sb="16" eb="18">
      <t>カショ</t>
    </rPh>
    <phoneticPr fontId="3"/>
  </si>
  <si>
    <t>３種：2個</t>
    <rPh sb="1" eb="2">
      <t>シュ</t>
    </rPh>
    <rPh sb="4" eb="5">
      <t>コ</t>
    </rPh>
    <phoneticPr fontId="3"/>
  </si>
  <si>
    <t>３種：20個</t>
    <rPh sb="1" eb="2">
      <t>シュ</t>
    </rPh>
    <rPh sb="5" eb="6">
      <t>コ</t>
    </rPh>
    <phoneticPr fontId="3"/>
  </si>
  <si>
    <t>電子ブザー5個</t>
    <rPh sb="0" eb="2">
      <t>デンシ</t>
    </rPh>
    <rPh sb="6" eb="7">
      <t>コ</t>
    </rPh>
    <phoneticPr fontId="3"/>
  </si>
  <si>
    <t>非常通報装置保守点検</t>
    <rPh sb="0" eb="2">
      <t>ヒジョウ</t>
    </rPh>
    <rPh sb="2" eb="4">
      <t>ツウホウ</t>
    </rPh>
    <rPh sb="4" eb="6">
      <t>ソウチ</t>
    </rPh>
    <rPh sb="6" eb="8">
      <t>ホシュ</t>
    </rPh>
    <rPh sb="8" eb="10">
      <t>テンケン</t>
    </rPh>
    <phoneticPr fontId="3"/>
  </si>
  <si>
    <t>防災管理点検
・市庁舎延床面積　23,462.975㎡　
・車庫棟ほか延床面積　1,698.125㎡</t>
    <rPh sb="0" eb="2">
      <t>ボウサイ</t>
    </rPh>
    <rPh sb="2" eb="4">
      <t>カンリ</t>
    </rPh>
    <rPh sb="4" eb="6">
      <t>テンケン</t>
    </rPh>
    <phoneticPr fontId="3"/>
  </si>
  <si>
    <t>消防設備保守点検</t>
    <rPh sb="0" eb="2">
      <t>ショウボウ</t>
    </rPh>
    <rPh sb="2" eb="4">
      <t>セツビ</t>
    </rPh>
    <rPh sb="4" eb="6">
      <t>ホシュ</t>
    </rPh>
    <rPh sb="6" eb="8">
      <t>テンケン</t>
    </rPh>
    <phoneticPr fontId="3"/>
  </si>
  <si>
    <t>消防用設備保守点検</t>
    <rPh sb="0" eb="3">
      <t>ショウボウヨウ</t>
    </rPh>
    <rPh sb="3" eb="5">
      <t>セツビ</t>
    </rPh>
    <rPh sb="5" eb="7">
      <t>ホシュ</t>
    </rPh>
    <rPh sb="7" eb="9">
      <t>テンケン</t>
    </rPh>
    <phoneticPr fontId="3"/>
  </si>
  <si>
    <t>小田原市営住宅消火器点検等業務</t>
    <phoneticPr fontId="3"/>
  </si>
  <si>
    <t>〃</t>
    <phoneticPr fontId="3"/>
  </si>
  <si>
    <t>消火器点検</t>
    <rPh sb="0" eb="3">
      <t>ショウカキ</t>
    </rPh>
    <rPh sb="3" eb="5">
      <t>テンケン</t>
    </rPh>
    <phoneticPr fontId="3"/>
  </si>
  <si>
    <t>消防設備等保守点検</t>
    <rPh sb="0" eb="2">
      <t>ショウボウ</t>
    </rPh>
    <rPh sb="2" eb="4">
      <t>セツビ</t>
    </rPh>
    <rPh sb="4" eb="5">
      <t>トウ</t>
    </rPh>
    <rPh sb="5" eb="7">
      <t>ホシュ</t>
    </rPh>
    <rPh sb="7" eb="9">
      <t>テンケン</t>
    </rPh>
    <phoneticPr fontId="3"/>
  </si>
  <si>
    <t>消防用設備点検</t>
    <rPh sb="5" eb="7">
      <t>テンケン</t>
    </rPh>
    <phoneticPr fontId="3"/>
  </si>
  <si>
    <t>消防用設備点検</t>
    <rPh sb="0" eb="3">
      <t>ショウボウヨウ</t>
    </rPh>
    <rPh sb="3" eb="5">
      <t>セツビ</t>
    </rPh>
    <rPh sb="5" eb="7">
      <t>テンケン</t>
    </rPh>
    <phoneticPr fontId="3"/>
  </si>
  <si>
    <t>消防用設備点検</t>
    <rPh sb="0" eb="3">
      <t>ショウボウヨウ</t>
    </rPh>
    <rPh sb="3" eb="5">
      <t>セツビ</t>
    </rPh>
    <rPh sb="5" eb="7">
      <t>テンケン</t>
    </rPh>
    <phoneticPr fontId="3"/>
  </si>
  <si>
    <t>消防用設備等点検</t>
    <rPh sb="0" eb="3">
      <t>ショウボウヨウ</t>
    </rPh>
    <rPh sb="3" eb="5">
      <t>セツビ</t>
    </rPh>
    <rPh sb="5" eb="6">
      <t>トウ</t>
    </rPh>
    <rPh sb="6" eb="8">
      <t>テンケン</t>
    </rPh>
    <phoneticPr fontId="3"/>
  </si>
  <si>
    <t>消防用設備等保守点検</t>
    <rPh sb="6" eb="8">
      <t>ホシュ</t>
    </rPh>
    <phoneticPr fontId="3"/>
  </si>
  <si>
    <t>1回/年</t>
    <rPh sb="1" eb="2">
      <t>カイ</t>
    </rPh>
    <rPh sb="3" eb="4">
      <t>ネン</t>
    </rPh>
    <phoneticPr fontId="3"/>
  </si>
  <si>
    <t>〃</t>
    <phoneticPr fontId="3"/>
  </si>
  <si>
    <t>〃</t>
    <phoneticPr fontId="3"/>
  </si>
  <si>
    <t>〃</t>
    <phoneticPr fontId="3"/>
  </si>
  <si>
    <t>機械室レス、操作方法4C-SAI22</t>
    <rPh sb="0" eb="3">
      <t>キカイシツ</t>
    </rPh>
    <phoneticPr fontId="3"/>
  </si>
  <si>
    <t>機械室レス、操作方法2BC</t>
    <rPh sb="0" eb="3">
      <t>キカイシツ</t>
    </rPh>
    <phoneticPr fontId="3"/>
  </si>
  <si>
    <t>車椅子用、交流インバータ制御方式</t>
    <rPh sb="0" eb="3">
      <t>クルマイス</t>
    </rPh>
    <rPh sb="3" eb="4">
      <t>ヨウ</t>
    </rPh>
    <phoneticPr fontId="3"/>
  </si>
  <si>
    <t>寝台用（車椅子兼用）、交流インバータ制御方式</t>
    <rPh sb="0" eb="2">
      <t>シンダイ</t>
    </rPh>
    <rPh sb="2" eb="3">
      <t>ヨウ</t>
    </rPh>
    <rPh sb="4" eb="7">
      <t>クルマイス</t>
    </rPh>
    <rPh sb="7" eb="9">
      <t>ケンヨウ</t>
    </rPh>
    <phoneticPr fontId="3"/>
  </si>
  <si>
    <t>ロープ式
遠隔監視付・地震時管制運転装置・停電時自動床装置・オートアナウンス</t>
    <rPh sb="3" eb="4">
      <t>シキ</t>
    </rPh>
    <phoneticPr fontId="3"/>
  </si>
  <si>
    <t>油圧制御方式
遠隔監視付・地震時管制運転装置・停電時自動床装置・オートアナウンス</t>
    <rPh sb="0" eb="2">
      <t>ユアツ</t>
    </rPh>
    <rPh sb="2" eb="4">
      <t>セイギョ</t>
    </rPh>
    <rPh sb="4" eb="6">
      <t>ホウシキ</t>
    </rPh>
    <phoneticPr fontId="3"/>
  </si>
  <si>
    <t>段差解消機</t>
    <phoneticPr fontId="3"/>
  </si>
  <si>
    <t>※市役所本庁舎・けやきは一本で契約</t>
    <rPh sb="1" eb="4">
      <t>シヤクショ</t>
    </rPh>
    <rPh sb="4" eb="5">
      <t>ホン</t>
    </rPh>
    <rPh sb="5" eb="7">
      <t>チョウシャ</t>
    </rPh>
    <rPh sb="12" eb="14">
      <t>イッポン</t>
    </rPh>
    <rPh sb="15" eb="17">
      <t>ケイヤク</t>
    </rPh>
    <phoneticPr fontId="3"/>
  </si>
  <si>
    <t>※保健センター・いそしぎは一本で契約</t>
  </si>
  <si>
    <t>〃</t>
    <phoneticPr fontId="3"/>
  </si>
  <si>
    <t>掃き掃除・床面の洗浄及びワックス塗布、応接セット・いす等の清掃、扉・腰壁・巾木の清掃、マットの洗浄、側溝の清掃、ガラス窓の清掃、雨といの清掃、フィルター等の清掃</t>
    <rPh sb="0" eb="1">
      <t>ハ</t>
    </rPh>
    <rPh sb="2" eb="4">
      <t>ソウジ</t>
    </rPh>
    <rPh sb="5" eb="7">
      <t>ユカメン</t>
    </rPh>
    <rPh sb="8" eb="10">
      <t>センジョウ</t>
    </rPh>
    <rPh sb="10" eb="11">
      <t>オヨ</t>
    </rPh>
    <rPh sb="16" eb="18">
      <t>トフ</t>
    </rPh>
    <rPh sb="19" eb="21">
      <t>オウセツ</t>
    </rPh>
    <rPh sb="27" eb="28">
      <t>トウ</t>
    </rPh>
    <rPh sb="29" eb="31">
      <t>セイソウ</t>
    </rPh>
    <rPh sb="32" eb="33">
      <t>トビラ</t>
    </rPh>
    <rPh sb="34" eb="36">
      <t>コシカベ</t>
    </rPh>
    <rPh sb="37" eb="39">
      <t>ハバキ</t>
    </rPh>
    <rPh sb="40" eb="42">
      <t>セイソウ</t>
    </rPh>
    <rPh sb="47" eb="49">
      <t>センジョウ</t>
    </rPh>
    <rPh sb="50" eb="52">
      <t>ソッコウ</t>
    </rPh>
    <rPh sb="53" eb="55">
      <t>セイソウ</t>
    </rPh>
    <rPh sb="59" eb="60">
      <t>マド</t>
    </rPh>
    <rPh sb="61" eb="63">
      <t>セイソウ</t>
    </rPh>
    <rPh sb="64" eb="65">
      <t>アメ</t>
    </rPh>
    <rPh sb="68" eb="70">
      <t>セイソウ</t>
    </rPh>
    <rPh sb="76" eb="77">
      <t>トウ</t>
    </rPh>
    <rPh sb="78" eb="80">
      <t>セイソウ</t>
    </rPh>
    <phoneticPr fontId="3"/>
  </si>
  <si>
    <t>小・中学校共通</t>
    <rPh sb="0" eb="1">
      <t>ショウ</t>
    </rPh>
    <rPh sb="2" eb="5">
      <t>チュウガッコウ</t>
    </rPh>
    <rPh sb="5" eb="7">
      <t>キョウツウ</t>
    </rPh>
    <phoneticPr fontId="3"/>
  </si>
  <si>
    <t>※小・中学校共通の業務を実施</t>
    <rPh sb="1" eb="2">
      <t>ショウ</t>
    </rPh>
    <rPh sb="3" eb="6">
      <t>チュウガッコウ</t>
    </rPh>
    <rPh sb="6" eb="8">
      <t>キョウツウ</t>
    </rPh>
    <rPh sb="9" eb="11">
      <t>ギョウム</t>
    </rPh>
    <rPh sb="12" eb="14">
      <t>ジッシ</t>
    </rPh>
    <phoneticPr fontId="3"/>
  </si>
  <si>
    <t>※小田原市庁舎及び小田原市生涯学習センター本館清掃管理業務の中で実施</t>
    <rPh sb="30" eb="31">
      <t>ナカ</t>
    </rPh>
    <rPh sb="32" eb="34">
      <t>ジッシ</t>
    </rPh>
    <phoneticPr fontId="3"/>
  </si>
  <si>
    <t>環境衛生管理業務（空気環境測定）
※小田原市尊徳記念館設備運転保守業務で実施</t>
    <rPh sb="0" eb="2">
      <t>カンキョウ</t>
    </rPh>
    <rPh sb="2" eb="4">
      <t>エイセイ</t>
    </rPh>
    <rPh sb="4" eb="6">
      <t>カンリ</t>
    </rPh>
    <rPh sb="6" eb="8">
      <t>ギョウム</t>
    </rPh>
    <rPh sb="9" eb="11">
      <t>クウキ</t>
    </rPh>
    <rPh sb="11" eb="13">
      <t>カンキョウ</t>
    </rPh>
    <rPh sb="13" eb="15">
      <t>ソクテイ</t>
    </rPh>
    <phoneticPr fontId="3"/>
  </si>
  <si>
    <t>※郷土文化館・松永記念館・老欅荘の3施設一本で契約</t>
    <phoneticPr fontId="3"/>
  </si>
  <si>
    <t>〃</t>
    <phoneticPr fontId="3"/>
  </si>
  <si>
    <t>単年度</t>
    <rPh sb="0" eb="3">
      <t>タンネンド</t>
    </rPh>
    <phoneticPr fontId="3"/>
  </si>
  <si>
    <t>換気扇等清掃業務（小田原市学校給食センター）※4</t>
    <rPh sb="13" eb="15">
      <t>ガッコウ</t>
    </rPh>
    <rPh sb="15" eb="17">
      <t>キュウショク</t>
    </rPh>
    <phoneticPr fontId="3"/>
  </si>
  <si>
    <t>単年度</t>
    <phoneticPr fontId="3"/>
  </si>
  <si>
    <t>単年度</t>
    <phoneticPr fontId="3"/>
  </si>
  <si>
    <t>2回/年</t>
    <phoneticPr fontId="3"/>
  </si>
  <si>
    <t>丸共加工品売場、休憩室、変電室</t>
    <rPh sb="0" eb="1">
      <t>マル</t>
    </rPh>
    <rPh sb="1" eb="2">
      <t>キョウ</t>
    </rPh>
    <rPh sb="2" eb="5">
      <t>カコウヒン</t>
    </rPh>
    <rPh sb="5" eb="7">
      <t>ウリバ</t>
    </rPh>
    <rPh sb="8" eb="11">
      <t>キュウケイシツ</t>
    </rPh>
    <rPh sb="12" eb="14">
      <t>ヘンデン</t>
    </rPh>
    <rPh sb="14" eb="15">
      <t>シツ</t>
    </rPh>
    <phoneticPr fontId="3"/>
  </si>
  <si>
    <t>給食調理場及び受入室防そ防虫業務（小学校分）</t>
    <phoneticPr fontId="3"/>
  </si>
  <si>
    <t>給食調理場及び受入室防そ防虫業務（中学校分）</t>
    <phoneticPr fontId="10"/>
  </si>
  <si>
    <t>給食調理場及び受入室防そ防虫業務（幼稚園分）</t>
    <phoneticPr fontId="3"/>
  </si>
  <si>
    <t>※小田原市庁舎ほか設備運転保守等業務で実施（防鼠・防虫）</t>
    <rPh sb="22" eb="24">
      <t>ボウソ</t>
    </rPh>
    <rPh sb="25" eb="27">
      <t>ボウチュウ</t>
    </rPh>
    <phoneticPr fontId="3"/>
  </si>
  <si>
    <t>衛生害虫防除及び駆除（防虫のみ）</t>
    <rPh sb="0" eb="2">
      <t>エイセイ</t>
    </rPh>
    <rPh sb="2" eb="4">
      <t>ガイチュウ</t>
    </rPh>
    <rPh sb="4" eb="6">
      <t>ボウジョ</t>
    </rPh>
    <rPh sb="6" eb="7">
      <t>オヨ</t>
    </rPh>
    <rPh sb="8" eb="10">
      <t>クジョ</t>
    </rPh>
    <rPh sb="11" eb="13">
      <t>ボウチュウ</t>
    </rPh>
    <phoneticPr fontId="3"/>
  </si>
  <si>
    <t>プール使用前・後</t>
    <phoneticPr fontId="3"/>
  </si>
  <si>
    <t>※市役所本庁舎とけやきは一本で契約</t>
    <rPh sb="1" eb="4">
      <t>シヤクショ</t>
    </rPh>
    <rPh sb="4" eb="5">
      <t>ホン</t>
    </rPh>
    <rPh sb="5" eb="7">
      <t>チョウシャ</t>
    </rPh>
    <rPh sb="12" eb="14">
      <t>イッポン</t>
    </rPh>
    <rPh sb="15" eb="17">
      <t>ケイヤク</t>
    </rPh>
    <phoneticPr fontId="3"/>
  </si>
  <si>
    <t>2回/年
（温水プール使用前点検、暖房前点検）</t>
    <rPh sb="1" eb="2">
      <t>カイ</t>
    </rPh>
    <rPh sb="3" eb="4">
      <t>ネン</t>
    </rPh>
    <phoneticPr fontId="3"/>
  </si>
  <si>
    <t>仕様・数量</t>
    <rPh sb="0" eb="2">
      <t>シヨウ</t>
    </rPh>
    <rPh sb="3" eb="5">
      <t>スウリョウ</t>
    </rPh>
    <phoneticPr fontId="18"/>
  </si>
  <si>
    <t>2基（各１基）</t>
    <rPh sb="1" eb="2">
      <t>キ</t>
    </rPh>
    <rPh sb="3" eb="4">
      <t>カク</t>
    </rPh>
    <phoneticPr fontId="3"/>
  </si>
  <si>
    <t>〃</t>
    <phoneticPr fontId="3"/>
  </si>
  <si>
    <t>3基</t>
    <rPh sb="1" eb="2">
      <t>キ</t>
    </rPh>
    <phoneticPr fontId="3"/>
  </si>
  <si>
    <t>2基</t>
    <rPh sb="1" eb="2">
      <t>キ</t>
    </rPh>
    <phoneticPr fontId="3"/>
  </si>
  <si>
    <t>1基</t>
    <rPh sb="1" eb="2">
      <t>キ</t>
    </rPh>
    <phoneticPr fontId="3"/>
  </si>
  <si>
    <t>〃</t>
    <phoneticPr fontId="3"/>
  </si>
  <si>
    <t>学校給食用コンベクションオーブン保守点検
※R2はコロナの影響で「給食調理場ガスバーナー清掃点検業務」に含む</t>
    <rPh sb="29" eb="31">
      <t>エイキョウ</t>
    </rPh>
    <rPh sb="52" eb="53">
      <t>フク</t>
    </rPh>
    <phoneticPr fontId="10"/>
  </si>
  <si>
    <t>給食調理場ガスバーナー清掃点検業務</t>
    <phoneticPr fontId="3"/>
  </si>
  <si>
    <t>給食設備機器冷媒漏えい点検業務（小田原市立三の丸小学校ほか３２ヵ所）</t>
    <phoneticPr fontId="10"/>
  </si>
  <si>
    <t>単独調理校
【小学校給食調理場】</t>
    <rPh sb="0" eb="2">
      <t>タンドク</t>
    </rPh>
    <rPh sb="2" eb="4">
      <t>チョウリ</t>
    </rPh>
    <rPh sb="4" eb="5">
      <t>コウ</t>
    </rPh>
    <rPh sb="7" eb="10">
      <t>ショウガッコウ</t>
    </rPh>
    <rPh sb="10" eb="12">
      <t>キュウショク</t>
    </rPh>
    <rPh sb="12" eb="14">
      <t>チョウリ</t>
    </rPh>
    <rPh sb="14" eb="15">
      <t>バ</t>
    </rPh>
    <phoneticPr fontId="10"/>
  </si>
  <si>
    <t>冷水機保守点検</t>
    <rPh sb="0" eb="2">
      <t>レイスイ</t>
    </rPh>
    <rPh sb="2" eb="3">
      <t>キ</t>
    </rPh>
    <rPh sb="3" eb="5">
      <t>ホシュ</t>
    </rPh>
    <rPh sb="5" eb="7">
      <t>テンケン</t>
    </rPh>
    <phoneticPr fontId="3"/>
  </si>
  <si>
    <t>〃</t>
    <phoneticPr fontId="3"/>
  </si>
  <si>
    <t>PLF8WMD
P8AC</t>
    <phoneticPr fontId="3"/>
  </si>
  <si>
    <t>各１　</t>
    <rPh sb="0" eb="1">
      <t>カク</t>
    </rPh>
    <phoneticPr fontId="3"/>
  </si>
  <si>
    <t>・便座用除菌装置の液状除菌剤等の消耗品の交換及び器具の清掃、調整等
・衛生陶器のトラップにおける薬剤濃度測定及び大便器便座表面における細菌検査を年１回実施</t>
    <phoneticPr fontId="3"/>
  </si>
  <si>
    <t>・機能検査
・作動検査
・部品交換：炭酸ガスボンベ1本</t>
    <phoneticPr fontId="3"/>
  </si>
  <si>
    <t>1回/年</t>
    <rPh sb="1" eb="2">
      <t>カイ</t>
    </rPh>
    <rPh sb="3" eb="4">
      <t>ネン</t>
    </rPh>
    <phoneticPr fontId="3"/>
  </si>
  <si>
    <t>〃</t>
    <phoneticPr fontId="3"/>
  </si>
  <si>
    <t>①電気工作物</t>
    <rPh sb="1" eb="3">
      <t>デンキ</t>
    </rPh>
    <rPh sb="3" eb="6">
      <t>コウサクブツ</t>
    </rPh>
    <phoneticPr fontId="9"/>
  </si>
  <si>
    <t>②空調設備</t>
    <rPh sb="1" eb="3">
      <t>クウチョウ</t>
    </rPh>
    <rPh sb="3" eb="5">
      <t>セツビ</t>
    </rPh>
    <phoneticPr fontId="9"/>
  </si>
  <si>
    <t>③受水槽・高架水槽</t>
    <rPh sb="1" eb="4">
      <t>ジュスイソウ</t>
    </rPh>
    <rPh sb="5" eb="9">
      <t>コウカスイソウ</t>
    </rPh>
    <phoneticPr fontId="10"/>
  </si>
  <si>
    <t>④中水槽</t>
    <rPh sb="1" eb="3">
      <t>チュウスイ</t>
    </rPh>
    <rPh sb="3" eb="4">
      <t>ソウ</t>
    </rPh>
    <phoneticPr fontId="3"/>
  </si>
  <si>
    <t>⑤雑排水槽</t>
    <rPh sb="1" eb="4">
      <t>ザツハイスイ</t>
    </rPh>
    <rPh sb="4" eb="5">
      <t>ソウ</t>
    </rPh>
    <phoneticPr fontId="3"/>
  </si>
  <si>
    <t>⑥浄化槽</t>
    <rPh sb="1" eb="4">
      <t>ジョウカソウ</t>
    </rPh>
    <phoneticPr fontId="10"/>
  </si>
  <si>
    <t>⑦グリス
トラップ</t>
    <phoneticPr fontId="10"/>
  </si>
  <si>
    <t>⑧消防用設備</t>
    <rPh sb="1" eb="4">
      <t>ショウボウヨウ</t>
    </rPh>
    <rPh sb="4" eb="6">
      <t>セツビ</t>
    </rPh>
    <phoneticPr fontId="9"/>
  </si>
  <si>
    <t>⑨自動ﾄﾞｱ・ｼｬｯﾀｰ</t>
    <rPh sb="1" eb="3">
      <t>ジドウ</t>
    </rPh>
    <phoneticPr fontId="10"/>
  </si>
  <si>
    <t>⑩EVDW</t>
    <phoneticPr fontId="10"/>
  </si>
  <si>
    <t>⑪機械警備</t>
    <rPh sb="1" eb="3">
      <t>キカイ</t>
    </rPh>
    <rPh sb="3" eb="5">
      <t>ケイビ</t>
    </rPh>
    <phoneticPr fontId="10"/>
  </si>
  <si>
    <t>⑫プール
循環ろ過</t>
    <rPh sb="5" eb="7">
      <t>ジュンカン</t>
    </rPh>
    <rPh sb="8" eb="9">
      <t>カ</t>
    </rPh>
    <phoneticPr fontId="10"/>
  </si>
  <si>
    <t>⑬ボイラー</t>
    <phoneticPr fontId="10"/>
  </si>
  <si>
    <t>⑭給食調理関係</t>
    <rPh sb="1" eb="3">
      <t>キュウショク</t>
    </rPh>
    <rPh sb="3" eb="5">
      <t>チョウリ</t>
    </rPh>
    <rPh sb="5" eb="7">
      <t>カンケイ</t>
    </rPh>
    <phoneticPr fontId="10"/>
  </si>
  <si>
    <t>⑮衛生害虫等防除</t>
    <rPh sb="1" eb="3">
      <t>エイセイ</t>
    </rPh>
    <rPh sb="3" eb="5">
      <t>ガイチュウ</t>
    </rPh>
    <rPh sb="5" eb="6">
      <t>トウ</t>
    </rPh>
    <rPh sb="6" eb="8">
      <t>ボウジョ</t>
    </rPh>
    <phoneticPr fontId="10"/>
  </si>
  <si>
    <t>⑯清掃・環境衛生管理</t>
    <rPh sb="1" eb="3">
      <t>セイソウ</t>
    </rPh>
    <rPh sb="4" eb="6">
      <t>カンキョウ</t>
    </rPh>
    <rPh sb="6" eb="8">
      <t>エイセイ</t>
    </rPh>
    <rPh sb="8" eb="10">
      <t>カンリ</t>
    </rPh>
    <phoneticPr fontId="3"/>
  </si>
  <si>
    <t>⑰受付・
人的警備</t>
    <rPh sb="1" eb="3">
      <t>ウケツケ</t>
    </rPh>
    <rPh sb="5" eb="7">
      <t>ジンテキ</t>
    </rPh>
    <rPh sb="7" eb="9">
      <t>ケイビ</t>
    </rPh>
    <phoneticPr fontId="3"/>
  </si>
  <si>
    <t>⑱総合管理・設備運転
保守</t>
    <rPh sb="1" eb="3">
      <t>ソウゴウ</t>
    </rPh>
    <rPh sb="3" eb="5">
      <t>カンリ</t>
    </rPh>
    <rPh sb="6" eb="8">
      <t>セツビ</t>
    </rPh>
    <rPh sb="8" eb="10">
      <t>ウンテン</t>
    </rPh>
    <rPh sb="11" eb="13">
      <t>ホシュ</t>
    </rPh>
    <phoneticPr fontId="9"/>
  </si>
  <si>
    <t>冷水機保守点検業務</t>
    <rPh sb="0" eb="2">
      <t>レイスイ</t>
    </rPh>
    <rPh sb="2" eb="3">
      <t>キ</t>
    </rPh>
    <rPh sb="3" eb="5">
      <t>ホシュ</t>
    </rPh>
    <rPh sb="5" eb="7">
      <t>テンケン</t>
    </rPh>
    <phoneticPr fontId="3"/>
  </si>
  <si>
    <t>遊具点検</t>
    <rPh sb="0" eb="2">
      <t>ユウグ</t>
    </rPh>
    <rPh sb="2" eb="4">
      <t>テンケン</t>
    </rPh>
    <phoneticPr fontId="3"/>
  </si>
  <si>
    <t>体育・遊器具等保守点検業務</t>
  </si>
  <si>
    <t>ガス緊急遮断弁点検整備</t>
    <rPh sb="2" eb="4">
      <t>キンキュウ</t>
    </rPh>
    <rPh sb="4" eb="6">
      <t>シャダン</t>
    </rPh>
    <rPh sb="6" eb="7">
      <t>ベン</t>
    </rPh>
    <rPh sb="7" eb="9">
      <t>テンケン</t>
    </rPh>
    <rPh sb="9" eb="11">
      <t>セイビ</t>
    </rPh>
    <phoneticPr fontId="3"/>
  </si>
  <si>
    <t>⑲12条点検</t>
    <rPh sb="3" eb="6">
      <t>ジョウテンケン</t>
    </rPh>
    <phoneticPr fontId="3"/>
  </si>
  <si>
    <t>⑳その他</t>
    <rPh sb="3" eb="4">
      <t>タ</t>
    </rPh>
    <phoneticPr fontId="4"/>
  </si>
  <si>
    <r>
      <t>１　受変電設備（高圧盤：閉鎖型　低圧盤：閉鎖型）
（動力配電盤）その１：385KW、その２：421.95KW、その３：259.39KW、その４：117.65KW、その５：317.2KW、その６：385KW　</t>
    </r>
    <r>
      <rPr>
        <u/>
        <sz val="11"/>
        <rFont val="游ゴシック"/>
        <family val="3"/>
        <charset val="128"/>
        <scheme val="minor"/>
      </rPr>
      <t>計1886.19KW</t>
    </r>
    <r>
      <rPr>
        <sz val="11"/>
        <rFont val="游ゴシック"/>
        <family val="3"/>
        <charset val="128"/>
        <scheme val="minor"/>
      </rPr>
      <t xml:space="preserve">
（電灯配電盤）その１：505.13KVA、その２：421.32KVA、その３：445.65KVA　</t>
    </r>
    <r>
      <rPr>
        <u/>
        <sz val="11"/>
        <rFont val="游ゴシック"/>
        <family val="3"/>
        <charset val="128"/>
        <scheme val="minor"/>
      </rPr>
      <t>計1372.1KVA</t>
    </r>
    <r>
      <rPr>
        <sz val="11"/>
        <rFont val="游ゴシック"/>
        <family val="3"/>
        <charset val="128"/>
        <scheme val="minor"/>
      </rPr>
      <t xml:space="preserve">
（非常照明配電盤）１：26.11KVA、２：26.14KVA　</t>
    </r>
    <r>
      <rPr>
        <u/>
        <sz val="11"/>
        <rFont val="游ゴシック"/>
        <family val="3"/>
        <charset val="128"/>
        <scheme val="minor"/>
      </rPr>
      <t>計52.25KVA</t>
    </r>
    <r>
      <rPr>
        <sz val="11"/>
        <rFont val="游ゴシック"/>
        <family val="3"/>
        <charset val="128"/>
        <scheme val="minor"/>
      </rPr>
      <t xml:space="preserve">
（コンピュータ電源盤）600A
２　太陽光発電設備</t>
    </r>
    <rPh sb="2" eb="5">
      <t>ジュヘンデン</t>
    </rPh>
    <rPh sb="5" eb="7">
      <t>セツビ</t>
    </rPh>
    <rPh sb="26" eb="28">
      <t>ドウリョク</t>
    </rPh>
    <rPh sb="28" eb="31">
      <t>ハイデンバン</t>
    </rPh>
    <rPh sb="103" eb="104">
      <t>ケイ</t>
    </rPh>
    <rPh sb="115" eb="117">
      <t>デントウ</t>
    </rPh>
    <rPh sb="117" eb="120">
      <t>ハイデンバン</t>
    </rPh>
    <rPh sb="175" eb="177">
      <t>ヒジョウ</t>
    </rPh>
    <rPh sb="177" eb="179">
      <t>ショウメイ</t>
    </rPh>
    <rPh sb="179" eb="181">
      <t>ハイデン</t>
    </rPh>
    <rPh sb="181" eb="182">
      <t>バン</t>
    </rPh>
    <rPh sb="222" eb="224">
      <t>デンゲン</t>
    </rPh>
    <rPh sb="224" eb="225">
      <t>バン</t>
    </rPh>
    <rPh sb="233" eb="236">
      <t>タイヨウコウ</t>
    </rPh>
    <rPh sb="236" eb="238">
      <t>ハツデン</t>
    </rPh>
    <rPh sb="238" eb="240">
      <t>セツビ</t>
    </rPh>
    <phoneticPr fontId="3"/>
  </si>
  <si>
    <r>
      <t>小田原市生涯学習センター本館　</t>
    </r>
    <r>
      <rPr>
        <strike/>
        <sz val="11"/>
        <rFont val="游ゴシック"/>
        <family val="3"/>
        <charset val="128"/>
        <scheme val="minor"/>
      </rPr>
      <t>吸収式冷温水発生機保守点検業務委託料</t>
    </r>
    <r>
      <rPr>
        <sz val="11"/>
        <rFont val="游ゴシック"/>
        <family val="3"/>
        <charset val="128"/>
        <scheme val="minor"/>
      </rPr>
      <t>→「空気調和機等保守点検業務」に変更</t>
    </r>
    <rPh sb="35" eb="37">
      <t>クウキ</t>
    </rPh>
    <rPh sb="37" eb="39">
      <t>チョウワ</t>
    </rPh>
    <rPh sb="39" eb="40">
      <t>キ</t>
    </rPh>
    <rPh sb="40" eb="41">
      <t>トウ</t>
    </rPh>
    <rPh sb="41" eb="43">
      <t>ホシュ</t>
    </rPh>
    <rPh sb="43" eb="45">
      <t>テンケン</t>
    </rPh>
    <rPh sb="45" eb="47">
      <t>ギョウム</t>
    </rPh>
    <rPh sb="49" eb="51">
      <t>ヘンコウ</t>
    </rPh>
    <phoneticPr fontId="10"/>
  </si>
  <si>
    <r>
      <rPr>
        <b/>
        <sz val="11"/>
        <rFont val="游ゴシック"/>
        <family val="3"/>
        <charset val="128"/>
        <scheme val="minor"/>
      </rPr>
      <t>・暖房切替及び暖房インのみ</t>
    </r>
    <r>
      <rPr>
        <sz val="11"/>
        <rFont val="游ゴシック"/>
        <family val="3"/>
        <charset val="128"/>
        <scheme val="minor"/>
      </rPr>
      <t xml:space="preserve">
本体・操作盤切替、絶縁抵抗測定、真空度確認・真空引き、安全装置作動確認、燃焼系統点検調整、吸収液サンプリング分析、冷却水処理剤投入、運転調整・測定記録</t>
    </r>
    <rPh sb="1" eb="3">
      <t>ダンボウ</t>
    </rPh>
    <rPh sb="3" eb="5">
      <t>キリカ</t>
    </rPh>
    <rPh sb="5" eb="6">
      <t>オヨ</t>
    </rPh>
    <rPh sb="7" eb="9">
      <t>ダンボウ</t>
    </rPh>
    <phoneticPr fontId="3"/>
  </si>
  <si>
    <r>
      <rPr>
        <b/>
        <sz val="11"/>
        <rFont val="游ゴシック"/>
        <family val="3"/>
        <charset val="128"/>
        <scheme val="minor"/>
      </rPr>
      <t>・暖房切替及び暖房インのみ</t>
    </r>
    <r>
      <rPr>
        <sz val="11"/>
        <rFont val="游ゴシック"/>
        <family val="3"/>
        <charset val="128"/>
        <scheme val="minor"/>
      </rPr>
      <t xml:space="preserve">
羽根車汚れ確認、軸受確認・グリスアップ、モーター確認、モーター電流・絶縁測定</t>
    </r>
    <phoneticPr fontId="3"/>
  </si>
  <si>
    <r>
      <rPr>
        <b/>
        <sz val="11"/>
        <rFont val="游ゴシック"/>
        <family val="3"/>
        <charset val="128"/>
        <scheme val="minor"/>
      </rPr>
      <t>・暖房切替及び暖房インのみ</t>
    </r>
    <r>
      <rPr>
        <sz val="11"/>
        <rFont val="游ゴシック"/>
        <family val="3"/>
        <charset val="128"/>
        <scheme val="minor"/>
      </rPr>
      <t xml:space="preserve">
モーター音確認、モーター絶縁抵抗測定、ファンコイル漏水・腐食等確認、制御弁作動状態確認、温度設定（作業当日に指示）、温風噴出確認</t>
    </r>
    <phoneticPr fontId="3"/>
  </si>
  <si>
    <t>膨張タンク清掃・水質検査業務（国府津学校給食共同調理場）※11に含む</t>
    <rPh sb="32" eb="33">
      <t>フク</t>
    </rPh>
    <phoneticPr fontId="10"/>
  </si>
  <si>
    <r>
      <rPr>
        <b/>
        <sz val="11"/>
        <color rgb="FFFF0000"/>
        <rFont val="游ゴシック"/>
        <family val="3"/>
        <charset val="128"/>
        <scheme val="minor"/>
      </rPr>
      <t>※保健センター・いそしぎ一本で契約</t>
    </r>
    <r>
      <rPr>
        <sz val="11"/>
        <rFont val="游ゴシック"/>
        <family val="3"/>
        <charset val="128"/>
        <scheme val="minor"/>
      </rPr>
      <t xml:space="preserve">
清掃・消毒副生成物検査、水質検査</t>
    </r>
    <rPh sb="1" eb="3">
      <t>ホケン</t>
    </rPh>
    <rPh sb="12" eb="14">
      <t>イッポン</t>
    </rPh>
    <rPh sb="15" eb="17">
      <t>ケイヤク</t>
    </rPh>
    <rPh sb="18" eb="20">
      <t>セイソウ</t>
    </rPh>
    <rPh sb="21" eb="23">
      <t>ショウドク</t>
    </rPh>
    <rPh sb="23" eb="27">
      <t>フクセイセイブツ</t>
    </rPh>
    <rPh sb="27" eb="29">
      <t>ケンサ</t>
    </rPh>
    <rPh sb="30" eb="32">
      <t>スイシツ</t>
    </rPh>
    <rPh sb="32" eb="34">
      <t>ケンサ</t>
    </rPh>
    <phoneticPr fontId="3"/>
  </si>
  <si>
    <r>
      <rPr>
        <b/>
        <sz val="11"/>
        <color rgb="FFFF0000"/>
        <rFont val="游ゴシック"/>
        <family val="3"/>
        <charset val="128"/>
        <scheme val="minor"/>
      </rPr>
      <t>※久野霊園便所清掃業務の中で実施</t>
    </r>
    <r>
      <rPr>
        <sz val="11"/>
        <rFont val="游ゴシック"/>
        <family val="3"/>
        <charset val="128"/>
        <scheme val="minor"/>
      </rPr>
      <t xml:space="preserve">
点検、清掃</t>
    </r>
    <rPh sb="17" eb="19">
      <t>テンケン</t>
    </rPh>
    <rPh sb="20" eb="22">
      <t>セイソウ</t>
    </rPh>
    <phoneticPr fontId="3"/>
  </si>
  <si>
    <t>〃</t>
    <phoneticPr fontId="3"/>
  </si>
  <si>
    <t>〃</t>
    <phoneticPr fontId="3"/>
  </si>
  <si>
    <t>〃</t>
    <phoneticPr fontId="3"/>
  </si>
  <si>
    <t>ポンプ
加圧送水装置</t>
    <rPh sb="4" eb="6">
      <t>カアツ</t>
    </rPh>
    <rPh sb="6" eb="8">
      <t>ソウスイ</t>
    </rPh>
    <rPh sb="8" eb="10">
      <t>ソウチ</t>
    </rPh>
    <phoneticPr fontId="3"/>
  </si>
  <si>
    <r>
      <rPr>
        <b/>
        <sz val="11"/>
        <rFont val="游ゴシック"/>
        <family val="3"/>
        <charset val="128"/>
        <scheme val="minor"/>
      </rPr>
      <t>室内外消火栓設備</t>
    </r>
    <r>
      <rPr>
        <sz val="11"/>
        <rFont val="游ゴシック"/>
        <family val="3"/>
        <charset val="128"/>
        <scheme val="minor"/>
      </rPr>
      <t xml:space="preserve">
加圧送水装置１基（ポンプ・モーター）65φ×300 Ｌ／㎡×55ｍ×5.5kw
呼水層100Ｌ　１基
室内消火栓ＢＯＸ　５台
室外消火栓ＢＯＸ　２台
制御盤　１面
起動リレー　１台</t>
    </r>
    <phoneticPr fontId="3"/>
  </si>
  <si>
    <t>ボイラー定期点検業務（小田原市学校給食センター）</t>
    <rPh sb="11" eb="15">
      <t>オダワラシ</t>
    </rPh>
    <rPh sb="15" eb="19">
      <t>ガッコウキュウショク</t>
    </rPh>
    <phoneticPr fontId="10"/>
  </si>
  <si>
    <t>温水ボイラー定期点検（国府津学校給食共同調理場）</t>
    <rPh sb="14" eb="18">
      <t>ガッコウキュウショク</t>
    </rPh>
    <phoneticPr fontId="10"/>
  </si>
  <si>
    <t>給食設備機器冷媒漏えい点検業務（小田原市国府津学校給食共同調理場）※10に含む</t>
    <rPh sb="37" eb="38">
      <t>フク</t>
    </rPh>
    <phoneticPr fontId="10"/>
  </si>
  <si>
    <t>防そ及び害虫防除業務（小田原市国府津学校給食共同調理場）※13に含む</t>
    <rPh sb="32" eb="33">
      <t>フク</t>
    </rPh>
    <phoneticPr fontId="10"/>
  </si>
  <si>
    <t>【別紙２】①電気工作物</t>
    <rPh sb="1" eb="3">
      <t>ベッシ</t>
    </rPh>
    <rPh sb="6" eb="8">
      <t>デンキ</t>
    </rPh>
    <rPh sb="8" eb="11">
      <t>コウサクブツ</t>
    </rPh>
    <phoneticPr fontId="3"/>
  </si>
  <si>
    <t>【別紙２】②空調設備</t>
    <rPh sb="1" eb="3">
      <t>ベッシ</t>
    </rPh>
    <rPh sb="6" eb="8">
      <t>クウチョウ</t>
    </rPh>
    <rPh sb="8" eb="10">
      <t>セツビ</t>
    </rPh>
    <phoneticPr fontId="3"/>
  </si>
  <si>
    <t>【別紙２】③受水槽・高架水槽等</t>
    <rPh sb="1" eb="3">
      <t>ベッシ</t>
    </rPh>
    <rPh sb="6" eb="9">
      <t>ジュスイソウ</t>
    </rPh>
    <rPh sb="10" eb="14">
      <t>コウカスイソウ</t>
    </rPh>
    <rPh sb="14" eb="15">
      <t>ナド</t>
    </rPh>
    <phoneticPr fontId="3"/>
  </si>
  <si>
    <t>【別紙２】④中水槽等</t>
    <rPh sb="1" eb="3">
      <t>ベッシ</t>
    </rPh>
    <rPh sb="6" eb="8">
      <t>チュウスイ</t>
    </rPh>
    <rPh sb="8" eb="9">
      <t>ソウ</t>
    </rPh>
    <rPh sb="9" eb="10">
      <t>トウ</t>
    </rPh>
    <phoneticPr fontId="3"/>
  </si>
  <si>
    <t>【別紙２】⑤雑排水槽等</t>
    <rPh sb="1" eb="3">
      <t>ベッシ</t>
    </rPh>
    <rPh sb="6" eb="9">
      <t>ザツハイスイ</t>
    </rPh>
    <rPh sb="9" eb="10">
      <t>ソウ</t>
    </rPh>
    <rPh sb="10" eb="11">
      <t>トウ</t>
    </rPh>
    <phoneticPr fontId="3"/>
  </si>
  <si>
    <t>【別紙２】⑥浄化槽等</t>
    <rPh sb="1" eb="3">
      <t>ベッシ</t>
    </rPh>
    <rPh sb="6" eb="9">
      <t>ジョウカソウ</t>
    </rPh>
    <rPh sb="9" eb="10">
      <t>トウ</t>
    </rPh>
    <phoneticPr fontId="3"/>
  </si>
  <si>
    <t>【別紙２】⑦グリストラップ</t>
    <rPh sb="1" eb="3">
      <t>ベッシ</t>
    </rPh>
    <phoneticPr fontId="3"/>
  </si>
  <si>
    <t>【別紙２】⑧消防用設備</t>
    <rPh sb="1" eb="3">
      <t>ベッシ</t>
    </rPh>
    <rPh sb="6" eb="9">
      <t>ショウボウヨウ</t>
    </rPh>
    <rPh sb="9" eb="11">
      <t>セツビ</t>
    </rPh>
    <phoneticPr fontId="3"/>
  </si>
  <si>
    <t>【別紙２】⑨自動ドア・シャッター</t>
    <rPh sb="1" eb="3">
      <t>ベッシ</t>
    </rPh>
    <rPh sb="6" eb="8">
      <t>ジドウ</t>
    </rPh>
    <phoneticPr fontId="3"/>
  </si>
  <si>
    <t>【別紙２】⑩昇降設備（ＥＶ・ＤＷ）</t>
    <rPh sb="1" eb="3">
      <t>ベッシ</t>
    </rPh>
    <rPh sb="6" eb="8">
      <t>ショウコウ</t>
    </rPh>
    <rPh sb="8" eb="10">
      <t>セツビ</t>
    </rPh>
    <phoneticPr fontId="3"/>
  </si>
  <si>
    <t>【別紙２】⑪機械警備</t>
    <rPh sb="1" eb="3">
      <t>ベッシ</t>
    </rPh>
    <rPh sb="6" eb="8">
      <t>キカイ</t>
    </rPh>
    <rPh sb="8" eb="10">
      <t>ケイビ</t>
    </rPh>
    <phoneticPr fontId="3"/>
  </si>
  <si>
    <t>遠隔点検：1回/月
技術員点検：4回/年</t>
    <rPh sb="0" eb="2">
      <t>エンカク</t>
    </rPh>
    <rPh sb="2" eb="4">
      <t>テンケン</t>
    </rPh>
    <rPh sb="6" eb="7">
      <t>カイ</t>
    </rPh>
    <rPh sb="8" eb="9">
      <t>ツキ</t>
    </rPh>
    <rPh sb="10" eb="12">
      <t>ギジュツ</t>
    </rPh>
    <rPh sb="12" eb="13">
      <t>イン</t>
    </rPh>
    <rPh sb="13" eb="15">
      <t>テンケン</t>
    </rPh>
    <rPh sb="17" eb="18">
      <t>カイ</t>
    </rPh>
    <rPh sb="19" eb="20">
      <t>ネン</t>
    </rPh>
    <phoneticPr fontId="3"/>
  </si>
  <si>
    <t>遠隔点検：1回/月
保守点検：4回/年</t>
    <rPh sb="0" eb="2">
      <t>エンカク</t>
    </rPh>
    <rPh sb="2" eb="4">
      <t>テンケン</t>
    </rPh>
    <rPh sb="6" eb="7">
      <t>カイ</t>
    </rPh>
    <rPh sb="8" eb="9">
      <t>ツキ</t>
    </rPh>
    <rPh sb="10" eb="12">
      <t>ホシュ</t>
    </rPh>
    <rPh sb="12" eb="14">
      <t>テンケン</t>
    </rPh>
    <rPh sb="16" eb="17">
      <t>カイ</t>
    </rPh>
    <rPh sb="18" eb="19">
      <t>ネン</t>
    </rPh>
    <phoneticPr fontId="3"/>
  </si>
  <si>
    <t>【別紙２】⑫プール循環装置</t>
    <rPh sb="1" eb="3">
      <t>ベッシ</t>
    </rPh>
    <rPh sb="9" eb="11">
      <t>ジュンカン</t>
    </rPh>
    <rPh sb="11" eb="13">
      <t>ソウチ</t>
    </rPh>
    <phoneticPr fontId="3"/>
  </si>
  <si>
    <t>【別紙２】⑬ボイラー</t>
    <rPh sb="1" eb="3">
      <t>ベッシ</t>
    </rPh>
    <phoneticPr fontId="3"/>
  </si>
  <si>
    <t>【別紙２】⑭給食調理関係</t>
    <rPh sb="1" eb="3">
      <t>ベッシ</t>
    </rPh>
    <rPh sb="6" eb="8">
      <t>キュウショク</t>
    </rPh>
    <rPh sb="8" eb="10">
      <t>チョウリ</t>
    </rPh>
    <rPh sb="10" eb="12">
      <t>カンケイ</t>
    </rPh>
    <phoneticPr fontId="3"/>
  </si>
  <si>
    <t>・冷凍冷蔵機器の外観の破損、腐食、錆の目視点検
・冷凍冷蔵機器からの異音並びに異常振動の聴感点検
・冷凍装置（配管を含む。）の油にじみの目視点検
・熱交換器の状態確認並びに冷媒漏えいの兆候有無の確認</t>
    <phoneticPr fontId="3"/>
  </si>
  <si>
    <t>【別紙２】⑮衛生害虫等防除</t>
    <rPh sb="1" eb="3">
      <t>ベッシ</t>
    </rPh>
    <rPh sb="6" eb="8">
      <t>エイセイ</t>
    </rPh>
    <rPh sb="8" eb="10">
      <t>ガイチュウ</t>
    </rPh>
    <rPh sb="10" eb="11">
      <t>トウ</t>
    </rPh>
    <rPh sb="11" eb="13">
      <t>ボウジョ</t>
    </rPh>
    <phoneticPr fontId="3"/>
  </si>
  <si>
    <t>【別紙２】⑯清掃・環境衛生管理</t>
    <rPh sb="1" eb="3">
      <t>ベッシ</t>
    </rPh>
    <rPh sb="6" eb="8">
      <t>セイソウ</t>
    </rPh>
    <rPh sb="9" eb="11">
      <t>カンキョウ</t>
    </rPh>
    <rPh sb="11" eb="13">
      <t>エイセイ</t>
    </rPh>
    <rPh sb="13" eb="15">
      <t>カンリ</t>
    </rPh>
    <phoneticPr fontId="3"/>
  </si>
  <si>
    <t>【別紙２】⑰受付・人的警備</t>
    <rPh sb="1" eb="3">
      <t>ベッシ</t>
    </rPh>
    <rPh sb="6" eb="8">
      <t>ウケツケ</t>
    </rPh>
    <rPh sb="9" eb="11">
      <t>ジンテキ</t>
    </rPh>
    <rPh sb="11" eb="13">
      <t>ケイビ</t>
    </rPh>
    <phoneticPr fontId="3"/>
  </si>
  <si>
    <t>【別紙２】⑱総合管理・設備運転保守</t>
    <rPh sb="1" eb="3">
      <t>ベッシ</t>
    </rPh>
    <rPh sb="6" eb="8">
      <t>ソウゴウ</t>
    </rPh>
    <rPh sb="8" eb="10">
      <t>カンリ</t>
    </rPh>
    <rPh sb="11" eb="13">
      <t>セツビ</t>
    </rPh>
    <rPh sb="13" eb="15">
      <t>ウンテン</t>
    </rPh>
    <rPh sb="15" eb="17">
      <t>ホシュ</t>
    </rPh>
    <phoneticPr fontId="3"/>
  </si>
  <si>
    <t>【別紙２】⑲12条点検</t>
    <rPh sb="1" eb="3">
      <t>ベッシ</t>
    </rPh>
    <rPh sb="8" eb="9">
      <t>ジョウ</t>
    </rPh>
    <rPh sb="9" eb="11">
      <t>テンケン</t>
    </rPh>
    <phoneticPr fontId="3"/>
  </si>
  <si>
    <t>【別紙２】⑳その他保守点検</t>
    <rPh sb="1" eb="3">
      <t>ベッシ</t>
    </rPh>
    <rPh sb="8" eb="9">
      <t>タ</t>
    </rPh>
    <rPh sb="9" eb="11">
      <t>ホシュ</t>
    </rPh>
    <rPh sb="11" eb="13">
      <t>テンケン</t>
    </rPh>
    <phoneticPr fontId="3"/>
  </si>
  <si>
    <t>ペリメータファンコイル系統</t>
    <rPh sb="11" eb="13">
      <t>ケイトウ</t>
    </rPh>
    <phoneticPr fontId="3"/>
  </si>
  <si>
    <t>④足柄消防署</t>
    <phoneticPr fontId="3"/>
  </si>
  <si>
    <t>⑤松田分署</t>
    <phoneticPr fontId="3"/>
  </si>
  <si>
    <t>⑥岡本出張所</t>
    <phoneticPr fontId="3"/>
  </si>
  <si>
    <t>⑦山北出張所</t>
    <phoneticPr fontId="3"/>
  </si>
  <si>
    <t>⑧中井出張所</t>
    <phoneticPr fontId="3"/>
  </si>
  <si>
    <t>⑨成田出張所</t>
    <rPh sb="1" eb="3">
      <t>ナルタ</t>
    </rPh>
    <rPh sb="3" eb="5">
      <t>シュッチョウ</t>
    </rPh>
    <rPh sb="5" eb="6">
      <t>ジョ</t>
    </rPh>
    <phoneticPr fontId="3"/>
  </si>
  <si>
    <t>⑤松田分署</t>
    <phoneticPr fontId="3"/>
  </si>
  <si>
    <t>⑥岡本出張所</t>
    <phoneticPr fontId="3"/>
  </si>
  <si>
    <t>⑧中井出張所</t>
    <phoneticPr fontId="3"/>
  </si>
  <si>
    <t>⑤岡本出張所</t>
    <phoneticPr fontId="3"/>
  </si>
  <si>
    <t>⑧中井出張所</t>
    <phoneticPr fontId="3"/>
  </si>
  <si>
    <t>法第6条第1項第1号（六）</t>
    <phoneticPr fontId="3"/>
  </si>
  <si>
    <t>法第6条第1項第1号（六）</t>
    <phoneticPr fontId="3"/>
  </si>
  <si>
    <t>事務所、自動車車庫</t>
    <phoneticPr fontId="3"/>
  </si>
  <si>
    <t>事務所、自動車車庫</t>
    <phoneticPr fontId="3"/>
  </si>
  <si>
    <t>事務所、自動車車庫</t>
    <phoneticPr fontId="3"/>
  </si>
  <si>
    <t>RC造</t>
    <rPh sb="2" eb="3">
      <t>ゾウ</t>
    </rPh>
    <phoneticPr fontId="3"/>
  </si>
  <si>
    <t>地上2階</t>
    <rPh sb="0" eb="2">
      <t>チジョウ</t>
    </rPh>
    <rPh sb="3" eb="4">
      <t>カイ</t>
    </rPh>
    <phoneticPr fontId="3"/>
  </si>
  <si>
    <t>小田原市成田923-2</t>
    <phoneticPr fontId="3"/>
  </si>
  <si>
    <t>南足柄市岩原1025-5</t>
    <phoneticPr fontId="3"/>
  </si>
  <si>
    <t>①三の丸小学校</t>
    <rPh sb="1" eb="2">
      <t>サン</t>
    </rPh>
    <rPh sb="3" eb="4">
      <t>マル</t>
    </rPh>
    <rPh sb="4" eb="5">
      <t>ショウ</t>
    </rPh>
    <rPh sb="5" eb="7">
      <t>ガッコウ</t>
    </rPh>
    <phoneticPr fontId="3"/>
  </si>
  <si>
    <t>点検・清掃</t>
    <rPh sb="0" eb="2">
      <t>テンケン</t>
    </rPh>
    <rPh sb="3" eb="5">
      <t>セイソウ</t>
    </rPh>
    <phoneticPr fontId="3"/>
  </si>
  <si>
    <t>汚水ポンプ</t>
    <rPh sb="0" eb="2">
      <t>オスイ</t>
    </rPh>
    <phoneticPr fontId="3"/>
  </si>
  <si>
    <t>80DF53.7　在原</t>
    <rPh sb="9" eb="11">
      <t>アリハラ</t>
    </rPh>
    <phoneticPr fontId="3"/>
  </si>
  <si>
    <t>排水ポンプ</t>
    <rPh sb="0" eb="2">
      <t>ハイスイ</t>
    </rPh>
    <phoneticPr fontId="3"/>
  </si>
  <si>
    <t>50DN51.5　在原</t>
    <rPh sb="9" eb="11">
      <t>アリハラ</t>
    </rPh>
    <phoneticPr fontId="3"/>
  </si>
  <si>
    <t>80DS53.7　在原</t>
    <rPh sb="9" eb="11">
      <t>アリハラ</t>
    </rPh>
    <phoneticPr fontId="3"/>
  </si>
  <si>
    <t>雨水ポンプ</t>
    <rPh sb="0" eb="2">
      <t>ウスイ</t>
    </rPh>
    <phoneticPr fontId="3"/>
  </si>
  <si>
    <t>湧水ポンプ</t>
    <rPh sb="0" eb="2">
      <t>ユウスイ</t>
    </rPh>
    <phoneticPr fontId="3"/>
  </si>
  <si>
    <t>50DS51.5　在原</t>
    <rPh sb="9" eb="11">
      <t>アリハラ</t>
    </rPh>
    <phoneticPr fontId="3"/>
  </si>
  <si>
    <t>⑩町田小学校</t>
    <rPh sb="1" eb="3">
      <t>マチダ</t>
    </rPh>
    <rPh sb="3" eb="4">
      <t>ショウ</t>
    </rPh>
    <rPh sb="4" eb="6">
      <t>ガッコウ</t>
    </rPh>
    <phoneticPr fontId="3"/>
  </si>
  <si>
    <t>小田原市立小学校、中学校及び幼稚園汚水ポンプ等保守点検業務（小学校分）</t>
    <phoneticPr fontId="3"/>
  </si>
  <si>
    <t>〃</t>
    <phoneticPr fontId="3"/>
  </si>
  <si>
    <t>100DL53.7　荏原</t>
    <phoneticPr fontId="3"/>
  </si>
  <si>
    <t>⑥千代中学校</t>
    <rPh sb="1" eb="3">
      <t>チヨ</t>
    </rPh>
    <rPh sb="3" eb="6">
      <t>チュウガッコウ</t>
    </rPh>
    <phoneticPr fontId="3"/>
  </si>
  <si>
    <t>点検・清掃</t>
    <phoneticPr fontId="3"/>
  </si>
  <si>
    <t>50DNA-5.4S　　荏原</t>
    <phoneticPr fontId="3"/>
  </si>
  <si>
    <t>50DV2-5.4　　　荏原</t>
    <phoneticPr fontId="3"/>
  </si>
  <si>
    <t>ZU3-505-0.75　 川本</t>
    <phoneticPr fontId="3"/>
  </si>
  <si>
    <t>BU1005-A-5.5  川本</t>
    <phoneticPr fontId="3"/>
  </si>
  <si>
    <t>1回/年</t>
    <phoneticPr fontId="3"/>
  </si>
  <si>
    <t>1回/年</t>
    <phoneticPr fontId="3"/>
  </si>
  <si>
    <t>1回/年</t>
    <phoneticPr fontId="3"/>
  </si>
  <si>
    <t>〃</t>
    <phoneticPr fontId="3"/>
  </si>
  <si>
    <t>令和2年度は対象外※本来は毎年実施したい</t>
    <rPh sb="0" eb="2">
      <t>レイワ</t>
    </rPh>
    <rPh sb="3" eb="5">
      <t>ネンド</t>
    </rPh>
    <rPh sb="6" eb="9">
      <t>タイショウガイ</t>
    </rPh>
    <rPh sb="10" eb="12">
      <t>ホンライ</t>
    </rPh>
    <rPh sb="13" eb="15">
      <t>マイトシ</t>
    </rPh>
    <rPh sb="15" eb="17">
      <t>ジッシ</t>
    </rPh>
    <phoneticPr fontId="3"/>
  </si>
  <si>
    <t>図書館</t>
    <phoneticPr fontId="3"/>
  </si>
  <si>
    <t>株式会社　保全屋</t>
    <rPh sb="5" eb="7">
      <t>ホゼン</t>
    </rPh>
    <rPh sb="7" eb="8">
      <t>ヤ</t>
    </rPh>
    <phoneticPr fontId="3"/>
  </si>
  <si>
    <t>株式会社　美装フジモト</t>
    <rPh sb="5" eb="7">
      <t>ビソウ</t>
    </rPh>
    <phoneticPr fontId="3"/>
  </si>
  <si>
    <t>株式会社　美装フジモト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</si>
</sst>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_ "/>
    <numFmt numFmtId="178" formatCode="0.00_ "/>
    <numFmt numFmtId="179" formatCode="#,##0.0"/>
  </numFmts>
  <fonts count="33">
    <font>
      <sz val="11"/>
      <color theme="1"/>
      <name val="游ゴシック"/>
      <family val="2"/>
      <charset val="128"/>
      <scheme val="minor"/>
    </font>
    <font>
      <sz val="11"/>
      <color theme="1"/>
      <name val="Yu Gothic"/>
      <family val="2"/>
      <charset val="128"/>
    </font>
    <font>
      <sz val="11"/>
      <name val="ＭＳ Ｐゴシック"/>
      <family val="3"/>
      <charset val="128"/>
    </font>
    <font>
      <sz val="6"/>
      <name val="游ゴシック"/>
      <family val="2"/>
      <charset val="128"/>
      <scheme val="minor"/>
    </font>
    <font>
      <sz val="6"/>
      <name val="ＭＳ Ｐゴシック"/>
      <family val="3"/>
      <charset val="128"/>
    </font>
    <font>
      <sz val="10"/>
      <name val="Meiryo UI"/>
      <family val="3"/>
      <charset val="128"/>
    </font>
    <font>
      <sz val="8"/>
      <name val="Meiryo UI"/>
      <family val="3"/>
      <charset val="128"/>
    </font>
    <font>
      <b/>
      <sz val="8"/>
      <name val="Meiryo UI"/>
      <family val="3"/>
      <charset val="128"/>
    </font>
    <font>
      <sz val="11"/>
      <color theme="1"/>
      <name val="Yu Gothic"/>
      <family val="3"/>
      <charset val="128"/>
    </font>
    <font>
      <sz val="6"/>
      <name val="游ゴシック"/>
      <family val="3"/>
      <charset val="128"/>
    </font>
    <font>
      <sz val="6"/>
      <name val="Yu Gothic"/>
      <family val="2"/>
      <charset val="128"/>
    </font>
    <font>
      <b/>
      <sz val="12"/>
      <name val="Meiryo UI"/>
      <family val="3"/>
      <charset val="128"/>
    </font>
    <font>
      <sz val="9"/>
      <name val="Meiryo UI"/>
      <family val="3"/>
      <charset val="128"/>
    </font>
    <font>
      <b/>
      <sz val="9"/>
      <name val="Meiryo UI"/>
      <family val="3"/>
      <charset val="128"/>
    </font>
    <font>
      <b/>
      <strike/>
      <sz val="8"/>
      <name val="Meiryo UI"/>
      <family val="3"/>
      <charset val="128"/>
    </font>
    <font>
      <strike/>
      <sz val="9"/>
      <name val="Meiryo UI"/>
      <family val="3"/>
      <charset val="128"/>
    </font>
    <font>
      <sz val="9"/>
      <color indexed="81"/>
      <name val="MS P ゴシック"/>
      <family val="3"/>
      <charset val="128"/>
    </font>
    <font>
      <sz val="11"/>
      <color theme="1"/>
      <name val="游ゴシック"/>
      <family val="3"/>
      <scheme val="minor"/>
    </font>
    <font>
      <sz val="6"/>
      <name val="游ゴシック"/>
      <family val="3"/>
    </font>
    <font>
      <sz val="11"/>
      <color theme="1"/>
      <name val="游ゴシック"/>
      <family val="3"/>
      <charset val="128"/>
      <scheme val="minor"/>
    </font>
    <font>
      <b/>
      <sz val="11"/>
      <color theme="1"/>
      <name val="游ゴシック"/>
      <family val="3"/>
      <charset val="128"/>
      <scheme val="minor"/>
    </font>
    <font>
      <b/>
      <sz val="9"/>
      <color indexed="81"/>
      <name val="MS P ゴシック"/>
      <family val="3"/>
      <charset val="128"/>
    </font>
    <font>
      <sz val="11"/>
      <color rgb="FF000000"/>
      <name val="游ゴシック"/>
      <family val="2"/>
    </font>
    <font>
      <sz val="11"/>
      <color rgb="FFFF0000"/>
      <name val="游ゴシック"/>
      <family val="3"/>
      <charset val="128"/>
      <scheme val="minor"/>
    </font>
    <font>
      <b/>
      <sz val="11"/>
      <color rgb="FFFF0000"/>
      <name val="游ゴシック"/>
      <family val="3"/>
      <charset val="128"/>
      <scheme val="minor"/>
    </font>
    <font>
      <sz val="11"/>
      <name val="游ゴシック"/>
      <family val="3"/>
      <charset val="128"/>
      <scheme val="minor"/>
    </font>
    <font>
      <b/>
      <sz val="11"/>
      <name val="游ゴシック"/>
      <family val="3"/>
      <charset val="128"/>
      <scheme val="minor"/>
    </font>
    <font>
      <sz val="11"/>
      <color rgb="FF0070C0"/>
      <name val="游ゴシック"/>
      <family val="3"/>
      <charset val="128"/>
      <scheme val="minor"/>
    </font>
    <font>
      <strike/>
      <sz val="11"/>
      <name val="游ゴシック"/>
      <family val="3"/>
      <charset val="128"/>
      <scheme val="minor"/>
    </font>
    <font>
      <strike/>
      <sz val="11"/>
      <color rgb="FFFF0000"/>
      <name val="游ゴシック"/>
      <family val="3"/>
      <charset val="128"/>
      <scheme val="minor"/>
    </font>
    <font>
      <b/>
      <sz val="9"/>
      <name val="游ゴシック"/>
      <family val="3"/>
      <charset val="128"/>
      <scheme val="minor"/>
    </font>
    <font>
      <u/>
      <sz val="11"/>
      <name val="游ゴシック"/>
      <family val="3"/>
      <charset val="128"/>
      <scheme val="minor"/>
    </font>
    <font>
      <sz val="11"/>
      <name val="游ゴシック"/>
      <family val="2"/>
      <charset val="128"/>
      <scheme val="minor"/>
    </font>
  </fonts>
  <fills count="1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CCC"/>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gray0625">
        <bgColor theme="0"/>
      </patternFill>
    </fill>
    <fill>
      <patternFill patternType="gray0625"/>
    </fill>
    <fill>
      <patternFill patternType="gray0625">
        <bgColor indexed="9"/>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right/>
      <top style="thin">
        <color indexed="64"/>
      </top>
      <bottom/>
      <diagonal/>
    </border>
    <border>
      <left/>
      <right style="thin">
        <color auto="1"/>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s>
  <cellStyleXfs count="8">
    <xf numFmtId="0" fontId="0" fillId="0" borderId="0">
      <alignment vertical="center"/>
    </xf>
    <xf numFmtId="0" fontId="2" fillId="0" borderId="0"/>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22" fillId="0" borderId="0">
      <alignment vertical="center"/>
    </xf>
  </cellStyleXfs>
  <cellXfs count="610">
    <xf numFmtId="0" fontId="0" fillId="0" borderId="0" xfId="0">
      <alignment vertical="center"/>
    </xf>
    <xf numFmtId="0" fontId="6" fillId="0" borderId="0" xfId="1" applyFont="1" applyFill="1" applyAlignment="1">
      <alignment horizontal="center" vertical="center"/>
    </xf>
    <xf numFmtId="0" fontId="6" fillId="0" borderId="0" xfId="1" applyFont="1" applyFill="1" applyAlignment="1">
      <alignment vertical="center"/>
    </xf>
    <xf numFmtId="0" fontId="6" fillId="2" borderId="0" xfId="1" applyFont="1" applyFill="1" applyAlignment="1">
      <alignment vertical="center"/>
    </xf>
    <xf numFmtId="0" fontId="6" fillId="0" borderId="0" xfId="1" applyNumberFormat="1" applyFont="1" applyFill="1" applyAlignment="1">
      <alignment horizontal="center" vertical="center"/>
    </xf>
    <xf numFmtId="49" fontId="6" fillId="0" borderId="0" xfId="1" applyNumberFormat="1" applyFont="1" applyFill="1" applyAlignment="1">
      <alignment horizontal="left" vertical="center"/>
    </xf>
    <xf numFmtId="0" fontId="6" fillId="2" borderId="0" xfId="1" applyNumberFormat="1" applyFont="1" applyFill="1" applyAlignment="1">
      <alignment horizontal="center" vertical="center"/>
    </xf>
    <xf numFmtId="49" fontId="6" fillId="2" borderId="0" xfId="1" applyNumberFormat="1" applyFont="1" applyFill="1" applyAlignment="1">
      <alignment horizontal="left" vertical="center"/>
    </xf>
    <xf numFmtId="0" fontId="7" fillId="0" borderId="3" xfId="1" applyFont="1" applyFill="1" applyBorder="1" applyAlignment="1">
      <alignment horizontal="center" vertical="center" shrinkToFit="1"/>
    </xf>
    <xf numFmtId="0" fontId="11" fillId="2" borderId="0" xfId="1" applyNumberFormat="1" applyFont="1" applyFill="1" applyAlignment="1">
      <alignment horizontal="left" vertical="center"/>
    </xf>
    <xf numFmtId="0" fontId="7" fillId="0" borderId="2" xfId="1" applyFont="1" applyFill="1" applyBorder="1" applyAlignment="1">
      <alignment horizontal="center" vertical="center" shrinkToFit="1"/>
    </xf>
    <xf numFmtId="0" fontId="12" fillId="0" borderId="1" xfId="1" applyFont="1" applyFill="1" applyBorder="1" applyAlignment="1">
      <alignment vertical="center" wrapText="1" shrinkToFit="1"/>
    </xf>
    <xf numFmtId="0" fontId="12" fillId="0" borderId="0" xfId="1" applyFont="1" applyFill="1" applyAlignment="1">
      <alignment horizontal="center" vertical="center" wrapText="1"/>
    </xf>
    <xf numFmtId="0" fontId="12" fillId="2" borderId="0" xfId="1" applyNumberFormat="1" applyFont="1" applyFill="1" applyAlignment="1">
      <alignment horizontal="center" vertical="center"/>
    </xf>
    <xf numFmtId="0" fontId="12" fillId="0" borderId="1" xfId="1" applyNumberFormat="1" applyFont="1" applyFill="1" applyBorder="1" applyAlignment="1">
      <alignment horizontal="center" vertical="center" wrapText="1"/>
    </xf>
    <xf numFmtId="0" fontId="12" fillId="0" borderId="0" xfId="1" applyNumberFormat="1" applyFont="1" applyFill="1" applyAlignment="1">
      <alignment horizontal="center" vertical="center"/>
    </xf>
    <xf numFmtId="0" fontId="7" fillId="3" borderId="1" xfId="1" applyNumberFormat="1" applyFont="1" applyFill="1" applyBorder="1" applyAlignment="1">
      <alignment horizontal="center" vertical="center"/>
    </xf>
    <xf numFmtId="0" fontId="13" fillId="3" borderId="1" xfId="1" applyNumberFormat="1" applyFont="1" applyFill="1" applyBorder="1" applyAlignment="1">
      <alignment horizontal="center" vertical="center" wrapText="1"/>
    </xf>
    <xf numFmtId="0" fontId="13" fillId="3" borderId="1" xfId="1" applyFont="1" applyFill="1" applyBorder="1" applyAlignment="1">
      <alignment horizontal="center" vertical="center" wrapText="1"/>
    </xf>
    <xf numFmtId="0" fontId="5" fillId="0" borderId="6" xfId="0" applyFont="1" applyFill="1" applyBorder="1" applyAlignment="1">
      <alignment vertical="center" shrinkToFit="1"/>
    </xf>
    <xf numFmtId="0" fontId="5" fillId="0" borderId="7" xfId="0" applyFont="1" applyFill="1" applyBorder="1" applyAlignment="1">
      <alignment vertical="center" shrinkToFit="1"/>
    </xf>
    <xf numFmtId="0" fontId="5" fillId="0" borderId="8" xfId="0" applyFont="1" applyFill="1" applyBorder="1" applyAlignment="1">
      <alignment vertical="center" shrinkToFit="1"/>
    </xf>
    <xf numFmtId="0" fontId="5" fillId="0" borderId="9" xfId="0" applyFont="1" applyFill="1" applyBorder="1" applyAlignment="1">
      <alignment vertical="center" shrinkToFit="1"/>
    </xf>
    <xf numFmtId="0" fontId="7" fillId="3" borderId="0" xfId="1" applyFont="1" applyFill="1" applyAlignment="1">
      <alignment horizontal="center" vertical="center"/>
    </xf>
    <xf numFmtId="0" fontId="5" fillId="0" borderId="9" xfId="0" applyFont="1" applyFill="1" applyBorder="1" applyAlignment="1">
      <alignment horizontal="left" vertical="center" shrinkToFit="1"/>
    </xf>
    <xf numFmtId="0" fontId="12" fillId="0" borderId="2" xfId="1" applyNumberFormat="1" applyFont="1" applyFill="1" applyBorder="1" applyAlignment="1">
      <alignment horizontal="center" vertical="center" wrapText="1"/>
    </xf>
    <xf numFmtId="0" fontId="12" fillId="0" borderId="1" xfId="1" applyFont="1" applyFill="1" applyBorder="1" applyAlignment="1">
      <alignment vertical="center" shrinkToFit="1"/>
    </xf>
    <xf numFmtId="176" fontId="12" fillId="0" borderId="1" xfId="1" applyNumberFormat="1" applyFont="1" applyFill="1" applyBorder="1" applyAlignment="1">
      <alignment horizontal="center" vertical="center" wrapText="1"/>
    </xf>
    <xf numFmtId="0" fontId="14" fillId="0" borderId="3" xfId="1" applyFont="1" applyFill="1" applyBorder="1" applyAlignment="1">
      <alignment horizontal="center" vertical="center" shrinkToFit="1"/>
    </xf>
    <xf numFmtId="0" fontId="15" fillId="0" borderId="1" xfId="1" applyFont="1" applyFill="1" applyBorder="1" applyAlignment="1">
      <alignment vertical="center" wrapText="1" shrinkToFit="1"/>
    </xf>
    <xf numFmtId="0" fontId="6" fillId="0" borderId="0" xfId="1" applyFont="1" applyFill="1" applyBorder="1" applyAlignment="1">
      <alignment horizontal="center" vertical="center"/>
    </xf>
    <xf numFmtId="0" fontId="6" fillId="0" borderId="0" xfId="1" applyFont="1" applyFill="1" applyBorder="1" applyAlignment="1">
      <alignment vertical="center"/>
    </xf>
    <xf numFmtId="0" fontId="12" fillId="0" borderId="1" xfId="0" applyFont="1" applyFill="1" applyBorder="1" applyAlignment="1">
      <alignment horizontal="center" vertical="center"/>
    </xf>
    <xf numFmtId="0" fontId="6" fillId="0" borderId="1" xfId="1" applyNumberFormat="1" applyFont="1" applyFill="1" applyBorder="1" applyAlignment="1">
      <alignment horizontal="center" vertical="center" wrapText="1"/>
    </xf>
    <xf numFmtId="0" fontId="19" fillId="0" borderId="0" xfId="0" applyFont="1" applyAlignment="1">
      <alignment vertical="center" wrapText="1"/>
    </xf>
    <xf numFmtId="0" fontId="24" fillId="0" borderId="7" xfId="0" applyFont="1" applyBorder="1">
      <alignment vertical="center"/>
    </xf>
    <xf numFmtId="0" fontId="25" fillId="0" borderId="7" xfId="0" applyFont="1" applyBorder="1">
      <alignment vertical="center"/>
    </xf>
    <xf numFmtId="0" fontId="25" fillId="0" borderId="1" xfId="0" applyFont="1" applyBorder="1" applyAlignment="1">
      <alignment horizontal="center" vertical="center"/>
    </xf>
    <xf numFmtId="0" fontId="25" fillId="9" borderId="1" xfId="0" applyFont="1" applyFill="1" applyBorder="1" applyAlignment="1">
      <alignment horizontal="center" vertical="center"/>
    </xf>
    <xf numFmtId="0" fontId="23" fillId="0" borderId="18" xfId="0" applyFont="1" applyBorder="1" applyAlignment="1">
      <alignment horizontal="center" vertical="center"/>
    </xf>
    <xf numFmtId="0" fontId="23" fillId="0" borderId="2" xfId="0" applyFont="1" applyBorder="1" applyAlignment="1">
      <alignment horizontal="center" vertical="center"/>
    </xf>
    <xf numFmtId="0" fontId="23" fillId="0" borderId="17" xfId="0" applyFont="1" applyBorder="1" applyAlignment="1">
      <alignment horizontal="center" vertical="center"/>
    </xf>
    <xf numFmtId="0" fontId="25" fillId="0" borderId="17" xfId="0" applyFont="1" applyBorder="1" applyAlignment="1">
      <alignment horizontal="center" vertical="center"/>
    </xf>
    <xf numFmtId="0" fontId="25" fillId="0" borderId="16" xfId="0" applyFont="1" applyBorder="1" applyAlignment="1">
      <alignment horizontal="center" vertical="center"/>
    </xf>
    <xf numFmtId="0" fontId="23" fillId="0" borderId="22" xfId="0" applyFont="1" applyBorder="1" applyAlignment="1">
      <alignment horizontal="center" vertical="center"/>
    </xf>
    <xf numFmtId="0" fontId="24" fillId="0" borderId="1" xfId="0" applyFont="1" applyBorder="1" applyAlignment="1">
      <alignment horizontal="center" vertical="center"/>
    </xf>
    <xf numFmtId="0" fontId="24" fillId="0" borderId="17"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0" fillId="0" borderId="0" xfId="0" applyFont="1">
      <alignment vertical="center"/>
    </xf>
    <xf numFmtId="0" fontId="19" fillId="0" borderId="0" xfId="0" applyFont="1">
      <alignment vertical="center"/>
    </xf>
    <xf numFmtId="0" fontId="19" fillId="0" borderId="1" xfId="0" applyFont="1" applyBorder="1" applyAlignment="1">
      <alignment vertical="center" wrapText="1"/>
    </xf>
    <xf numFmtId="0" fontId="25" fillId="0" borderId="1" xfId="0" applyFont="1" applyFill="1" applyBorder="1">
      <alignment vertical="center"/>
    </xf>
    <xf numFmtId="0" fontId="19" fillId="0" borderId="1" xfId="0" applyFont="1" applyBorder="1">
      <alignment vertical="center"/>
    </xf>
    <xf numFmtId="0" fontId="19" fillId="0" borderId="1" xfId="0" applyFont="1" applyFill="1" applyBorder="1" applyAlignment="1">
      <alignment vertical="center" wrapText="1"/>
    </xf>
    <xf numFmtId="0" fontId="25" fillId="0" borderId="1" xfId="0" applyFont="1" applyFill="1" applyBorder="1" applyAlignment="1">
      <alignment vertical="center" wrapText="1"/>
    </xf>
    <xf numFmtId="0" fontId="19" fillId="0" borderId="1" xfId="0" applyFont="1" applyFill="1" applyBorder="1">
      <alignment vertical="center"/>
    </xf>
    <xf numFmtId="0" fontId="19" fillId="4" borderId="1" xfId="0" applyFont="1" applyFill="1" applyBorder="1" applyAlignment="1">
      <alignment vertical="center" wrapText="1"/>
    </xf>
    <xf numFmtId="0" fontId="19" fillId="4" borderId="1" xfId="0" applyFont="1" applyFill="1" applyBorder="1">
      <alignment vertical="center"/>
    </xf>
    <xf numFmtId="0" fontId="25" fillId="4" borderId="1" xfId="0" applyFont="1" applyFill="1" applyBorder="1">
      <alignment vertical="center"/>
    </xf>
    <xf numFmtId="0" fontId="26" fillId="2" borderId="0" xfId="1" applyNumberFormat="1" applyFont="1" applyFill="1" applyAlignment="1">
      <alignment horizontal="left" vertical="center"/>
    </xf>
    <xf numFmtId="0" fontId="25" fillId="0" borderId="0" xfId="1" applyFont="1" applyFill="1" applyAlignment="1">
      <alignment horizontal="center" vertical="center"/>
    </xf>
    <xf numFmtId="0" fontId="25" fillId="4" borderId="1" xfId="1" applyNumberFormat="1" applyFont="1" applyFill="1" applyBorder="1" applyAlignment="1">
      <alignment horizontal="center" vertical="center" wrapText="1"/>
    </xf>
    <xf numFmtId="0" fontId="25" fillId="0" borderId="1" xfId="3" applyFont="1" applyFill="1" applyBorder="1" applyAlignment="1">
      <alignment vertical="center" wrapText="1"/>
    </xf>
    <xf numFmtId="0" fontId="25" fillId="0" borderId="1" xfId="3" applyFont="1" applyFill="1" applyBorder="1" applyAlignment="1">
      <alignment vertical="center"/>
    </xf>
    <xf numFmtId="0" fontId="25" fillId="0" borderId="1" xfId="1" applyNumberFormat="1" applyFont="1" applyFill="1" applyBorder="1" applyAlignment="1">
      <alignment horizontal="center" vertical="center" wrapText="1"/>
    </xf>
    <xf numFmtId="0" fontId="25" fillId="4" borderId="6" xfId="0" applyFont="1" applyFill="1" applyBorder="1" applyAlignment="1">
      <alignment vertical="center" shrinkToFit="1"/>
    </xf>
    <xf numFmtId="0" fontId="25" fillId="0" borderId="8" xfId="0" applyFont="1" applyFill="1" applyBorder="1" applyAlignment="1">
      <alignment vertical="center" shrinkToFit="1"/>
    </xf>
    <xf numFmtId="0" fontId="25" fillId="2" borderId="1" xfId="1" applyNumberFormat="1" applyFont="1" applyFill="1" applyBorder="1" applyAlignment="1">
      <alignment horizontal="center" vertical="center" wrapText="1"/>
    </xf>
    <xf numFmtId="0" fontId="25" fillId="0" borderId="7" xfId="0" applyFont="1" applyFill="1" applyBorder="1" applyAlignment="1">
      <alignment vertical="center" shrinkToFit="1"/>
    </xf>
    <xf numFmtId="0" fontId="27" fillId="4" borderId="1" xfId="1" applyNumberFormat="1" applyFont="1" applyFill="1" applyBorder="1" applyAlignment="1">
      <alignment horizontal="center" vertical="center" wrapText="1"/>
    </xf>
    <xf numFmtId="0" fontId="25" fillId="4" borderId="7" xfId="0" applyFont="1" applyFill="1" applyBorder="1" applyAlignment="1">
      <alignment vertical="center" shrinkToFit="1"/>
    </xf>
    <xf numFmtId="0" fontId="25" fillId="4" borderId="2" xfId="1" applyNumberFormat="1" applyFont="1" applyFill="1" applyBorder="1" applyAlignment="1">
      <alignment horizontal="center" vertical="center" wrapText="1"/>
    </xf>
    <xf numFmtId="0" fontId="25" fillId="0" borderId="2" xfId="1" applyNumberFormat="1" applyFont="1" applyFill="1" applyBorder="1" applyAlignment="1">
      <alignment horizontal="center" vertical="center" wrapText="1"/>
    </xf>
    <xf numFmtId="0" fontId="27" fillId="2" borderId="1" xfId="1" applyNumberFormat="1" applyFont="1" applyFill="1" applyBorder="1" applyAlignment="1">
      <alignment horizontal="center" vertical="center" wrapText="1"/>
    </xf>
    <xf numFmtId="0" fontId="25" fillId="0" borderId="6" xfId="0" applyFont="1" applyFill="1" applyBorder="1" applyAlignment="1">
      <alignment vertical="center" shrinkToFit="1"/>
    </xf>
    <xf numFmtId="0" fontId="25" fillId="0" borderId="9" xfId="0" applyFont="1" applyFill="1" applyBorder="1" applyAlignment="1">
      <alignment vertical="center" shrinkToFit="1"/>
    </xf>
    <xf numFmtId="0" fontId="25" fillId="4" borderId="1" xfId="3" applyFont="1" applyFill="1" applyBorder="1" applyAlignment="1">
      <alignment vertical="center"/>
    </xf>
    <xf numFmtId="0" fontId="25" fillId="0" borderId="1" xfId="3" applyFont="1" applyFill="1" applyBorder="1" applyAlignment="1">
      <alignment vertical="center" shrinkToFit="1"/>
    </xf>
    <xf numFmtId="0" fontId="25" fillId="4" borderId="1" xfId="3" applyFont="1" applyFill="1" applyBorder="1" applyAlignment="1">
      <alignment vertical="center" shrinkToFit="1"/>
    </xf>
    <xf numFmtId="0" fontId="25" fillId="0" borderId="7" xfId="0" applyFont="1" applyFill="1" applyBorder="1" applyAlignment="1">
      <alignment horizontal="left" vertical="center" shrinkToFit="1"/>
    </xf>
    <xf numFmtId="0" fontId="25" fillId="0" borderId="0" xfId="1" applyNumberFormat="1" applyFont="1" applyFill="1" applyAlignment="1">
      <alignment horizontal="center" vertical="center"/>
    </xf>
    <xf numFmtId="49" fontId="25" fillId="0" borderId="0" xfId="1" applyNumberFormat="1" applyFont="1" applyFill="1" applyAlignment="1">
      <alignment horizontal="left" vertical="center"/>
    </xf>
    <xf numFmtId="0" fontId="25" fillId="2" borderId="2" xfId="1" applyNumberFormat="1" applyFont="1" applyFill="1" applyBorder="1" applyAlignment="1">
      <alignment horizontal="center" vertical="center" wrapText="1"/>
    </xf>
    <xf numFmtId="0" fontId="25" fillId="0" borderId="8" xfId="0" applyFont="1" applyFill="1" applyBorder="1" applyAlignment="1">
      <alignment vertical="top" shrinkToFit="1"/>
    </xf>
    <xf numFmtId="0" fontId="25" fillId="0" borderId="9" xfId="0" applyFont="1" applyFill="1" applyBorder="1" applyAlignment="1">
      <alignment vertical="top" shrinkToFit="1"/>
    </xf>
    <xf numFmtId="0" fontId="25" fillId="0" borderId="6" xfId="0" applyFont="1" applyFill="1" applyBorder="1" applyAlignment="1">
      <alignment vertical="top" shrinkToFit="1"/>
    </xf>
    <xf numFmtId="0" fontId="25" fillId="4" borderId="6" xfId="0" applyFont="1" applyFill="1" applyBorder="1" applyAlignment="1">
      <alignment vertical="top" shrinkToFit="1"/>
    </xf>
    <xf numFmtId="0" fontId="25" fillId="0" borderId="1" xfId="0" applyFont="1" applyFill="1" applyBorder="1" applyAlignment="1">
      <alignment horizontal="left" vertical="center" shrinkToFit="1"/>
    </xf>
    <xf numFmtId="0" fontId="25" fillId="4" borderId="8" xfId="0" applyFont="1" applyFill="1" applyBorder="1" applyAlignment="1">
      <alignment vertical="top" shrinkToFit="1"/>
    </xf>
    <xf numFmtId="0" fontId="25" fillId="2" borderId="1" xfId="1" applyNumberFormat="1" applyFont="1" applyFill="1" applyBorder="1" applyAlignment="1">
      <alignment horizontal="center" vertical="top" wrapText="1"/>
    </xf>
    <xf numFmtId="0" fontId="25" fillId="0" borderId="7" xfId="0" applyFont="1" applyFill="1" applyBorder="1" applyAlignment="1">
      <alignment vertical="top" shrinkToFit="1"/>
    </xf>
    <xf numFmtId="0" fontId="25" fillId="4" borderId="7" xfId="0" applyFont="1" applyFill="1" applyBorder="1" applyAlignment="1">
      <alignment vertical="top" shrinkToFit="1"/>
    </xf>
    <xf numFmtId="0" fontId="25" fillId="4" borderId="2" xfId="1" applyNumberFormat="1" applyFont="1" applyFill="1" applyBorder="1" applyAlignment="1">
      <alignment horizontal="center" vertical="top" wrapText="1"/>
    </xf>
    <xf numFmtId="0" fontId="25" fillId="0" borderId="2" xfId="1" applyNumberFormat="1" applyFont="1" applyFill="1" applyBorder="1" applyAlignment="1">
      <alignment horizontal="center" vertical="top" wrapText="1"/>
    </xf>
    <xf numFmtId="0" fontId="25" fillId="4" borderId="9" xfId="0" applyFont="1" applyFill="1" applyBorder="1" applyAlignment="1">
      <alignment vertical="top" shrinkToFit="1"/>
    </xf>
    <xf numFmtId="49" fontId="25" fillId="2" borderId="0" xfId="1" applyNumberFormat="1" applyFont="1" applyFill="1" applyAlignment="1">
      <alignment horizontal="left" vertical="center"/>
    </xf>
    <xf numFmtId="0" fontId="25" fillId="2" borderId="0" xfId="1" applyNumberFormat="1" applyFont="1" applyFill="1" applyAlignment="1">
      <alignment horizontal="center" vertical="center"/>
    </xf>
    <xf numFmtId="0" fontId="24" fillId="4" borderId="1" xfId="0" applyFont="1" applyFill="1" applyBorder="1">
      <alignment vertical="center"/>
    </xf>
    <xf numFmtId="0" fontId="25" fillId="4" borderId="1" xfId="3" applyFont="1" applyFill="1" applyBorder="1" applyAlignment="1">
      <alignment vertical="center" wrapText="1" shrinkToFit="1"/>
    </xf>
    <xf numFmtId="0" fontId="25" fillId="4" borderId="1" xfId="0" applyFont="1" applyFill="1" applyBorder="1" applyAlignment="1">
      <alignment vertical="center"/>
    </xf>
    <xf numFmtId="0" fontId="24" fillId="4" borderId="1" xfId="0" applyFont="1" applyFill="1" applyBorder="1" applyAlignment="1">
      <alignment vertical="center" wrapText="1"/>
    </xf>
    <xf numFmtId="0" fontId="24" fillId="0" borderId="1" xfId="0" applyFont="1" applyFill="1" applyBorder="1" applyAlignment="1">
      <alignment vertical="center" wrapText="1"/>
    </xf>
    <xf numFmtId="0" fontId="25" fillId="4" borderId="2" xfId="0" applyFont="1" applyFill="1" applyBorder="1" applyAlignment="1">
      <alignment vertical="center" shrinkToFit="1"/>
    </xf>
    <xf numFmtId="176" fontId="25" fillId="4" borderId="1" xfId="1" applyNumberFormat="1" applyFont="1" applyFill="1" applyBorder="1" applyAlignment="1">
      <alignment horizontal="center" vertical="top" wrapText="1"/>
    </xf>
    <xf numFmtId="176" fontId="25" fillId="0" borderId="1" xfId="1" applyNumberFormat="1" applyFont="1" applyFill="1" applyBorder="1" applyAlignment="1">
      <alignment horizontal="center" vertical="top" wrapText="1"/>
    </xf>
    <xf numFmtId="176" fontId="25" fillId="0" borderId="2" xfId="1" applyNumberFormat="1" applyFont="1" applyFill="1" applyBorder="1" applyAlignment="1">
      <alignment horizontal="center" vertical="center" wrapText="1"/>
    </xf>
    <xf numFmtId="0" fontId="25" fillId="0" borderId="2" xfId="0" applyFont="1" applyFill="1" applyBorder="1" applyAlignment="1">
      <alignment horizontal="center" vertical="center"/>
    </xf>
    <xf numFmtId="177" fontId="25" fillId="0" borderId="1" xfId="0" applyNumberFormat="1" applyFont="1" applyBorder="1" applyAlignment="1">
      <alignment vertical="center"/>
    </xf>
    <xf numFmtId="176" fontId="25" fillId="0" borderId="1" xfId="0" applyNumberFormat="1" applyFont="1" applyBorder="1" applyAlignment="1">
      <alignment vertical="center"/>
    </xf>
    <xf numFmtId="178" fontId="25" fillId="0" borderId="1" xfId="0" applyNumberFormat="1" applyFont="1" applyBorder="1" applyAlignment="1">
      <alignment vertical="center"/>
    </xf>
    <xf numFmtId="176" fontId="25" fillId="0" borderId="1" xfId="0" applyNumberFormat="1" applyFont="1" applyFill="1" applyBorder="1" applyAlignment="1">
      <alignment vertical="center"/>
    </xf>
    <xf numFmtId="176" fontId="19" fillId="0" borderId="1" xfId="0" applyNumberFormat="1" applyFont="1" applyBorder="1">
      <alignment vertical="center"/>
    </xf>
    <xf numFmtId="176" fontId="25" fillId="4" borderId="2" xfId="1" applyNumberFormat="1" applyFont="1" applyFill="1" applyBorder="1" applyAlignment="1">
      <alignment horizontal="center" vertical="center" wrapText="1"/>
    </xf>
    <xf numFmtId="0" fontId="25" fillId="4" borderId="2" xfId="0" applyFont="1" applyFill="1" applyBorder="1" applyAlignment="1">
      <alignment horizontal="center" vertical="center"/>
    </xf>
    <xf numFmtId="177" fontId="25" fillId="4" borderId="1" xfId="0" applyNumberFormat="1" applyFont="1" applyFill="1" applyBorder="1" applyAlignment="1">
      <alignment vertical="center"/>
    </xf>
    <xf numFmtId="176" fontId="25" fillId="4" borderId="1" xfId="0" applyNumberFormat="1" applyFont="1" applyFill="1" applyBorder="1" applyAlignment="1">
      <alignment vertical="center"/>
    </xf>
    <xf numFmtId="178" fontId="25" fillId="4" borderId="1" xfId="0" applyNumberFormat="1" applyFont="1" applyFill="1" applyBorder="1" applyAlignment="1">
      <alignment vertical="center"/>
    </xf>
    <xf numFmtId="176" fontId="19" fillId="4" borderId="1" xfId="0" applyNumberFormat="1" applyFont="1" applyFill="1" applyBorder="1">
      <alignment vertical="center"/>
    </xf>
    <xf numFmtId="0" fontId="25" fillId="0" borderId="1" xfId="2" applyFont="1" applyFill="1" applyBorder="1" applyAlignment="1">
      <alignment vertical="center"/>
    </xf>
    <xf numFmtId="0" fontId="25" fillId="4" borderId="1" xfId="2" applyFont="1" applyFill="1" applyBorder="1" applyAlignment="1">
      <alignment vertical="center"/>
    </xf>
    <xf numFmtId="0" fontId="25" fillId="4" borderId="8" xfId="0" applyFont="1" applyFill="1" applyBorder="1" applyAlignment="1">
      <alignment vertical="center" shrinkToFit="1"/>
    </xf>
    <xf numFmtId="0" fontId="25" fillId="0" borderId="9" xfId="0" applyFont="1" applyFill="1" applyBorder="1" applyAlignment="1">
      <alignment horizontal="left" vertical="center" shrinkToFit="1"/>
    </xf>
    <xf numFmtId="0" fontId="25" fillId="4" borderId="1" xfId="1" applyFont="1" applyFill="1" applyBorder="1" applyAlignment="1">
      <alignment horizontal="center" vertical="center" shrinkToFit="1"/>
    </xf>
    <xf numFmtId="0" fontId="25" fillId="0" borderId="1" xfId="1" applyFont="1" applyFill="1" applyBorder="1" applyAlignment="1">
      <alignment horizontal="center" vertical="center" shrinkToFit="1"/>
    </xf>
    <xf numFmtId="0" fontId="24" fillId="0" borderId="1" xfId="0" applyFont="1" applyFill="1" applyBorder="1">
      <alignment vertical="center"/>
    </xf>
    <xf numFmtId="0" fontId="25" fillId="4" borderId="9" xfId="0" applyFont="1" applyFill="1" applyBorder="1" applyAlignment="1">
      <alignment vertical="center" shrinkToFit="1"/>
    </xf>
    <xf numFmtId="176" fontId="25" fillId="0" borderId="1" xfId="1" applyNumberFormat="1"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10" xfId="0" applyFont="1" applyFill="1" applyBorder="1" applyAlignment="1">
      <alignment vertical="center" shrinkToFit="1"/>
    </xf>
    <xf numFmtId="0" fontId="25" fillId="0" borderId="8" xfId="0" applyFont="1" applyFill="1" applyBorder="1" applyAlignment="1">
      <alignment horizontal="left" vertical="center" shrinkToFit="1"/>
    </xf>
    <xf numFmtId="0" fontId="26" fillId="0" borderId="2" xfId="1" applyFont="1" applyFill="1" applyBorder="1" applyAlignment="1">
      <alignment horizontal="center" vertical="center" shrinkToFit="1"/>
    </xf>
    <xf numFmtId="0" fontId="24" fillId="4" borderId="1" xfId="0" applyFont="1" applyFill="1" applyBorder="1" applyAlignment="1">
      <alignment horizontal="left" vertical="center"/>
    </xf>
    <xf numFmtId="0" fontId="25" fillId="4" borderId="1" xfId="0" applyFont="1" applyFill="1" applyBorder="1" applyAlignment="1">
      <alignment vertical="center" wrapText="1"/>
    </xf>
    <xf numFmtId="176" fontId="25" fillId="4" borderId="1" xfId="1" applyNumberFormat="1" applyFont="1" applyFill="1" applyBorder="1" applyAlignment="1">
      <alignment horizontal="center" vertical="center" wrapText="1"/>
    </xf>
    <xf numFmtId="0" fontId="25" fillId="4" borderId="1" xfId="0" applyFont="1" applyFill="1" applyBorder="1" applyAlignment="1">
      <alignment horizontal="center" vertical="center"/>
    </xf>
    <xf numFmtId="0" fontId="25" fillId="0" borderId="7" xfId="0" applyFont="1" applyFill="1" applyBorder="1" applyAlignment="1">
      <alignment vertical="top" wrapText="1" shrinkToFit="1"/>
    </xf>
    <xf numFmtId="0" fontId="25" fillId="4" borderId="7" xfId="0" applyFont="1" applyFill="1" applyBorder="1" applyAlignment="1">
      <alignment vertical="top" wrapText="1" shrinkToFit="1"/>
    </xf>
    <xf numFmtId="0" fontId="24" fillId="0" borderId="1" xfId="1" applyFont="1" applyFill="1" applyBorder="1" applyAlignment="1">
      <alignment horizontal="left" vertical="center"/>
    </xf>
    <xf numFmtId="0" fontId="26" fillId="2" borderId="2" xfId="1" applyFont="1" applyFill="1" applyBorder="1" applyAlignment="1">
      <alignment horizontal="center" vertical="center" shrinkToFit="1"/>
    </xf>
    <xf numFmtId="0" fontId="26" fillId="2" borderId="6" xfId="1" applyFont="1" applyFill="1" applyBorder="1" applyAlignment="1">
      <alignment horizontal="center" vertical="center" shrinkToFit="1"/>
    </xf>
    <xf numFmtId="0" fontId="24" fillId="0" borderId="23" xfId="0" applyFont="1" applyBorder="1" applyAlignment="1">
      <alignment horizontal="center" vertical="center"/>
    </xf>
    <xf numFmtId="0" fontId="25" fillId="6" borderId="1" xfId="0" applyFont="1" applyFill="1" applyBorder="1" applyAlignment="1">
      <alignment horizontal="left" vertical="center" wrapText="1"/>
    </xf>
    <xf numFmtId="0" fontId="25" fillId="6" borderId="1" xfId="0" applyFont="1" applyFill="1" applyBorder="1" applyAlignment="1">
      <alignment horizontal="center" vertical="center"/>
    </xf>
    <xf numFmtId="0" fontId="24" fillId="0" borderId="18" xfId="0" applyFont="1" applyBorder="1" applyAlignment="1">
      <alignment horizontal="center" vertical="center"/>
    </xf>
    <xf numFmtId="0" fontId="25" fillId="0" borderId="7" xfId="0" applyFont="1" applyBorder="1" applyAlignment="1">
      <alignment horizontal="center" vertical="center"/>
    </xf>
    <xf numFmtId="0" fontId="23" fillId="0" borderId="16" xfId="0" applyFont="1" applyBorder="1" applyAlignment="1">
      <alignment horizontal="center" vertical="center"/>
    </xf>
    <xf numFmtId="0" fontId="27" fillId="0" borderId="17" xfId="0" applyFont="1" applyBorder="1" applyAlignment="1">
      <alignment horizontal="center" vertical="center"/>
    </xf>
    <xf numFmtId="0" fontId="25" fillId="0" borderId="2" xfId="0" applyFont="1" applyBorder="1" applyAlignment="1">
      <alignment horizontal="center" vertical="center"/>
    </xf>
    <xf numFmtId="0" fontId="25" fillId="0" borderId="18" xfId="0" applyFont="1" applyBorder="1" applyAlignment="1">
      <alignment horizontal="center" vertical="center"/>
    </xf>
    <xf numFmtId="0" fontId="23" fillId="0" borderId="7" xfId="0" applyFont="1" applyBorder="1">
      <alignment vertical="center"/>
    </xf>
    <xf numFmtId="0" fontId="25" fillId="0" borderId="18" xfId="0" applyFont="1" applyFill="1" applyBorder="1" applyAlignment="1">
      <alignment horizontal="center" vertical="center"/>
    </xf>
    <xf numFmtId="0" fontId="25" fillId="0" borderId="17" xfId="0" applyFont="1" applyFill="1" applyBorder="1" applyAlignment="1">
      <alignment horizontal="center" vertical="center"/>
    </xf>
    <xf numFmtId="0" fontId="29" fillId="0" borderId="7" xfId="0" applyFont="1" applyBorder="1" applyAlignment="1">
      <alignment horizontal="center" vertical="center"/>
    </xf>
    <xf numFmtId="0" fontId="29" fillId="0" borderId="1" xfId="0" applyFont="1" applyBorder="1" applyAlignment="1">
      <alignment horizontal="center" vertical="center"/>
    </xf>
    <xf numFmtId="0" fontId="25" fillId="8" borderId="7" xfId="0" applyFont="1" applyFill="1" applyBorder="1">
      <alignment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8" borderId="21" xfId="0" applyFont="1" applyFill="1" applyBorder="1" applyAlignment="1">
      <alignment horizontal="center" vertical="center"/>
    </xf>
    <xf numFmtId="0" fontId="25" fillId="0" borderId="22" xfId="0" applyFont="1" applyBorder="1" applyAlignment="1">
      <alignment horizontal="center" vertical="center"/>
    </xf>
    <xf numFmtId="0" fontId="25" fillId="0" borderId="19" xfId="0" applyFont="1" applyBorder="1" applyAlignment="1">
      <alignment horizontal="center" vertical="center"/>
    </xf>
    <xf numFmtId="0" fontId="23" fillId="0" borderId="23" xfId="0" applyFont="1" applyBorder="1" applyAlignment="1">
      <alignment horizontal="center" vertical="center"/>
    </xf>
    <xf numFmtId="0" fontId="25" fillId="0" borderId="24" xfId="0" applyFont="1" applyBorder="1" applyAlignment="1">
      <alignment horizontal="center" vertical="center"/>
    </xf>
    <xf numFmtId="0" fontId="25" fillId="6" borderId="1" xfId="0" applyFont="1" applyFill="1" applyBorder="1" applyAlignment="1">
      <alignment vertical="center" wrapText="1"/>
    </xf>
    <xf numFmtId="0" fontId="25" fillId="6" borderId="1" xfId="1" applyFont="1" applyFill="1" applyBorder="1" applyAlignment="1">
      <alignment horizontal="center" vertical="center" wrapText="1"/>
    </xf>
    <xf numFmtId="0" fontId="26" fillId="6"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0" borderId="7" xfId="0" applyFont="1" applyFill="1" applyBorder="1" applyAlignment="1">
      <alignment horizontal="left" vertical="center" wrapText="1" shrinkToFit="1"/>
    </xf>
    <xf numFmtId="0" fontId="25" fillId="0" borderId="1" xfId="0" applyFont="1" applyFill="1" applyBorder="1" applyAlignment="1">
      <alignment vertical="center" shrinkToFit="1"/>
    </xf>
    <xf numFmtId="179" fontId="25" fillId="0" borderId="1" xfId="0" applyNumberFormat="1" applyFont="1" applyFill="1" applyBorder="1" applyAlignment="1">
      <alignment horizontal="right" vertical="center" shrinkToFit="1"/>
    </xf>
    <xf numFmtId="179" fontId="25" fillId="0" borderId="1" xfId="0" applyNumberFormat="1" applyFont="1" applyFill="1" applyBorder="1" applyAlignment="1">
      <alignment vertical="center" shrinkToFit="1"/>
    </xf>
    <xf numFmtId="0" fontId="25" fillId="7" borderId="16" xfId="1" applyFont="1" applyFill="1" applyBorder="1" applyAlignment="1">
      <alignment horizontal="center" vertical="center" shrinkToFit="1"/>
    </xf>
    <xf numFmtId="0" fontId="25" fillId="8" borderId="16" xfId="1" applyFont="1" applyFill="1" applyBorder="1" applyAlignment="1">
      <alignment horizontal="center" vertical="center"/>
    </xf>
    <xf numFmtId="0" fontId="25" fillId="10" borderId="16" xfId="1" applyFont="1" applyFill="1" applyBorder="1" applyAlignment="1">
      <alignment horizontal="center" vertical="center" shrinkToFit="1"/>
    </xf>
    <xf numFmtId="0" fontId="25" fillId="8" borderId="16" xfId="1" applyFont="1" applyFill="1" applyBorder="1" applyAlignment="1">
      <alignment horizontal="center" vertical="center" shrinkToFit="1"/>
    </xf>
    <xf numFmtId="0" fontId="25" fillId="7" borderId="19" xfId="1" applyFont="1" applyFill="1" applyBorder="1" applyAlignment="1">
      <alignment horizontal="center" vertical="center" shrinkToFit="1"/>
    </xf>
    <xf numFmtId="0" fontId="25" fillId="12" borderId="1" xfId="0" applyFont="1" applyFill="1" applyBorder="1" applyAlignment="1">
      <alignment horizontal="left" vertical="center" shrinkToFit="1"/>
    </xf>
    <xf numFmtId="0" fontId="25" fillId="12" borderId="7" xfId="0" applyFont="1" applyFill="1" applyBorder="1" applyAlignment="1">
      <alignment horizontal="left" vertical="center" shrinkToFit="1"/>
    </xf>
    <xf numFmtId="0" fontId="25" fillId="12" borderId="1" xfId="0" applyFont="1" applyFill="1" applyBorder="1" applyAlignment="1">
      <alignment vertical="center" shrinkToFit="1"/>
    </xf>
    <xf numFmtId="179" fontId="25" fillId="12" borderId="1" xfId="0" applyNumberFormat="1" applyFont="1" applyFill="1" applyBorder="1" applyAlignment="1">
      <alignment horizontal="right" vertical="center" shrinkToFit="1"/>
    </xf>
    <xf numFmtId="179" fontId="25" fillId="12" borderId="1" xfId="0" applyNumberFormat="1" applyFont="1" applyFill="1" applyBorder="1" applyAlignment="1">
      <alignment vertical="center" shrinkToFit="1"/>
    </xf>
    <xf numFmtId="0" fontId="25" fillId="12" borderId="16" xfId="1" applyFont="1" applyFill="1" applyBorder="1" applyAlignment="1">
      <alignment horizontal="center" vertical="center"/>
    </xf>
    <xf numFmtId="0" fontId="24" fillId="12" borderId="18" xfId="0" applyFont="1" applyFill="1" applyBorder="1" applyAlignment="1">
      <alignment horizontal="center" vertical="center"/>
    </xf>
    <xf numFmtId="0" fontId="24" fillId="12" borderId="1" xfId="0" applyFont="1" applyFill="1" applyBorder="1" applyAlignment="1">
      <alignment horizontal="center" vertical="center"/>
    </xf>
    <xf numFmtId="0" fontId="24" fillId="12" borderId="17" xfId="0" applyFont="1" applyFill="1" applyBorder="1" applyAlignment="1">
      <alignment horizontal="center" vertical="center"/>
    </xf>
    <xf numFmtId="0" fontId="25" fillId="12" borderId="7" xfId="0" applyFont="1" applyFill="1" applyBorder="1" applyAlignment="1">
      <alignment horizontal="center" vertical="center"/>
    </xf>
    <xf numFmtId="0" fontId="25" fillId="12" borderId="1" xfId="0" applyFont="1" applyFill="1" applyBorder="1" applyAlignment="1">
      <alignment horizontal="center" vertical="center"/>
    </xf>
    <xf numFmtId="0" fontId="25" fillId="12" borderId="17" xfId="0" applyFont="1" applyFill="1" applyBorder="1" applyAlignment="1">
      <alignment horizontal="center" vertical="center"/>
    </xf>
    <xf numFmtId="0" fontId="25" fillId="12" borderId="16" xfId="0" applyFont="1" applyFill="1" applyBorder="1" applyAlignment="1">
      <alignment horizontal="center" vertical="center"/>
    </xf>
    <xf numFmtId="0" fontId="25" fillId="12" borderId="18" xfId="0" applyFont="1" applyFill="1" applyBorder="1" applyAlignment="1">
      <alignment horizontal="center" vertical="center"/>
    </xf>
    <xf numFmtId="0" fontId="25" fillId="12" borderId="2" xfId="0" applyFont="1" applyFill="1" applyBorder="1" applyAlignment="1">
      <alignment horizontal="center" vertical="center"/>
    </xf>
    <xf numFmtId="0" fontId="25" fillId="12" borderId="7" xfId="0" applyFont="1" applyFill="1" applyBorder="1">
      <alignment vertical="center"/>
    </xf>
    <xf numFmtId="0" fontId="25" fillId="12" borderId="2" xfId="1" applyNumberFormat="1" applyFont="1" applyFill="1" applyBorder="1" applyAlignment="1">
      <alignment horizontal="center" vertical="center" wrapText="1"/>
    </xf>
    <xf numFmtId="0" fontId="26" fillId="12" borderId="2" xfId="1" applyFont="1" applyFill="1" applyBorder="1" applyAlignment="1">
      <alignment horizontal="center" vertical="center" shrinkToFit="1"/>
    </xf>
    <xf numFmtId="0" fontId="25" fillId="12" borderId="8" xfId="0" applyFont="1" applyFill="1" applyBorder="1" applyAlignment="1">
      <alignment vertical="center" shrinkToFit="1"/>
    </xf>
    <xf numFmtId="0" fontId="25" fillId="12" borderId="7" xfId="0" applyFont="1" applyFill="1" applyBorder="1" applyAlignment="1">
      <alignment vertical="center" shrinkToFit="1"/>
    </xf>
    <xf numFmtId="0" fontId="25" fillId="12" borderId="1" xfId="1" applyNumberFormat="1" applyFont="1" applyFill="1" applyBorder="1" applyAlignment="1">
      <alignment horizontal="center" vertical="center" wrapText="1"/>
    </xf>
    <xf numFmtId="0" fontId="25" fillId="13" borderId="8" xfId="0" applyFont="1" applyFill="1" applyBorder="1" applyAlignment="1">
      <alignment vertical="center" shrinkToFit="1"/>
    </xf>
    <xf numFmtId="0" fontId="25" fillId="13" borderId="7" xfId="0" applyFont="1" applyFill="1" applyBorder="1" applyAlignment="1">
      <alignment vertical="center" shrinkToFit="1"/>
    </xf>
    <xf numFmtId="0" fontId="25" fillId="13" borderId="2" xfId="1" applyNumberFormat="1" applyFont="1" applyFill="1" applyBorder="1" applyAlignment="1">
      <alignment horizontal="center" vertical="center" wrapText="1"/>
    </xf>
    <xf numFmtId="0" fontId="26" fillId="13" borderId="2" xfId="1" applyFont="1" applyFill="1" applyBorder="1" applyAlignment="1">
      <alignment horizontal="center" vertical="center" shrinkToFit="1"/>
    </xf>
    <xf numFmtId="0" fontId="25" fillId="13" borderId="1" xfId="0" applyFont="1" applyFill="1" applyBorder="1" applyAlignment="1">
      <alignment horizontal="left" vertical="center" shrinkToFit="1"/>
    </xf>
    <xf numFmtId="0" fontId="25" fillId="13" borderId="7" xfId="0" applyFont="1" applyFill="1" applyBorder="1" applyAlignment="1">
      <alignment horizontal="left" vertical="center" shrinkToFit="1"/>
    </xf>
    <xf numFmtId="0" fontId="25" fillId="13" borderId="1" xfId="0" applyFont="1" applyFill="1" applyBorder="1" applyAlignment="1">
      <alignment vertical="center" shrinkToFit="1"/>
    </xf>
    <xf numFmtId="179" fontId="25" fillId="13" borderId="1" xfId="0" applyNumberFormat="1" applyFont="1" applyFill="1" applyBorder="1" applyAlignment="1">
      <alignment horizontal="right" vertical="center" shrinkToFit="1"/>
    </xf>
    <xf numFmtId="179" fontId="25" fillId="13" borderId="1" xfId="0" applyNumberFormat="1" applyFont="1" applyFill="1" applyBorder="1" applyAlignment="1">
      <alignment vertical="center" shrinkToFit="1"/>
    </xf>
    <xf numFmtId="0" fontId="24" fillId="13" borderId="18" xfId="0" applyFont="1" applyFill="1" applyBorder="1" applyAlignment="1">
      <alignment horizontal="center" vertical="center"/>
    </xf>
    <xf numFmtId="0" fontId="24" fillId="13" borderId="1" xfId="0" applyFont="1" applyFill="1" applyBorder="1" applyAlignment="1">
      <alignment horizontal="center" vertical="center"/>
    </xf>
    <xf numFmtId="0" fontId="24" fillId="13" borderId="17" xfId="0" applyFont="1" applyFill="1" applyBorder="1" applyAlignment="1">
      <alignment horizontal="center" vertical="center"/>
    </xf>
    <xf numFmtId="0" fontId="25" fillId="13" borderId="7" xfId="0" applyFont="1" applyFill="1" applyBorder="1" applyAlignment="1">
      <alignment horizontal="center" vertical="center"/>
    </xf>
    <xf numFmtId="0" fontId="25" fillId="13" borderId="1" xfId="0" applyFont="1" applyFill="1" applyBorder="1" applyAlignment="1">
      <alignment horizontal="center" vertical="center"/>
    </xf>
    <xf numFmtId="0" fontId="25" fillId="13" borderId="17" xfId="0" applyFont="1" applyFill="1" applyBorder="1" applyAlignment="1">
      <alignment horizontal="center" vertical="center"/>
    </xf>
    <xf numFmtId="0" fontId="25" fillId="13" borderId="16" xfId="0" applyFont="1" applyFill="1" applyBorder="1" applyAlignment="1">
      <alignment horizontal="center" vertical="center"/>
    </xf>
    <xf numFmtId="0" fontId="25" fillId="13" borderId="18" xfId="0" applyFont="1" applyFill="1" applyBorder="1" applyAlignment="1">
      <alignment horizontal="center" vertical="center"/>
    </xf>
    <xf numFmtId="0" fontId="25" fillId="13" borderId="2" xfId="0" applyFont="1" applyFill="1" applyBorder="1" applyAlignment="1">
      <alignment horizontal="center" vertical="center"/>
    </xf>
    <xf numFmtId="0" fontId="25" fillId="13" borderId="7" xfId="0" applyFont="1" applyFill="1" applyBorder="1">
      <alignment vertical="center"/>
    </xf>
    <xf numFmtId="0" fontId="25" fillId="13" borderId="9" xfId="0" applyFont="1" applyFill="1" applyBorder="1" applyAlignment="1">
      <alignment vertical="center" shrinkToFit="1"/>
    </xf>
    <xf numFmtId="0" fontId="25" fillId="13" borderId="1" xfId="1" applyNumberFormat="1" applyFont="1" applyFill="1" applyBorder="1" applyAlignment="1">
      <alignment horizontal="center" vertical="center" wrapText="1"/>
    </xf>
    <xf numFmtId="0" fontId="25" fillId="14" borderId="2" xfId="1" applyNumberFormat="1" applyFont="1" applyFill="1" applyBorder="1" applyAlignment="1">
      <alignment horizontal="center" vertical="center" wrapText="1"/>
    </xf>
    <xf numFmtId="0" fontId="26" fillId="14" borderId="6" xfId="1" applyFont="1" applyFill="1" applyBorder="1" applyAlignment="1">
      <alignment horizontal="center" vertical="center" shrinkToFit="1"/>
    </xf>
    <xf numFmtId="0" fontId="24" fillId="13" borderId="2" xfId="1" applyFont="1" applyFill="1" applyBorder="1" applyAlignment="1">
      <alignment horizontal="center" vertical="center" shrinkToFit="1"/>
    </xf>
    <xf numFmtId="0" fontId="25" fillId="13" borderId="2" xfId="0" applyFont="1" applyFill="1" applyBorder="1" applyAlignment="1">
      <alignment horizontal="left" vertical="center" shrinkToFit="1"/>
    </xf>
    <xf numFmtId="0" fontId="25" fillId="13" borderId="6" xfId="0" applyFont="1" applyFill="1" applyBorder="1" applyAlignment="1">
      <alignment horizontal="left" vertical="center" shrinkToFit="1"/>
    </xf>
    <xf numFmtId="0" fontId="25" fillId="0" borderId="6" xfId="0" applyFont="1" applyFill="1" applyBorder="1" applyAlignment="1">
      <alignment horizontal="left" vertical="center" shrinkToFit="1"/>
    </xf>
    <xf numFmtId="0" fontId="25" fillId="0" borderId="2" xfId="0" applyFont="1" applyFill="1" applyBorder="1" applyAlignment="1">
      <alignment vertical="center" shrinkToFit="1"/>
    </xf>
    <xf numFmtId="179" fontId="25" fillId="0" borderId="2" xfId="0" applyNumberFormat="1" applyFont="1" applyFill="1" applyBorder="1" applyAlignment="1">
      <alignment vertical="center" wrapText="1" shrinkToFit="1"/>
    </xf>
    <xf numFmtId="179" fontId="25" fillId="12" borderId="2" xfId="0" applyNumberFormat="1" applyFont="1" applyFill="1" applyBorder="1" applyAlignment="1">
      <alignment vertical="center" wrapText="1" shrinkToFit="1"/>
    </xf>
    <xf numFmtId="179" fontId="25" fillId="13" borderId="2" xfId="0" applyNumberFormat="1" applyFont="1" applyFill="1" applyBorder="1" applyAlignment="1">
      <alignment vertical="center" wrapText="1" shrinkToFit="1"/>
    </xf>
    <xf numFmtId="0" fontId="25" fillId="0" borderId="0" xfId="0" applyFont="1">
      <alignment vertical="center"/>
    </xf>
    <xf numFmtId="0" fontId="25" fillId="0" borderId="0" xfId="0" applyFont="1" applyFill="1">
      <alignment vertical="center"/>
    </xf>
    <xf numFmtId="0" fontId="25" fillId="4" borderId="1" xfId="5" applyFont="1" applyFill="1" applyBorder="1">
      <alignment vertical="center"/>
    </xf>
    <xf numFmtId="0" fontId="5" fillId="0" borderId="2"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25" fillId="4" borderId="7" xfId="0" applyFont="1" applyFill="1" applyBorder="1" applyAlignment="1">
      <alignment horizontal="left" vertical="top" shrinkToFit="1"/>
    </xf>
    <xf numFmtId="0" fontId="25" fillId="0" borderId="7" xfId="0" applyFont="1" applyFill="1" applyBorder="1" applyAlignment="1">
      <alignment horizontal="left" vertical="top" shrinkToFit="1"/>
    </xf>
    <xf numFmtId="0" fontId="25" fillId="0" borderId="10" xfId="0" applyFont="1" applyFill="1" applyBorder="1" applyAlignment="1">
      <alignment horizontal="left" vertical="top" shrinkToFit="1"/>
    </xf>
    <xf numFmtId="0" fontId="25" fillId="4" borderId="9" xfId="0" applyFont="1" applyFill="1" applyBorder="1" applyAlignment="1">
      <alignment horizontal="left" vertical="top" shrinkToFit="1"/>
    </xf>
    <xf numFmtId="0" fontId="25" fillId="0" borderId="4" xfId="1" applyNumberFormat="1" applyFont="1" applyFill="1" applyBorder="1" applyAlignment="1">
      <alignment horizontal="center" vertical="top" wrapText="1"/>
    </xf>
    <xf numFmtId="0" fontId="25" fillId="0" borderId="6" xfId="0" applyFont="1" applyFill="1" applyBorder="1" applyAlignment="1">
      <alignment horizontal="left" vertical="top" shrinkToFit="1"/>
    </xf>
    <xf numFmtId="0" fontId="25" fillId="4" borderId="4" xfId="1" applyNumberFormat="1" applyFont="1" applyFill="1" applyBorder="1" applyAlignment="1">
      <alignment horizontal="center" vertical="top" wrapText="1"/>
    </xf>
    <xf numFmtId="0" fontId="25" fillId="4" borderId="11" xfId="1" applyNumberFormat="1" applyFont="1" applyFill="1" applyBorder="1" applyAlignment="1">
      <alignment horizontal="center" vertical="top" wrapText="1"/>
    </xf>
    <xf numFmtId="0" fontId="25" fillId="4" borderId="1" xfId="1" applyNumberFormat="1" applyFont="1" applyFill="1" applyBorder="1" applyAlignment="1">
      <alignment horizontal="center" vertical="top" wrapText="1"/>
    </xf>
    <xf numFmtId="0" fontId="25" fillId="0" borderId="1" xfId="1" applyNumberFormat="1" applyFont="1" applyFill="1" applyBorder="1" applyAlignment="1">
      <alignment horizontal="center" vertical="top" wrapText="1"/>
    </xf>
    <xf numFmtId="0" fontId="25" fillId="4" borderId="2" xfId="0" applyFont="1" applyFill="1" applyBorder="1" applyAlignment="1">
      <alignment horizontal="left" vertical="center" shrinkToFit="1"/>
    </xf>
    <xf numFmtId="0" fontId="25" fillId="4" borderId="7" xfId="0" applyFont="1" applyFill="1" applyBorder="1" applyAlignment="1">
      <alignment horizontal="left" vertical="center" shrinkToFit="1"/>
    </xf>
    <xf numFmtId="0" fontId="25" fillId="4" borderId="6" xfId="1" applyNumberFormat="1" applyFont="1" applyFill="1" applyBorder="1" applyAlignment="1">
      <alignment horizontal="center" vertical="center" wrapText="1"/>
    </xf>
    <xf numFmtId="0" fontId="25" fillId="4" borderId="9" xfId="1" applyNumberFormat="1" applyFont="1" applyFill="1" applyBorder="1" applyAlignment="1">
      <alignment horizontal="center" vertical="center" wrapText="1"/>
    </xf>
    <xf numFmtId="0" fontId="25" fillId="4" borderId="4" xfId="1" applyNumberFormat="1" applyFont="1" applyFill="1" applyBorder="1" applyAlignment="1">
      <alignment horizontal="center" vertical="center" wrapText="1"/>
    </xf>
    <xf numFmtId="0" fontId="25" fillId="4" borderId="11" xfId="1" applyNumberFormat="1" applyFont="1" applyFill="1" applyBorder="1" applyAlignment="1">
      <alignment horizontal="center" vertical="center" wrapText="1"/>
    </xf>
    <xf numFmtId="0" fontId="25" fillId="4" borderId="6" xfId="0" applyFont="1" applyFill="1" applyBorder="1" applyAlignment="1">
      <alignment horizontal="left" vertical="center" shrinkToFit="1"/>
    </xf>
    <xf numFmtId="0" fontId="25" fillId="4" borderId="9" xfId="0" applyFont="1" applyFill="1" applyBorder="1" applyAlignment="1">
      <alignment horizontal="left" vertical="center" shrinkToFit="1"/>
    </xf>
    <xf numFmtId="0" fontId="25" fillId="0" borderId="2" xfId="0" applyFont="1" applyFill="1" applyBorder="1" applyAlignment="1">
      <alignment horizontal="left" vertical="center" shrinkToFit="1"/>
    </xf>
    <xf numFmtId="0" fontId="25" fillId="0" borderId="7" xfId="0" applyFont="1" applyFill="1" applyBorder="1" applyAlignment="1">
      <alignment horizontal="left" vertical="center" shrinkToFit="1"/>
    </xf>
    <xf numFmtId="0" fontId="25" fillId="0" borderId="4" xfId="1" applyNumberFormat="1" applyFont="1" applyFill="1" applyBorder="1" applyAlignment="1">
      <alignment horizontal="center" vertical="center" wrapText="1"/>
    </xf>
    <xf numFmtId="0" fontId="25" fillId="0" borderId="11" xfId="1" applyNumberFormat="1" applyFont="1" applyFill="1" applyBorder="1" applyAlignment="1">
      <alignment horizontal="center" vertical="center" wrapText="1"/>
    </xf>
    <xf numFmtId="0" fontId="25" fillId="0" borderId="6" xfId="0" applyFont="1" applyFill="1" applyBorder="1" applyAlignment="1">
      <alignment horizontal="left" vertical="center" shrinkToFit="1"/>
    </xf>
    <xf numFmtId="0" fontId="26" fillId="4" borderId="3" xfId="1" applyFont="1" applyFill="1" applyBorder="1" applyAlignment="1">
      <alignment horizontal="center" vertical="center" shrinkToFit="1"/>
    </xf>
    <xf numFmtId="0" fontId="26" fillId="4" borderId="2" xfId="1" applyFont="1" applyFill="1" applyBorder="1" applyAlignment="1">
      <alignment horizontal="center" vertical="center" shrinkToFit="1"/>
    </xf>
    <xf numFmtId="0" fontId="24" fillId="0" borderId="1" xfId="0" applyFont="1" applyFill="1" applyBorder="1" applyAlignment="1">
      <alignment vertical="center"/>
    </xf>
    <xf numFmtId="0" fontId="24" fillId="4" borderId="1" xfId="0" applyFont="1" applyFill="1" applyBorder="1" applyAlignment="1">
      <alignment vertical="center"/>
    </xf>
    <xf numFmtId="0" fontId="20" fillId="11" borderId="1" xfId="0" applyFont="1" applyFill="1" applyBorder="1" applyAlignment="1">
      <alignment horizontal="center" vertical="center" wrapText="1" shrinkToFit="1"/>
    </xf>
    <xf numFmtId="0" fontId="20" fillId="11" borderId="1" xfId="0" applyFont="1" applyFill="1" applyBorder="1" applyAlignment="1">
      <alignment horizontal="center" vertical="center" shrinkToFit="1"/>
    </xf>
    <xf numFmtId="0" fontId="25" fillId="0" borderId="2" xfId="0" applyFont="1" applyFill="1" applyBorder="1" applyAlignment="1">
      <alignment horizontal="center" vertical="top"/>
    </xf>
    <xf numFmtId="0" fontId="26" fillId="4" borderId="1" xfId="0" applyFont="1" applyFill="1" applyBorder="1" applyAlignment="1">
      <alignment horizontal="center" vertical="center" shrinkToFit="1"/>
    </xf>
    <xf numFmtId="0" fontId="26" fillId="4" borderId="1" xfId="0" applyFont="1" applyFill="1" applyBorder="1" applyAlignment="1">
      <alignment vertical="center" wrapText="1" shrinkToFit="1"/>
    </xf>
    <xf numFmtId="0" fontId="26" fillId="4" borderId="1" xfId="0" applyFont="1" applyFill="1" applyBorder="1" applyAlignment="1">
      <alignment horizontal="center" vertical="center" wrapText="1" shrinkToFit="1"/>
    </xf>
    <xf numFmtId="0" fontId="25" fillId="0" borderId="6" xfId="1" applyNumberFormat="1" applyFont="1" applyFill="1" applyBorder="1" applyAlignment="1">
      <alignment horizontal="center" vertical="center" wrapText="1"/>
    </xf>
    <xf numFmtId="0" fontId="25" fillId="0" borderId="9" xfId="1" applyNumberFormat="1" applyFont="1" applyFill="1" applyBorder="1" applyAlignment="1">
      <alignment horizontal="center" vertical="center" wrapText="1"/>
    </xf>
    <xf numFmtId="0" fontId="25" fillId="0" borderId="1" xfId="1" applyNumberFormat="1" applyFont="1" applyFill="1" applyBorder="1" applyAlignment="1">
      <alignment horizontal="center" vertical="center" wrapText="1"/>
    </xf>
    <xf numFmtId="0" fontId="20" fillId="11" borderId="1" xfId="0" applyFont="1" applyFill="1" applyBorder="1" applyAlignment="1">
      <alignment vertical="center" shrinkToFit="1"/>
    </xf>
    <xf numFmtId="0" fontId="20" fillId="11" borderId="1" xfId="6" applyFont="1" applyFill="1" applyBorder="1" applyAlignment="1">
      <alignment horizontal="center" vertical="center" wrapText="1" shrinkToFit="1"/>
    </xf>
    <xf numFmtId="0" fontId="26" fillId="11" borderId="1" xfId="1" applyNumberFormat="1" applyFont="1" applyFill="1" applyBorder="1" applyAlignment="1">
      <alignment horizontal="center" vertical="center"/>
    </xf>
    <xf numFmtId="0" fontId="26" fillId="11" borderId="2" xfId="1" applyNumberFormat="1" applyFont="1" applyFill="1" applyBorder="1" applyAlignment="1">
      <alignment horizontal="center" vertical="center" wrapText="1"/>
    </xf>
    <xf numFmtId="0" fontId="20" fillId="11" borderId="1" xfId="0" applyFont="1" applyFill="1" applyBorder="1" applyAlignment="1">
      <alignment horizontal="center" vertical="center"/>
    </xf>
    <xf numFmtId="0" fontId="20" fillId="11" borderId="1" xfId="0" applyFont="1" applyFill="1" applyBorder="1" applyAlignment="1">
      <alignment horizontal="center" vertical="center" wrapText="1"/>
    </xf>
    <xf numFmtId="0" fontId="20" fillId="11" borderId="1" xfId="0" applyFont="1" applyFill="1" applyBorder="1">
      <alignment vertical="center"/>
    </xf>
    <xf numFmtId="0" fontId="20" fillId="11" borderId="1" xfId="6" applyFont="1" applyFill="1" applyBorder="1" applyAlignment="1">
      <alignment horizontal="center" vertical="center" shrinkToFit="1"/>
    </xf>
    <xf numFmtId="0" fontId="7" fillId="0" borderId="6" xfId="1" applyFont="1" applyFill="1" applyBorder="1" applyAlignment="1">
      <alignment horizontal="center" vertical="center" shrinkToFit="1"/>
    </xf>
    <xf numFmtId="0" fontId="12" fillId="0" borderId="4" xfId="1" applyFont="1" applyFill="1" applyBorder="1" applyAlignment="1">
      <alignment vertical="center" wrapText="1" shrinkToFit="1"/>
    </xf>
    <xf numFmtId="0" fontId="30" fillId="3" borderId="1" xfId="2" applyFont="1" applyFill="1" applyBorder="1" applyAlignment="1">
      <alignment horizontal="center" vertical="center" wrapText="1"/>
    </xf>
    <xf numFmtId="0" fontId="26" fillId="0" borderId="0" xfId="0" applyFont="1">
      <alignment vertical="center"/>
    </xf>
    <xf numFmtId="0" fontId="26" fillId="11" borderId="1" xfId="6" applyFont="1" applyFill="1" applyBorder="1" applyAlignment="1">
      <alignment horizontal="center" vertical="center" wrapText="1" shrinkToFit="1"/>
    </xf>
    <xf numFmtId="0" fontId="25" fillId="0" borderId="1" xfId="0" applyFont="1" applyFill="1" applyBorder="1" applyAlignment="1">
      <alignment vertical="center"/>
    </xf>
    <xf numFmtId="0" fontId="25" fillId="4" borderId="1" xfId="0" applyFont="1" applyFill="1" applyBorder="1" applyAlignment="1">
      <alignment horizontal="center" vertical="top"/>
    </xf>
    <xf numFmtId="0" fontId="25" fillId="0" borderId="1" xfId="0" applyFont="1" applyFill="1" applyBorder="1" applyAlignment="1">
      <alignment horizontal="center" vertical="top"/>
    </xf>
    <xf numFmtId="0" fontId="25" fillId="0" borderId="1" xfId="0" applyFont="1" applyBorder="1">
      <alignment vertical="center"/>
    </xf>
    <xf numFmtId="0" fontId="25" fillId="0" borderId="1" xfId="0" applyFont="1" applyBorder="1" applyAlignment="1">
      <alignment vertical="center" wrapText="1"/>
    </xf>
    <xf numFmtId="0" fontId="25" fillId="0" borderId="1" xfId="5" applyFont="1" applyBorder="1">
      <alignment vertical="center"/>
    </xf>
    <xf numFmtId="0" fontId="25" fillId="0" borderId="0" xfId="0" applyFont="1" applyAlignment="1">
      <alignment vertical="center" wrapText="1"/>
    </xf>
    <xf numFmtId="0" fontId="26" fillId="11" borderId="1" xfId="6" applyFont="1" applyFill="1" applyBorder="1" applyAlignment="1">
      <alignment vertical="center" shrinkToFit="1"/>
    </xf>
    <xf numFmtId="0" fontId="26" fillId="11" borderId="1" xfId="6" applyFont="1" applyFill="1" applyBorder="1" applyAlignment="1">
      <alignment horizontal="center" vertical="center" shrinkToFit="1"/>
    </xf>
    <xf numFmtId="0" fontId="26" fillId="0" borderId="1" xfId="0" applyFont="1" applyFill="1" applyBorder="1">
      <alignment vertical="center"/>
    </xf>
    <xf numFmtId="0" fontId="26" fillId="4" borderId="1" xfId="0" applyFont="1" applyFill="1" applyBorder="1">
      <alignment vertical="center"/>
    </xf>
    <xf numFmtId="0" fontId="25" fillId="4" borderId="1" xfId="0" applyFont="1" applyFill="1" applyBorder="1" applyAlignment="1">
      <alignment horizontal="justify" vertical="center"/>
    </xf>
    <xf numFmtId="0" fontId="25" fillId="4" borderId="4" xfId="0" applyFont="1" applyFill="1" applyBorder="1">
      <alignment vertical="center"/>
    </xf>
    <xf numFmtId="0" fontId="25" fillId="4" borderId="4" xfId="0" applyFont="1" applyFill="1" applyBorder="1" applyAlignment="1">
      <alignment vertical="center" wrapText="1"/>
    </xf>
    <xf numFmtId="0" fontId="25" fillId="4" borderId="26" xfId="0" applyFont="1" applyFill="1" applyBorder="1">
      <alignment vertical="center"/>
    </xf>
    <xf numFmtId="0" fontId="25" fillId="4" borderId="26" xfId="0" applyFont="1" applyFill="1" applyBorder="1" applyAlignment="1">
      <alignment vertical="center" wrapText="1"/>
    </xf>
    <xf numFmtId="0" fontId="28" fillId="4" borderId="1" xfId="0" applyFont="1" applyFill="1" applyBorder="1">
      <alignment vertical="center"/>
    </xf>
    <xf numFmtId="0" fontId="28" fillId="4" borderId="1" xfId="0" applyFont="1" applyFill="1" applyBorder="1" applyAlignment="1">
      <alignment vertical="center" wrapText="1"/>
    </xf>
    <xf numFmtId="0" fontId="28" fillId="0" borderId="1" xfId="0" applyFont="1" applyFill="1" applyBorder="1">
      <alignment vertical="center"/>
    </xf>
    <xf numFmtId="0" fontId="28" fillId="0" borderId="1" xfId="0" applyFont="1" applyFill="1" applyBorder="1" applyAlignment="1">
      <alignment vertical="center" wrapText="1"/>
    </xf>
    <xf numFmtId="0" fontId="26" fillId="11" borderId="11" xfId="0" applyFont="1" applyFill="1" applyBorder="1" applyAlignment="1">
      <alignment horizontal="center" vertical="center" shrinkToFit="1"/>
    </xf>
    <xf numFmtId="0" fontId="26" fillId="11" borderId="9" xfId="0" applyFont="1" applyFill="1" applyBorder="1" applyAlignment="1">
      <alignment horizontal="center" vertical="center" shrinkToFit="1"/>
    </xf>
    <xf numFmtId="0" fontId="26" fillId="11" borderId="1" xfId="0" applyFont="1" applyFill="1" applyBorder="1" applyAlignment="1">
      <alignment horizontal="center" vertical="center" wrapText="1" shrinkToFit="1"/>
    </xf>
    <xf numFmtId="0" fontId="25" fillId="0" borderId="0" xfId="0" applyFont="1" applyAlignment="1">
      <alignment vertical="center"/>
    </xf>
    <xf numFmtId="0" fontId="25" fillId="4" borderId="1" xfId="0" applyFont="1" applyFill="1" applyBorder="1" applyAlignment="1">
      <alignment horizontal="left" vertical="center" wrapText="1"/>
    </xf>
    <xf numFmtId="0" fontId="25" fillId="4" borderId="0" xfId="0" applyFont="1" applyFill="1">
      <alignment vertical="center"/>
    </xf>
    <xf numFmtId="0" fontId="26" fillId="11" borderId="4" xfId="0" applyFont="1" applyFill="1" applyBorder="1" applyAlignment="1">
      <alignment horizontal="center" vertical="center" shrinkToFit="1"/>
    </xf>
    <xf numFmtId="0" fontId="26" fillId="11" borderId="11" xfId="0" applyFont="1" applyFill="1" applyBorder="1" applyAlignment="1">
      <alignment vertical="center" wrapText="1" shrinkToFit="1"/>
    </xf>
    <xf numFmtId="0" fontId="25" fillId="4" borderId="1" xfId="0" applyFont="1" applyFill="1" applyBorder="1" applyAlignment="1">
      <alignment horizontal="left" vertical="top" wrapText="1"/>
    </xf>
    <xf numFmtId="0" fontId="26" fillId="0" borderId="1" xfId="0" applyFont="1" applyBorder="1">
      <alignment vertical="center"/>
    </xf>
    <xf numFmtId="0" fontId="25" fillId="11" borderId="1" xfId="0" applyFont="1" applyFill="1" applyBorder="1" applyAlignment="1">
      <alignment horizontal="center" vertical="center" wrapText="1" shrinkToFit="1"/>
    </xf>
    <xf numFmtId="0" fontId="26" fillId="11" borderId="1" xfId="2" applyFont="1" applyFill="1" applyBorder="1" applyAlignment="1">
      <alignment horizontal="center" vertical="center" wrapText="1"/>
    </xf>
    <xf numFmtId="0" fontId="25" fillId="11" borderId="1" xfId="0" applyFont="1" applyFill="1" applyBorder="1" applyAlignment="1">
      <alignment horizontal="center" vertical="center" shrinkToFit="1"/>
    </xf>
    <xf numFmtId="0" fontId="25" fillId="11" borderId="1" xfId="0" applyFont="1" applyFill="1" applyBorder="1" applyAlignment="1">
      <alignment vertical="center" shrinkToFit="1"/>
    </xf>
    <xf numFmtId="0" fontId="25" fillId="11" borderId="1" xfId="0" applyFont="1" applyFill="1" applyBorder="1" applyAlignment="1">
      <alignment vertical="center" wrapText="1" shrinkToFit="1"/>
    </xf>
    <xf numFmtId="0" fontId="25" fillId="0" borderId="0" xfId="0" applyFont="1" applyFill="1" applyAlignment="1">
      <alignment vertical="center" wrapText="1"/>
    </xf>
    <xf numFmtId="4" fontId="25" fillId="0" borderId="1" xfId="0" applyNumberFormat="1" applyFont="1" applyFill="1" applyBorder="1" applyAlignment="1">
      <alignment vertical="center" wrapText="1"/>
    </xf>
    <xf numFmtId="4" fontId="25" fillId="4" borderId="1" xfId="0" applyNumberFormat="1" applyFont="1" applyFill="1" applyBorder="1">
      <alignment vertical="center"/>
    </xf>
    <xf numFmtId="3" fontId="25" fillId="0" borderId="1" xfId="0" applyNumberFormat="1" applyFont="1" applyFill="1" applyBorder="1">
      <alignment vertical="center"/>
    </xf>
    <xf numFmtId="0" fontId="25" fillId="4" borderId="1" xfId="0" applyFont="1" applyFill="1" applyBorder="1" applyAlignment="1">
      <alignment horizontal="center" vertical="center" shrinkToFit="1"/>
    </xf>
    <xf numFmtId="0" fontId="25" fillId="4" borderId="1" xfId="0" applyFont="1" applyFill="1" applyBorder="1" applyAlignment="1">
      <alignment vertical="center" wrapText="1" shrinkToFit="1"/>
    </xf>
    <xf numFmtId="0" fontId="25" fillId="4" borderId="1" xfId="0" applyFont="1" applyFill="1" applyBorder="1" applyAlignment="1">
      <alignment horizontal="center" vertical="center" wrapText="1" shrinkToFit="1"/>
    </xf>
    <xf numFmtId="0" fontId="25" fillId="4" borderId="28" xfId="0" applyFont="1" applyFill="1" applyBorder="1">
      <alignment vertical="center"/>
    </xf>
    <xf numFmtId="0" fontId="25" fillId="4" borderId="28" xfId="0" applyFont="1" applyFill="1" applyBorder="1" applyAlignment="1">
      <alignment vertical="center" wrapText="1"/>
    </xf>
    <xf numFmtId="0" fontId="25" fillId="4" borderId="11" xfId="0" applyFont="1" applyFill="1" applyBorder="1">
      <alignment vertical="center"/>
    </xf>
    <xf numFmtId="0" fontId="25" fillId="4" borderId="11" xfId="0" applyFont="1" applyFill="1" applyBorder="1" applyAlignment="1">
      <alignment vertical="center" wrapText="1"/>
    </xf>
    <xf numFmtId="0" fontId="26" fillId="4" borderId="4" xfId="0" applyFont="1" applyFill="1" applyBorder="1">
      <alignment vertical="center"/>
    </xf>
    <xf numFmtId="0" fontId="26" fillId="4" borderId="26" xfId="0" applyFont="1" applyFill="1" applyBorder="1">
      <alignment vertical="center"/>
    </xf>
    <xf numFmtId="0" fontId="25" fillId="0" borderId="4" xfId="0" applyFont="1" applyFill="1" applyBorder="1">
      <alignment vertical="center"/>
    </xf>
    <xf numFmtId="0" fontId="25" fillId="0" borderId="26" xfId="0" applyFont="1" applyFill="1" applyBorder="1">
      <alignment vertical="center"/>
    </xf>
    <xf numFmtId="0" fontId="25" fillId="0" borderId="26" xfId="0" applyFont="1" applyFill="1" applyBorder="1" applyAlignment="1">
      <alignment vertical="center" wrapText="1"/>
    </xf>
    <xf numFmtId="0" fontId="25" fillId="5" borderId="0" xfId="0" applyFont="1" applyFill="1">
      <alignment vertical="center"/>
    </xf>
    <xf numFmtId="0" fontId="26" fillId="11" borderId="11" xfId="0" applyFont="1" applyFill="1" applyBorder="1" applyAlignment="1">
      <alignment horizontal="center" vertical="center" wrapText="1" shrinkToFit="1"/>
    </xf>
    <xf numFmtId="0" fontId="25" fillId="4" borderId="1" xfId="0" applyFont="1" applyFill="1" applyBorder="1" applyAlignment="1">
      <alignment vertical="top"/>
    </xf>
    <xf numFmtId="0" fontId="25" fillId="0" borderId="1" xfId="0" applyFont="1" applyFill="1" applyBorder="1" applyAlignment="1">
      <alignment vertical="top"/>
    </xf>
    <xf numFmtId="0" fontId="26" fillId="11" borderId="1" xfId="0" applyFont="1" applyFill="1" applyBorder="1" applyAlignment="1">
      <alignment vertical="center" wrapText="1" shrinkToFit="1"/>
    </xf>
    <xf numFmtId="0" fontId="26" fillId="11" borderId="1" xfId="0" applyFont="1" applyFill="1" applyBorder="1" applyAlignment="1">
      <alignment horizontal="center" vertical="center" shrinkToFit="1"/>
    </xf>
    <xf numFmtId="0" fontId="25" fillId="4" borderId="1" xfId="0" applyFont="1" applyFill="1" applyBorder="1" applyAlignment="1">
      <alignment horizontal="justify" vertical="center" wrapText="1"/>
    </xf>
    <xf numFmtId="0" fontId="32" fillId="0" borderId="0" xfId="0" applyFont="1">
      <alignment vertical="center"/>
    </xf>
    <xf numFmtId="0" fontId="5" fillId="0" borderId="6"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2" xfId="0" applyFont="1" applyFill="1" applyBorder="1" applyAlignment="1">
      <alignment vertical="center" shrinkToFit="1"/>
    </xf>
    <xf numFmtId="0" fontId="12" fillId="0" borderId="2" xfId="1" quotePrefix="1" applyNumberFormat="1" applyFont="1" applyFill="1" applyBorder="1" applyAlignment="1">
      <alignment horizontal="center" vertical="center" wrapText="1"/>
    </xf>
    <xf numFmtId="0" fontId="25" fillId="11" borderId="1" xfId="6" applyFont="1" applyFill="1" applyBorder="1" applyAlignment="1">
      <alignment horizontal="center" vertical="center" wrapText="1" shrinkToFit="1"/>
    </xf>
    <xf numFmtId="0" fontId="25" fillId="11" borderId="15" xfId="6" applyFont="1" applyFill="1" applyBorder="1" applyAlignment="1">
      <alignment horizontal="center" vertical="center" wrapText="1"/>
    </xf>
    <xf numFmtId="0" fontId="25" fillId="11" borderId="11" xfId="6" applyFont="1" applyFill="1" applyBorder="1" applyAlignment="1">
      <alignment horizontal="center" vertical="center" wrapText="1"/>
    </xf>
    <xf numFmtId="0" fontId="25" fillId="11" borderId="1" xfId="6" applyFont="1" applyFill="1" applyBorder="1" applyAlignment="1">
      <alignment vertical="center" wrapText="1" shrinkToFit="1"/>
    </xf>
    <xf numFmtId="0" fontId="25" fillId="11" borderId="1" xfId="6" applyFont="1" applyFill="1" applyBorder="1" applyAlignment="1">
      <alignment horizontal="center" vertical="center" wrapText="1"/>
    </xf>
    <xf numFmtId="0" fontId="25" fillId="11" borderId="11" xfId="0" applyFont="1" applyFill="1" applyBorder="1" applyAlignment="1">
      <alignment horizontal="center" vertical="center" shrinkToFit="1"/>
    </xf>
    <xf numFmtId="0" fontId="25" fillId="11" borderId="11" xfId="0" applyFont="1" applyFill="1" applyBorder="1" applyAlignment="1">
      <alignment horizontal="center" vertical="center" wrapText="1" shrinkToFit="1"/>
    </xf>
    <xf numFmtId="0" fontId="25" fillId="11" borderId="9" xfId="0" applyFont="1" applyFill="1" applyBorder="1" applyAlignment="1">
      <alignment horizontal="center" vertical="center" shrinkToFit="1"/>
    </xf>
    <xf numFmtId="0" fontId="25" fillId="4" borderId="1" xfId="1" applyNumberFormat="1" applyFont="1" applyFill="1" applyBorder="1" applyAlignment="1">
      <alignment horizontal="center" vertical="top" wrapText="1"/>
    </xf>
    <xf numFmtId="0" fontId="25" fillId="0" borderId="1" xfId="1" applyNumberFormat="1" applyFont="1" applyFill="1" applyBorder="1" applyAlignment="1">
      <alignment horizontal="center" vertical="top" wrapText="1"/>
    </xf>
    <xf numFmtId="0" fontId="25" fillId="4" borderId="2" xfId="1" quotePrefix="1" applyNumberFormat="1" applyFont="1" applyFill="1" applyBorder="1" applyAlignment="1">
      <alignment horizontal="center" vertical="top" wrapText="1"/>
    </xf>
    <xf numFmtId="0" fontId="23" fillId="0" borderId="8" xfId="0" applyFont="1" applyFill="1" applyBorder="1" applyAlignment="1">
      <alignment vertical="center" shrinkToFit="1"/>
    </xf>
    <xf numFmtId="0" fontId="23" fillId="0" borderId="2" xfId="1" applyNumberFormat="1" applyFont="1" applyFill="1" applyBorder="1" applyAlignment="1">
      <alignment horizontal="center" vertical="center" wrapText="1"/>
    </xf>
    <xf numFmtId="0" fontId="24" fillId="0" borderId="2" xfId="1" applyFont="1" applyFill="1" applyBorder="1" applyAlignment="1">
      <alignment horizontal="center" vertical="center" shrinkToFit="1"/>
    </xf>
    <xf numFmtId="0" fontId="23" fillId="0" borderId="1" xfId="0" applyFont="1" applyFill="1" applyBorder="1" applyAlignment="1">
      <alignment horizontal="left" vertical="center" shrinkToFit="1"/>
    </xf>
    <xf numFmtId="0" fontId="23" fillId="0" borderId="7" xfId="0" applyFont="1" applyFill="1" applyBorder="1" applyAlignment="1">
      <alignment horizontal="left" vertical="center" shrinkToFit="1"/>
    </xf>
    <xf numFmtId="0" fontId="23" fillId="0" borderId="1" xfId="0" applyFont="1" applyFill="1" applyBorder="1" applyAlignment="1">
      <alignment vertical="center" shrinkToFit="1"/>
    </xf>
    <xf numFmtId="179" fontId="23" fillId="0" borderId="1" xfId="0" applyNumberFormat="1" applyFont="1" applyFill="1" applyBorder="1" applyAlignment="1">
      <alignment horizontal="right" vertical="center" shrinkToFit="1"/>
    </xf>
    <xf numFmtId="179" fontId="23" fillId="0" borderId="1" xfId="0" applyNumberFormat="1" applyFont="1" applyFill="1" applyBorder="1" applyAlignment="1">
      <alignment vertical="center" shrinkToFit="1"/>
    </xf>
    <xf numFmtId="179" fontId="23" fillId="0" borderId="2" xfId="0" applyNumberFormat="1" applyFont="1" applyFill="1" applyBorder="1" applyAlignment="1">
      <alignment vertical="center" wrapText="1" shrinkToFit="1"/>
    </xf>
    <xf numFmtId="0" fontId="23" fillId="0" borderId="9" xfId="0" applyFont="1" applyFill="1" applyBorder="1" applyAlignment="1">
      <alignment vertical="center" shrinkToFit="1"/>
    </xf>
    <xf numFmtId="0" fontId="23" fillId="0" borderId="2" xfId="1" quotePrefix="1" applyNumberFormat="1" applyFont="1" applyFill="1" applyBorder="1" applyAlignment="1">
      <alignment horizontal="center" vertical="center" wrapText="1"/>
    </xf>
    <xf numFmtId="0" fontId="23" fillId="0" borderId="1" xfId="1" applyNumberFormat="1" applyFont="1" applyFill="1" applyBorder="1" applyAlignment="1">
      <alignment horizontal="center" vertical="center" wrapText="1"/>
    </xf>
    <xf numFmtId="0" fontId="23" fillId="0" borderId="7" xfId="0" applyFont="1" applyFill="1" applyBorder="1" applyAlignment="1">
      <alignment vertical="center" shrinkToFit="1"/>
    </xf>
    <xf numFmtId="0" fontId="25" fillId="0" borderId="16" xfId="1" applyFont="1" applyFill="1" applyBorder="1" applyAlignment="1">
      <alignment horizontal="center" vertical="center"/>
    </xf>
    <xf numFmtId="0" fontId="24" fillId="0" borderId="18"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17"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0" xfId="0" applyFont="1" applyFill="1">
      <alignment vertical="center"/>
    </xf>
    <xf numFmtId="0" fontId="23" fillId="0" borderId="2" xfId="0" applyFont="1" applyFill="1" applyBorder="1" applyAlignment="1">
      <alignment horizontal="center" vertical="center"/>
    </xf>
    <xf numFmtId="0" fontId="23" fillId="0" borderId="18" xfId="0" applyFont="1" applyFill="1" applyBorder="1">
      <alignment vertical="center"/>
    </xf>
    <xf numFmtId="0" fontId="25" fillId="13" borderId="18" xfId="0" applyFont="1" applyFill="1" applyBorder="1">
      <alignment vertical="center"/>
    </xf>
    <xf numFmtId="0" fontId="25" fillId="0" borderId="1" xfId="1" applyNumberFormat="1" applyFont="1" applyFill="1" applyBorder="1" applyAlignment="1">
      <alignment horizontal="center" vertical="center" wrapText="1"/>
    </xf>
    <xf numFmtId="0" fontId="25" fillId="4" borderId="1" xfId="1" applyNumberFormat="1" applyFont="1" applyFill="1" applyBorder="1" applyAlignment="1">
      <alignment horizontal="center" vertical="top" wrapText="1"/>
    </xf>
    <xf numFmtId="0" fontId="25" fillId="0" borderId="1" xfId="1" applyNumberFormat="1" applyFont="1" applyFill="1" applyBorder="1" applyAlignment="1">
      <alignment horizontal="center" vertical="center" wrapText="1"/>
    </xf>
    <xf numFmtId="0" fontId="25" fillId="0" borderId="6" xfId="1" applyNumberFormat="1" applyFont="1" applyFill="1" applyBorder="1" applyAlignment="1">
      <alignment horizontal="center" vertical="top" wrapText="1"/>
    </xf>
    <xf numFmtId="0" fontId="25" fillId="0" borderId="9" xfId="1" applyNumberFormat="1" applyFont="1" applyFill="1" applyBorder="1" applyAlignment="1">
      <alignment horizontal="center" vertical="top" wrapText="1"/>
    </xf>
    <xf numFmtId="0" fontId="24" fillId="0" borderId="25" xfId="0" applyFont="1" applyFill="1" applyBorder="1" applyAlignment="1">
      <alignment horizontal="left" vertical="center" shrinkToFit="1"/>
    </xf>
    <xf numFmtId="0" fontId="24" fillId="2" borderId="9" xfId="1" applyNumberFormat="1" applyFont="1" applyFill="1" applyBorder="1" applyAlignment="1">
      <alignment horizontal="center" vertical="center" wrapText="1"/>
    </xf>
    <xf numFmtId="0" fontId="24" fillId="0" borderId="1" xfId="0" applyFont="1" applyBorder="1">
      <alignment vertical="center"/>
    </xf>
    <xf numFmtId="0" fontId="24" fillId="3" borderId="1" xfId="0" applyFont="1" applyFill="1" applyBorder="1">
      <alignment vertical="center"/>
    </xf>
    <xf numFmtId="0" fontId="24" fillId="0" borderId="0" xfId="0" applyFont="1">
      <alignment vertical="center"/>
    </xf>
    <xf numFmtId="0" fontId="27" fillId="0" borderId="1" xfId="1" applyNumberFormat="1" applyFont="1" applyFill="1" applyBorder="1" applyAlignment="1">
      <alignment horizontal="center" vertical="center" wrapText="1"/>
    </xf>
    <xf numFmtId="0" fontId="24" fillId="0" borderId="11" xfId="1" applyNumberFormat="1" applyFont="1" applyFill="1" applyBorder="1" applyAlignment="1">
      <alignment horizontal="center" vertical="center" wrapText="1"/>
    </xf>
    <xf numFmtId="0" fontId="19" fillId="0" borderId="1" xfId="0" applyFont="1" applyFill="1" applyBorder="1" applyAlignment="1">
      <alignment horizontal="justify" vertical="center"/>
    </xf>
    <xf numFmtId="0" fontId="25" fillId="0" borderId="2" xfId="0" applyFont="1" applyFill="1" applyBorder="1" applyAlignment="1">
      <alignment vertical="top" shrinkToFit="1"/>
    </xf>
    <xf numFmtId="0" fontId="11" fillId="2" borderId="5" xfId="1" applyNumberFormat="1" applyFont="1" applyFill="1" applyBorder="1" applyAlignment="1">
      <alignment horizontal="right" vertical="center"/>
    </xf>
    <xf numFmtId="0" fontId="7" fillId="3" borderId="2" xfId="1" applyNumberFormat="1" applyFont="1" applyFill="1" applyBorder="1" applyAlignment="1">
      <alignment horizontal="center" vertical="center"/>
    </xf>
    <xf numFmtId="0" fontId="7" fillId="3" borderId="7" xfId="1" applyNumberFormat="1" applyFont="1" applyFill="1" applyBorder="1" applyAlignment="1">
      <alignment horizontal="center" vertical="center"/>
    </xf>
    <xf numFmtId="0" fontId="5" fillId="0" borderId="2"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5" fillId="0" borderId="4" xfId="1" applyNumberFormat="1" applyFont="1" applyFill="1" applyBorder="1" applyAlignment="1">
      <alignment horizontal="center" vertical="top" wrapText="1"/>
    </xf>
    <xf numFmtId="0" fontId="25" fillId="0" borderId="11" xfId="1" applyNumberFormat="1" applyFont="1" applyFill="1" applyBorder="1" applyAlignment="1">
      <alignment horizontal="center" vertical="top" wrapText="1"/>
    </xf>
    <xf numFmtId="0" fontId="25" fillId="0" borderId="15" xfId="1" applyNumberFormat="1" applyFont="1" applyFill="1" applyBorder="1" applyAlignment="1">
      <alignment horizontal="center" vertical="top" wrapText="1"/>
    </xf>
    <xf numFmtId="0" fontId="25" fillId="0" borderId="6" xfId="0" applyFont="1" applyFill="1" applyBorder="1" applyAlignment="1">
      <alignment horizontal="left" vertical="top" shrinkToFit="1"/>
    </xf>
    <xf numFmtId="0" fontId="25" fillId="0" borderId="10" xfId="0" applyFont="1" applyFill="1" applyBorder="1" applyAlignment="1">
      <alignment horizontal="left" vertical="top" shrinkToFit="1"/>
    </xf>
    <xf numFmtId="0" fontId="25" fillId="0" borderId="8" xfId="0" applyFont="1" applyFill="1" applyBorder="1" applyAlignment="1">
      <alignment horizontal="left" vertical="top" shrinkToFit="1"/>
    </xf>
    <xf numFmtId="0" fontId="25" fillId="0" borderId="13" xfId="0" applyFont="1" applyFill="1" applyBorder="1" applyAlignment="1">
      <alignment horizontal="left" vertical="top" shrinkToFit="1"/>
    </xf>
    <xf numFmtId="0" fontId="25" fillId="0" borderId="9" xfId="0" applyFont="1" applyFill="1" applyBorder="1" applyAlignment="1">
      <alignment horizontal="left" vertical="top" shrinkToFit="1"/>
    </xf>
    <xf numFmtId="0" fontId="25" fillId="0" borderId="25" xfId="0" applyFont="1" applyFill="1" applyBorder="1" applyAlignment="1">
      <alignment horizontal="left" vertical="top" shrinkToFit="1"/>
    </xf>
    <xf numFmtId="0" fontId="25" fillId="4" borderId="10" xfId="0" applyFont="1" applyFill="1" applyBorder="1" applyAlignment="1">
      <alignment horizontal="left" vertical="top" shrinkToFit="1"/>
    </xf>
    <xf numFmtId="0" fontId="25" fillId="4" borderId="25" xfId="0" applyFont="1" applyFill="1" applyBorder="1" applyAlignment="1">
      <alignment horizontal="left" vertical="top" shrinkToFit="1"/>
    </xf>
    <xf numFmtId="0" fontId="25" fillId="4" borderId="4" xfId="1" applyNumberFormat="1" applyFont="1" applyFill="1" applyBorder="1" applyAlignment="1">
      <alignment horizontal="center" vertical="top" wrapText="1"/>
    </xf>
    <xf numFmtId="0" fontId="25" fillId="4" borderId="11" xfId="1" applyNumberFormat="1" applyFont="1" applyFill="1" applyBorder="1" applyAlignment="1">
      <alignment horizontal="center" vertical="top" wrapText="1"/>
    </xf>
    <xf numFmtId="0" fontId="25" fillId="2" borderId="4" xfId="1" applyNumberFormat="1" applyFont="1" applyFill="1" applyBorder="1" applyAlignment="1">
      <alignment horizontal="center" vertical="top" wrapText="1"/>
    </xf>
    <xf numFmtId="0" fontId="25" fillId="2" borderId="11" xfId="1" applyNumberFormat="1" applyFont="1" applyFill="1" applyBorder="1" applyAlignment="1">
      <alignment horizontal="center" vertical="top" wrapText="1"/>
    </xf>
    <xf numFmtId="0" fontId="25" fillId="4" borderId="13" xfId="0" applyFont="1" applyFill="1" applyBorder="1" applyAlignment="1">
      <alignment horizontal="left" vertical="top" shrinkToFit="1"/>
    </xf>
    <xf numFmtId="0" fontId="25" fillId="4" borderId="15" xfId="1" applyNumberFormat="1" applyFont="1" applyFill="1" applyBorder="1" applyAlignment="1">
      <alignment horizontal="center" vertical="top" wrapText="1"/>
    </xf>
    <xf numFmtId="0" fontId="25" fillId="4" borderId="2" xfId="0" applyFont="1" applyFill="1" applyBorder="1" applyAlignment="1">
      <alignment horizontal="left" vertical="top" shrinkToFit="1"/>
    </xf>
    <xf numFmtId="0" fontId="25" fillId="4" borderId="7" xfId="0" applyFont="1" applyFill="1" applyBorder="1" applyAlignment="1">
      <alignment horizontal="left" vertical="top" shrinkToFit="1"/>
    </xf>
    <xf numFmtId="0" fontId="25" fillId="0" borderId="2" xfId="0" applyFont="1" applyFill="1" applyBorder="1" applyAlignment="1">
      <alignment horizontal="left" vertical="top" shrinkToFit="1"/>
    </xf>
    <xf numFmtId="0" fontId="25" fillId="0" borderId="7" xfId="0" applyFont="1" applyFill="1" applyBorder="1" applyAlignment="1">
      <alignment horizontal="left" vertical="top" shrinkToFit="1"/>
    </xf>
    <xf numFmtId="0" fontId="25" fillId="4" borderId="6" xfId="0" applyFont="1" applyFill="1" applyBorder="1" applyAlignment="1">
      <alignment horizontal="left" vertical="top" shrinkToFit="1"/>
    </xf>
    <xf numFmtId="0" fontId="25" fillId="4" borderId="9" xfId="0" applyFont="1" applyFill="1" applyBorder="1" applyAlignment="1">
      <alignment horizontal="left" vertical="top" shrinkToFit="1"/>
    </xf>
    <xf numFmtId="0" fontId="26" fillId="11" borderId="1" xfId="6" applyFont="1" applyFill="1" applyBorder="1" applyAlignment="1">
      <alignment horizontal="center" vertical="center" wrapText="1" shrinkToFit="1"/>
    </xf>
    <xf numFmtId="0" fontId="26" fillId="11" borderId="1" xfId="1" applyNumberFormat="1" applyFont="1" applyFill="1" applyBorder="1" applyAlignment="1">
      <alignment horizontal="center" vertical="center"/>
    </xf>
    <xf numFmtId="0" fontId="26" fillId="11" borderId="1" xfId="1" applyNumberFormat="1" applyFont="1" applyFill="1" applyBorder="1" applyAlignment="1">
      <alignment horizontal="center" vertical="center" wrapText="1"/>
    </xf>
    <xf numFmtId="0" fontId="25" fillId="4" borderId="4" xfId="0" applyFont="1" applyFill="1" applyBorder="1" applyAlignment="1">
      <alignment horizontal="center" vertical="center"/>
    </xf>
    <xf numFmtId="0" fontId="25" fillId="4" borderId="11" xfId="0" applyFont="1" applyFill="1" applyBorder="1" applyAlignment="1">
      <alignment horizontal="center" vertical="center"/>
    </xf>
    <xf numFmtId="0" fontId="25" fillId="4" borderId="4" xfId="0" applyFont="1" applyFill="1" applyBorder="1" applyAlignment="1">
      <alignment horizontal="left" vertical="center"/>
    </xf>
    <xf numFmtId="0" fontId="25" fillId="4" borderId="11" xfId="0" applyFont="1" applyFill="1" applyBorder="1" applyAlignment="1">
      <alignment horizontal="left" vertical="center"/>
    </xf>
    <xf numFmtId="0" fontId="25" fillId="4" borderId="4" xfId="0" applyFont="1" applyFill="1" applyBorder="1" applyAlignment="1">
      <alignment horizontal="left" vertical="top" wrapText="1"/>
    </xf>
    <xf numFmtId="0" fontId="25" fillId="4" borderId="11" xfId="0" applyFont="1" applyFill="1" applyBorder="1" applyAlignment="1">
      <alignment horizontal="left" vertical="top" wrapText="1"/>
    </xf>
    <xf numFmtId="0" fontId="25" fillId="4" borderId="1" xfId="1" applyNumberFormat="1" applyFont="1" applyFill="1" applyBorder="1" applyAlignment="1">
      <alignment horizontal="center" vertical="top" wrapText="1"/>
    </xf>
    <xf numFmtId="0" fontId="25" fillId="0" borderId="1" xfId="1" applyNumberFormat="1" applyFont="1" applyFill="1" applyBorder="1" applyAlignment="1">
      <alignment horizontal="center" vertical="center" wrapText="1"/>
    </xf>
    <xf numFmtId="0" fontId="25" fillId="0" borderId="1" xfId="0" applyFont="1" applyFill="1" applyBorder="1" applyAlignment="1">
      <alignment horizontal="left" vertical="top" shrinkToFit="1"/>
    </xf>
    <xf numFmtId="0" fontId="25" fillId="0" borderId="1" xfId="1" applyNumberFormat="1" applyFont="1" applyFill="1" applyBorder="1" applyAlignment="1">
      <alignment horizontal="center" vertical="top" wrapText="1"/>
    </xf>
    <xf numFmtId="0" fontId="25" fillId="4" borderId="1" xfId="0" applyFont="1" applyFill="1" applyBorder="1" applyAlignment="1">
      <alignment horizontal="left" vertical="top" shrinkToFit="1"/>
    </xf>
    <xf numFmtId="0" fontId="25" fillId="0" borderId="4" xfId="0" applyFont="1" applyFill="1" applyBorder="1" applyAlignment="1">
      <alignment horizontal="left" vertical="top" shrinkToFit="1"/>
    </xf>
    <xf numFmtId="0" fontId="25" fillId="0" borderId="15" xfId="0" applyFont="1" applyFill="1" applyBorder="1" applyAlignment="1">
      <alignment horizontal="left" vertical="top" shrinkToFit="1"/>
    </xf>
    <xf numFmtId="0" fontId="25" fillId="0" borderId="11" xfId="0" applyFont="1" applyFill="1" applyBorder="1" applyAlignment="1">
      <alignment horizontal="left" vertical="top" shrinkToFit="1"/>
    </xf>
    <xf numFmtId="0" fontId="25" fillId="0" borderId="1" xfId="0" applyFont="1" applyFill="1" applyBorder="1" applyAlignment="1">
      <alignment horizontal="center" vertical="top"/>
    </xf>
    <xf numFmtId="0" fontId="25" fillId="0" borderId="1" xfId="0" applyFont="1" applyFill="1" applyBorder="1" applyAlignment="1">
      <alignment horizontal="left" vertical="center" shrinkToFit="1"/>
    </xf>
    <xf numFmtId="0" fontId="26" fillId="11" borderId="1" xfId="6" applyFont="1" applyFill="1" applyBorder="1" applyAlignment="1">
      <alignment horizontal="center" vertical="center"/>
    </xf>
    <xf numFmtId="0" fontId="26" fillId="11" borderId="1" xfId="6" applyFont="1" applyFill="1" applyBorder="1" applyAlignment="1">
      <alignment horizontal="center" vertical="center" shrinkToFit="1"/>
    </xf>
    <xf numFmtId="0" fontId="25" fillId="0" borderId="4" xfId="0" applyFont="1" applyFill="1" applyBorder="1" applyAlignment="1">
      <alignment horizontal="left" vertical="center"/>
    </xf>
    <xf numFmtId="0" fontId="25" fillId="0" borderId="15" xfId="0" applyFont="1" applyFill="1" applyBorder="1" applyAlignment="1">
      <alignment horizontal="left" vertical="center"/>
    </xf>
    <xf numFmtId="0" fontId="25" fillId="0" borderId="11" xfId="0" applyFont="1" applyFill="1" applyBorder="1" applyAlignment="1">
      <alignment horizontal="left" vertical="center"/>
    </xf>
    <xf numFmtId="0" fontId="25" fillId="4" borderId="15" xfId="0" applyFont="1" applyFill="1" applyBorder="1" applyAlignment="1">
      <alignment horizontal="left" vertical="center"/>
    </xf>
    <xf numFmtId="0" fontId="25" fillId="0" borderId="4" xfId="0" applyFont="1" applyFill="1" applyBorder="1" applyAlignment="1">
      <alignment vertical="center"/>
    </xf>
    <xf numFmtId="0" fontId="25" fillId="0" borderId="15" xfId="0" applyFont="1" applyFill="1" applyBorder="1" applyAlignment="1">
      <alignment vertical="center"/>
    </xf>
    <xf numFmtId="0" fontId="25" fillId="0" borderId="27" xfId="0" applyFont="1" applyFill="1" applyBorder="1" applyAlignment="1">
      <alignment vertical="center"/>
    </xf>
    <xf numFmtId="0" fontId="25" fillId="4" borderId="27" xfId="0" applyFont="1" applyFill="1" applyBorder="1" applyAlignment="1">
      <alignment horizontal="left" vertical="center"/>
    </xf>
    <xf numFmtId="0" fontId="25" fillId="4" borderId="27" xfId="0" applyFont="1" applyFill="1" applyBorder="1" applyAlignment="1">
      <alignment horizontal="center" vertical="center"/>
    </xf>
    <xf numFmtId="0" fontId="25" fillId="4" borderId="15" xfId="0" applyFont="1" applyFill="1" applyBorder="1" applyAlignment="1">
      <alignment horizontal="center" vertical="center"/>
    </xf>
    <xf numFmtId="0" fontId="25" fillId="4" borderId="4" xfId="0" applyFont="1" applyFill="1" applyBorder="1" applyAlignment="1">
      <alignment horizontal="left" vertical="center" wrapText="1"/>
    </xf>
    <xf numFmtId="0" fontId="25" fillId="4" borderId="11" xfId="0" applyFont="1" applyFill="1" applyBorder="1" applyAlignment="1">
      <alignment horizontal="left" vertical="center" wrapText="1"/>
    </xf>
    <xf numFmtId="0" fontId="25" fillId="4" borderId="15" xfId="0" applyFont="1" applyFill="1" applyBorder="1" applyAlignment="1">
      <alignment horizontal="left" vertical="center" wrapText="1"/>
    </xf>
    <xf numFmtId="0" fontId="25" fillId="0" borderId="6" xfId="1" applyNumberFormat="1" applyFont="1" applyFill="1" applyBorder="1" applyAlignment="1">
      <alignment horizontal="center" vertical="top" wrapText="1"/>
    </xf>
    <xf numFmtId="0" fontId="25" fillId="0" borderId="8" xfId="1" applyNumberFormat="1" applyFont="1" applyFill="1" applyBorder="1" applyAlignment="1">
      <alignment horizontal="center" vertical="top" wrapText="1"/>
    </xf>
    <xf numFmtId="0" fontId="25" fillId="0" borderId="9" xfId="1" applyNumberFormat="1" applyFont="1" applyFill="1" applyBorder="1" applyAlignment="1">
      <alignment horizontal="center" vertical="top" wrapText="1"/>
    </xf>
    <xf numFmtId="0" fontId="25" fillId="4" borderId="6" xfId="1" applyNumberFormat="1" applyFont="1" applyFill="1" applyBorder="1" applyAlignment="1">
      <alignment horizontal="center" vertical="top" wrapText="1"/>
    </xf>
    <xf numFmtId="0" fontId="25" fillId="4" borderId="8" xfId="1" applyNumberFormat="1" applyFont="1" applyFill="1" applyBorder="1" applyAlignment="1">
      <alignment horizontal="center" vertical="top" wrapText="1"/>
    </xf>
    <xf numFmtId="0" fontId="25" fillId="4" borderId="9" xfId="1" applyNumberFormat="1" applyFont="1" applyFill="1" applyBorder="1" applyAlignment="1">
      <alignment horizontal="center" vertical="top" wrapText="1"/>
    </xf>
    <xf numFmtId="0" fontId="25" fillId="4" borderId="8" xfId="0" applyFont="1" applyFill="1" applyBorder="1" applyAlignment="1">
      <alignment horizontal="left" vertical="top" shrinkToFit="1"/>
    </xf>
    <xf numFmtId="0" fontId="25" fillId="4" borderId="6" xfId="0" applyFont="1" applyFill="1" applyBorder="1" applyAlignment="1">
      <alignment horizontal="center" vertical="top"/>
    </xf>
    <xf numFmtId="0" fontId="25" fillId="4" borderId="8" xfId="0" applyFont="1" applyFill="1" applyBorder="1" applyAlignment="1">
      <alignment horizontal="center" vertical="top"/>
    </xf>
    <xf numFmtId="0" fontId="25" fillId="4" borderId="9" xfId="0" applyFont="1" applyFill="1" applyBorder="1" applyAlignment="1">
      <alignment horizontal="center" vertical="top"/>
    </xf>
    <xf numFmtId="0" fontId="20" fillId="11" borderId="1" xfId="6" applyFont="1" applyFill="1" applyBorder="1" applyAlignment="1">
      <alignment horizontal="center" vertical="center" wrapText="1" shrinkToFit="1"/>
    </xf>
    <xf numFmtId="0" fontId="20" fillId="11" borderId="1" xfId="0" applyFont="1" applyFill="1" applyBorder="1" applyAlignment="1">
      <alignment horizontal="center" vertical="center"/>
    </xf>
    <xf numFmtId="0" fontId="24" fillId="0" borderId="4" xfId="0" applyFont="1" applyFill="1" applyBorder="1" applyAlignment="1">
      <alignment horizontal="left" vertical="center"/>
    </xf>
    <xf numFmtId="0" fontId="24" fillId="0" borderId="15" xfId="0" applyFont="1" applyFill="1" applyBorder="1" applyAlignment="1">
      <alignment horizontal="left" vertical="center"/>
    </xf>
    <xf numFmtId="0" fontId="24" fillId="0" borderId="11" xfId="0" applyFont="1" applyFill="1" applyBorder="1" applyAlignment="1">
      <alignment horizontal="left" vertical="center"/>
    </xf>
    <xf numFmtId="0" fontId="24" fillId="0" borderId="10" xfId="0" applyFont="1" applyFill="1" applyBorder="1" applyAlignment="1">
      <alignment horizontal="left" vertical="center" shrinkToFit="1"/>
    </xf>
    <xf numFmtId="0" fontId="24" fillId="0" borderId="13" xfId="0" applyFont="1" applyFill="1" applyBorder="1" applyAlignment="1">
      <alignment horizontal="left" vertical="center" shrinkToFit="1"/>
    </xf>
    <xf numFmtId="0" fontId="24" fillId="0" borderId="25" xfId="0" applyFont="1" applyFill="1" applyBorder="1" applyAlignment="1">
      <alignment horizontal="left" vertical="center" shrinkToFit="1"/>
    </xf>
    <xf numFmtId="0" fontId="24" fillId="0" borderId="4" xfId="1" applyNumberFormat="1" applyFont="1" applyFill="1" applyBorder="1" applyAlignment="1">
      <alignment horizontal="center" vertical="center" wrapText="1"/>
    </xf>
    <xf numFmtId="0" fontId="24" fillId="0" borderId="15" xfId="1" applyNumberFormat="1" applyFont="1" applyFill="1" applyBorder="1" applyAlignment="1">
      <alignment horizontal="center" vertical="center" wrapText="1"/>
    </xf>
    <xf numFmtId="0" fontId="24" fillId="0" borderId="11" xfId="1" applyNumberFormat="1" applyFont="1" applyFill="1" applyBorder="1" applyAlignment="1">
      <alignment horizontal="center" vertical="center" wrapText="1"/>
    </xf>
    <xf numFmtId="0" fontId="25" fillId="0" borderId="6" xfId="1" applyNumberFormat="1" applyFont="1" applyFill="1" applyBorder="1" applyAlignment="1">
      <alignment horizontal="center" vertical="center" wrapText="1"/>
    </xf>
    <xf numFmtId="0" fontId="25" fillId="0" borderId="8" xfId="1" applyNumberFormat="1" applyFont="1" applyFill="1" applyBorder="1" applyAlignment="1">
      <alignment horizontal="center" vertical="center" wrapText="1"/>
    </xf>
    <xf numFmtId="0" fontId="25" fillId="0" borderId="9" xfId="1" applyNumberFormat="1" applyFont="1" applyFill="1" applyBorder="1" applyAlignment="1">
      <alignment horizontal="center" vertical="center" wrapText="1"/>
    </xf>
    <xf numFmtId="0" fontId="25" fillId="4" borderId="6" xfId="1" applyNumberFormat="1" applyFont="1" applyFill="1" applyBorder="1" applyAlignment="1">
      <alignment horizontal="center" vertical="center" wrapText="1"/>
    </xf>
    <xf numFmtId="0" fontId="25" fillId="4" borderId="9" xfId="1" applyNumberFormat="1" applyFont="1" applyFill="1" applyBorder="1" applyAlignment="1">
      <alignment horizontal="center" vertical="center" wrapText="1"/>
    </xf>
    <xf numFmtId="0" fontId="25" fillId="4" borderId="4" xfId="1" applyNumberFormat="1" applyFont="1" applyFill="1" applyBorder="1" applyAlignment="1">
      <alignment horizontal="center" vertical="center" wrapText="1"/>
    </xf>
    <xf numFmtId="0" fontId="25" fillId="4" borderId="15" xfId="1" applyNumberFormat="1" applyFont="1" applyFill="1" applyBorder="1" applyAlignment="1">
      <alignment horizontal="center" vertical="center" wrapText="1"/>
    </xf>
    <xf numFmtId="0" fontId="25" fillId="4" borderId="11" xfId="1" applyNumberFormat="1" applyFont="1" applyFill="1" applyBorder="1" applyAlignment="1">
      <alignment horizontal="center" vertical="center" wrapText="1"/>
    </xf>
    <xf numFmtId="0" fontId="27" fillId="4" borderId="4" xfId="1" applyNumberFormat="1" applyFont="1" applyFill="1" applyBorder="1" applyAlignment="1">
      <alignment horizontal="center" vertical="center" wrapText="1"/>
    </xf>
    <xf numFmtId="0" fontId="27" fillId="4" borderId="11" xfId="1" applyNumberFormat="1" applyFont="1" applyFill="1" applyBorder="1" applyAlignment="1">
      <alignment horizontal="center" vertical="center" wrapText="1"/>
    </xf>
    <xf numFmtId="0" fontId="27" fillId="0" borderId="4" xfId="1" applyNumberFormat="1" applyFont="1" applyFill="1" applyBorder="1" applyAlignment="1">
      <alignment horizontal="center" vertical="center" wrapText="1"/>
    </xf>
    <xf numFmtId="0" fontId="27" fillId="0" borderId="15" xfId="1" applyNumberFormat="1" applyFont="1" applyFill="1" applyBorder="1" applyAlignment="1">
      <alignment horizontal="center" vertical="center" wrapText="1"/>
    </xf>
    <xf numFmtId="0" fontId="27" fillId="0" borderId="11" xfId="1" applyNumberFormat="1" applyFont="1" applyFill="1" applyBorder="1" applyAlignment="1">
      <alignment horizontal="center" vertical="center" wrapText="1"/>
    </xf>
    <xf numFmtId="0" fontId="25" fillId="4" borderId="6" xfId="0" applyFont="1" applyFill="1" applyBorder="1" applyAlignment="1">
      <alignment horizontal="left" vertical="center" shrinkToFit="1"/>
    </xf>
    <xf numFmtId="0" fontId="25" fillId="4" borderId="10" xfId="0" applyFont="1" applyFill="1" applyBorder="1" applyAlignment="1">
      <alignment horizontal="left" vertical="center" shrinkToFit="1"/>
    </xf>
    <xf numFmtId="0" fontId="25" fillId="4" borderId="8" xfId="0" applyFont="1" applyFill="1" applyBorder="1" applyAlignment="1">
      <alignment horizontal="left" vertical="center" shrinkToFit="1"/>
    </xf>
    <xf numFmtId="0" fontId="25" fillId="4" borderId="13" xfId="0" applyFont="1" applyFill="1" applyBorder="1" applyAlignment="1">
      <alignment horizontal="left" vertical="center" shrinkToFit="1"/>
    </xf>
    <xf numFmtId="0" fontId="25" fillId="4" borderId="9" xfId="0" applyFont="1" applyFill="1" applyBorder="1" applyAlignment="1">
      <alignment horizontal="left" vertical="center" shrinkToFit="1"/>
    </xf>
    <xf numFmtId="0" fontId="25" fillId="4" borderId="25" xfId="0" applyFont="1" applyFill="1" applyBorder="1" applyAlignment="1">
      <alignment horizontal="left" vertical="center" shrinkToFit="1"/>
    </xf>
    <xf numFmtId="0" fontId="25" fillId="4" borderId="8" xfId="1" applyNumberFormat="1" applyFont="1" applyFill="1" applyBorder="1" applyAlignment="1">
      <alignment horizontal="center" vertical="center" wrapText="1"/>
    </xf>
    <xf numFmtId="0" fontId="25" fillId="0" borderId="2" xfId="0" applyFont="1" applyFill="1" applyBorder="1" applyAlignment="1">
      <alignment horizontal="left" vertical="center" shrinkToFit="1"/>
    </xf>
    <xf numFmtId="0" fontId="25" fillId="0" borderId="7" xfId="0" applyFont="1" applyFill="1" applyBorder="1" applyAlignment="1">
      <alignment horizontal="left" vertical="center" shrinkToFit="1"/>
    </xf>
    <xf numFmtId="0" fontId="20" fillId="11" borderId="1" xfId="0" applyFont="1" applyFill="1" applyBorder="1" applyAlignment="1">
      <alignment horizontal="center" vertical="center" shrinkToFit="1"/>
    </xf>
    <xf numFmtId="0" fontId="25" fillId="0" borderId="10" xfId="0" applyFont="1" applyFill="1" applyBorder="1" applyAlignment="1">
      <alignment horizontal="left" vertical="center" shrinkToFit="1"/>
    </xf>
    <xf numFmtId="0" fontId="25" fillId="0" borderId="13" xfId="0" applyFont="1" applyFill="1" applyBorder="1" applyAlignment="1">
      <alignment horizontal="left" vertical="center" shrinkToFit="1"/>
    </xf>
    <xf numFmtId="0" fontId="25" fillId="0" borderId="25" xfId="0" applyFont="1" applyFill="1" applyBorder="1" applyAlignment="1">
      <alignment horizontal="left" vertical="center" shrinkToFit="1"/>
    </xf>
    <xf numFmtId="0" fontId="25" fillId="2" borderId="4" xfId="1" applyNumberFormat="1" applyFont="1" applyFill="1" applyBorder="1" applyAlignment="1">
      <alignment horizontal="center" vertical="center" wrapText="1"/>
    </xf>
    <xf numFmtId="0" fontId="25" fillId="2" borderId="11" xfId="1" applyNumberFormat="1" applyFont="1" applyFill="1" applyBorder="1" applyAlignment="1">
      <alignment horizontal="center" vertical="center" wrapText="1"/>
    </xf>
    <xf numFmtId="0" fontId="25" fillId="2" borderId="15" xfId="1" applyNumberFormat="1" applyFont="1" applyFill="1" applyBorder="1" applyAlignment="1">
      <alignment horizontal="center" vertical="center" wrapText="1"/>
    </xf>
    <xf numFmtId="0" fontId="25" fillId="2" borderId="15" xfId="1" applyNumberFormat="1" applyFont="1" applyFill="1" applyBorder="1" applyAlignment="1">
      <alignment horizontal="center" vertical="top" wrapText="1"/>
    </xf>
    <xf numFmtId="0" fontId="25" fillId="4" borderId="4" xfId="0" applyFont="1" applyFill="1" applyBorder="1" applyAlignment="1">
      <alignment horizontal="center" vertical="top"/>
    </xf>
    <xf numFmtId="0" fontId="25" fillId="4" borderId="11" xfId="0" applyFont="1" applyFill="1" applyBorder="1" applyAlignment="1">
      <alignment horizontal="center" vertical="top"/>
    </xf>
    <xf numFmtId="0" fontId="26" fillId="11" borderId="1" xfId="0" applyFont="1" applyFill="1" applyBorder="1" applyAlignment="1">
      <alignment horizontal="center" vertical="center" shrinkToFit="1"/>
    </xf>
    <xf numFmtId="0" fontId="26" fillId="11" borderId="1" xfId="0" applyFont="1" applyFill="1" applyBorder="1" applyAlignment="1">
      <alignment horizontal="center" vertical="center"/>
    </xf>
    <xf numFmtId="0" fontId="26" fillId="11" borderId="4" xfId="0" applyFont="1" applyFill="1" applyBorder="1" applyAlignment="1">
      <alignment horizontal="center" vertical="center"/>
    </xf>
    <xf numFmtId="0" fontId="26" fillId="11" borderId="1" xfId="0" applyFont="1" applyFill="1" applyBorder="1" applyAlignment="1">
      <alignment horizontal="center" vertical="center" wrapText="1" shrinkToFit="1"/>
    </xf>
    <xf numFmtId="0" fontId="25" fillId="4" borderId="4" xfId="1" applyNumberFormat="1" applyFont="1" applyFill="1" applyBorder="1" applyAlignment="1">
      <alignment horizontal="left" vertical="top" wrapText="1"/>
    </xf>
    <xf numFmtId="0" fontId="25" fillId="4" borderId="15" xfId="1" applyNumberFormat="1" applyFont="1" applyFill="1" applyBorder="1" applyAlignment="1">
      <alignment horizontal="left" vertical="top" wrapText="1"/>
    </xf>
    <xf numFmtId="0" fontId="25" fillId="4" borderId="11" xfId="1" applyNumberFormat="1" applyFont="1" applyFill="1" applyBorder="1" applyAlignment="1">
      <alignment horizontal="left" vertical="top" wrapText="1"/>
    </xf>
    <xf numFmtId="0" fontId="26" fillId="11" borderId="2" xfId="1" applyNumberFormat="1" applyFont="1" applyFill="1" applyBorder="1" applyAlignment="1">
      <alignment horizontal="center" vertical="center"/>
    </xf>
    <xf numFmtId="0" fontId="26" fillId="11" borderId="7" xfId="1" applyNumberFormat="1" applyFont="1" applyFill="1" applyBorder="1" applyAlignment="1">
      <alignment horizontal="center" vertical="center"/>
    </xf>
    <xf numFmtId="0" fontId="25" fillId="11" borderId="4" xfId="6" applyFont="1" applyFill="1" applyBorder="1" applyAlignment="1">
      <alignment horizontal="center" vertical="center" wrapText="1"/>
    </xf>
    <xf numFmtId="0" fontId="25" fillId="11" borderId="1" xfId="6" applyFont="1" applyFill="1" applyBorder="1" applyAlignment="1">
      <alignment horizontal="center" vertical="center" wrapText="1"/>
    </xf>
    <xf numFmtId="0" fontId="25" fillId="11" borderId="1" xfId="6" applyFont="1" applyFill="1" applyBorder="1" applyAlignment="1">
      <alignment horizontal="center" vertical="center" wrapText="1" shrinkToFit="1"/>
    </xf>
    <xf numFmtId="0" fontId="25" fillId="11" borderId="4" xfId="6" applyFont="1" applyFill="1" applyBorder="1" applyAlignment="1">
      <alignment horizontal="center" vertical="center" wrapText="1" shrinkToFit="1"/>
    </xf>
    <xf numFmtId="0" fontId="25" fillId="11" borderId="11" xfId="6" applyFont="1" applyFill="1" applyBorder="1" applyAlignment="1">
      <alignment horizontal="center" vertical="center" wrapText="1" shrinkToFit="1"/>
    </xf>
    <xf numFmtId="0" fontId="25" fillId="11" borderId="10" xfId="6" applyFont="1" applyFill="1" applyBorder="1" applyAlignment="1">
      <alignment horizontal="center" vertical="center" wrapText="1" shrinkToFit="1"/>
    </xf>
    <xf numFmtId="0" fontId="25" fillId="11" borderId="25" xfId="6" applyFont="1" applyFill="1" applyBorder="1" applyAlignment="1">
      <alignment horizontal="center" vertical="center" wrapText="1" shrinkToFit="1"/>
    </xf>
    <xf numFmtId="0" fontId="25" fillId="11" borderId="15" xfId="6" applyFont="1" applyFill="1" applyBorder="1" applyAlignment="1">
      <alignment horizontal="center" vertical="center" wrapText="1"/>
    </xf>
    <xf numFmtId="0" fontId="25" fillId="11" borderId="11" xfId="6" applyFont="1" applyFill="1" applyBorder="1" applyAlignment="1">
      <alignment horizontal="center" vertical="center" wrapText="1"/>
    </xf>
    <xf numFmtId="0" fontId="25" fillId="0" borderId="4" xfId="1" applyNumberFormat="1" applyFont="1" applyFill="1" applyBorder="1" applyAlignment="1">
      <alignment horizontal="left" vertical="top" wrapText="1"/>
    </xf>
    <xf numFmtId="0" fontId="25" fillId="0" borderId="15" xfId="1" applyNumberFormat="1" applyFont="1" applyFill="1" applyBorder="1" applyAlignment="1">
      <alignment horizontal="left" vertical="top" wrapText="1"/>
    </xf>
    <xf numFmtId="0" fontId="25" fillId="0" borderId="11" xfId="1" applyNumberFormat="1" applyFont="1" applyFill="1" applyBorder="1" applyAlignment="1">
      <alignment horizontal="left" vertical="top" wrapText="1"/>
    </xf>
    <xf numFmtId="0" fontId="25" fillId="4" borderId="6" xfId="0" applyFont="1" applyFill="1" applyBorder="1" applyAlignment="1">
      <alignment horizontal="center" vertical="center" shrinkToFit="1"/>
    </xf>
    <xf numFmtId="0" fontId="25" fillId="4" borderId="10" xfId="0" applyFont="1" applyFill="1" applyBorder="1" applyAlignment="1">
      <alignment horizontal="center" vertical="center" shrinkToFit="1"/>
    </xf>
    <xf numFmtId="0" fontId="25" fillId="4" borderId="8" xfId="0" applyFont="1" applyFill="1" applyBorder="1" applyAlignment="1">
      <alignment horizontal="center" vertical="center" shrinkToFit="1"/>
    </xf>
    <xf numFmtId="0" fontId="25" fillId="4" borderId="13" xfId="0" applyFont="1" applyFill="1" applyBorder="1" applyAlignment="1">
      <alignment horizontal="center" vertical="center" shrinkToFit="1"/>
    </xf>
    <xf numFmtId="0" fontId="25" fillId="4" borderId="9" xfId="0" applyFont="1" applyFill="1" applyBorder="1" applyAlignment="1">
      <alignment horizontal="center" vertical="center" shrinkToFit="1"/>
    </xf>
    <xf numFmtId="0" fontId="25" fillId="4" borderId="25" xfId="0" applyFont="1" applyFill="1" applyBorder="1" applyAlignment="1">
      <alignment horizontal="center" vertical="center" shrinkToFit="1"/>
    </xf>
    <xf numFmtId="0" fontId="25" fillId="11" borderId="6" xfId="6" applyFont="1" applyFill="1" applyBorder="1" applyAlignment="1">
      <alignment horizontal="center" vertical="center" wrapText="1" shrinkToFit="1"/>
    </xf>
    <xf numFmtId="0" fontId="25" fillId="11" borderId="9" xfId="6" applyFont="1" applyFill="1" applyBorder="1" applyAlignment="1">
      <alignment horizontal="center" vertical="center" wrapText="1" shrinkToFit="1"/>
    </xf>
    <xf numFmtId="0" fontId="25" fillId="11" borderId="1" xfId="6" applyFont="1" applyFill="1" applyBorder="1" applyAlignment="1">
      <alignment vertical="center" wrapText="1" shrinkToFit="1"/>
    </xf>
    <xf numFmtId="0" fontId="25" fillId="11" borderId="15" xfId="6" applyFont="1" applyFill="1" applyBorder="1" applyAlignment="1">
      <alignment horizontal="center" vertical="center" wrapText="1" shrinkToFit="1"/>
    </xf>
    <xf numFmtId="0" fontId="25" fillId="4" borderId="2" xfId="0" applyFont="1" applyFill="1" applyBorder="1" applyAlignment="1">
      <alignment horizontal="left" vertical="center" shrinkToFit="1"/>
    </xf>
    <xf numFmtId="0" fontId="25" fillId="4" borderId="7" xfId="0" applyFont="1" applyFill="1" applyBorder="1" applyAlignment="1">
      <alignment horizontal="left" vertical="center" shrinkToFit="1"/>
    </xf>
    <xf numFmtId="0" fontId="25" fillId="11" borderId="12" xfId="6" applyFont="1" applyFill="1" applyBorder="1" applyAlignment="1">
      <alignment horizontal="center" vertical="center" wrapText="1" shrinkToFit="1"/>
    </xf>
    <xf numFmtId="0" fontId="25" fillId="11" borderId="5" xfId="6" applyFont="1" applyFill="1" applyBorder="1" applyAlignment="1">
      <alignment horizontal="center" vertical="center" wrapText="1" shrinkToFit="1"/>
    </xf>
    <xf numFmtId="0" fontId="26" fillId="11" borderId="1" xfId="2" applyFont="1" applyFill="1" applyBorder="1" applyAlignment="1">
      <alignment horizontal="center" vertical="center" wrapText="1"/>
    </xf>
    <xf numFmtId="0" fontId="25" fillId="11" borderId="1" xfId="0" applyFont="1" applyFill="1" applyBorder="1" applyAlignment="1">
      <alignment horizontal="center" vertical="center"/>
    </xf>
    <xf numFmtId="0" fontId="25" fillId="11" borderId="1" xfId="0" applyFont="1" applyFill="1" applyBorder="1" applyAlignment="1">
      <alignment horizontal="center" vertical="center" shrinkToFit="1"/>
    </xf>
    <xf numFmtId="0" fontId="25" fillId="11" borderId="4" xfId="0" applyFont="1" applyFill="1" applyBorder="1" applyAlignment="1">
      <alignment horizontal="center" vertical="center"/>
    </xf>
    <xf numFmtId="0" fontId="25" fillId="11" borderId="1" xfId="0" applyFont="1" applyFill="1" applyBorder="1" applyAlignment="1">
      <alignment horizontal="center" vertical="center" wrapText="1" shrinkToFit="1"/>
    </xf>
    <xf numFmtId="0" fontId="25" fillId="0" borderId="4" xfId="1" applyNumberFormat="1" applyFont="1" applyFill="1" applyBorder="1" applyAlignment="1">
      <alignment horizontal="center" vertical="center" wrapText="1"/>
    </xf>
    <xf numFmtId="0" fontId="25" fillId="0" borderId="11" xfId="1" applyNumberFormat="1" applyFont="1" applyFill="1" applyBorder="1" applyAlignment="1">
      <alignment horizontal="center" vertical="center" wrapText="1"/>
    </xf>
    <xf numFmtId="0" fontId="25" fillId="11" borderId="4" xfId="0" applyFont="1" applyFill="1" applyBorder="1" applyAlignment="1">
      <alignment horizontal="center" vertical="center" shrinkToFit="1"/>
    </xf>
    <xf numFmtId="0" fontId="25" fillId="11" borderId="15" xfId="0" applyFont="1" applyFill="1" applyBorder="1" applyAlignment="1">
      <alignment horizontal="center" vertical="center" shrinkToFit="1"/>
    </xf>
    <xf numFmtId="0" fontId="26" fillId="11" borderId="4" xfId="0" applyFont="1" applyFill="1" applyBorder="1" applyAlignment="1">
      <alignment horizontal="center" vertical="center" wrapText="1" shrinkToFit="1"/>
    </xf>
    <xf numFmtId="0" fontId="26" fillId="11" borderId="4" xfId="0" applyFont="1" applyFill="1" applyBorder="1" applyAlignment="1">
      <alignment horizontal="center" vertical="center" shrinkToFit="1"/>
    </xf>
    <xf numFmtId="0" fontId="26" fillId="11" borderId="11" xfId="0" applyFont="1" applyFill="1" applyBorder="1" applyAlignment="1">
      <alignment horizontal="center" vertical="center" shrinkToFit="1"/>
    </xf>
    <xf numFmtId="0" fontId="26" fillId="4" borderId="4" xfId="1" applyFont="1" applyFill="1" applyBorder="1" applyAlignment="1">
      <alignment horizontal="center" vertical="center" shrinkToFit="1"/>
    </xf>
    <xf numFmtId="0" fontId="26" fillId="4" borderId="15" xfId="1" applyFont="1" applyFill="1" applyBorder="1" applyAlignment="1">
      <alignment horizontal="center" vertical="center" shrinkToFit="1"/>
    </xf>
    <xf numFmtId="0" fontId="26" fillId="4" borderId="11" xfId="1" applyFont="1" applyFill="1" applyBorder="1" applyAlignment="1">
      <alignment horizontal="center" vertical="center" shrinkToFit="1"/>
    </xf>
    <xf numFmtId="0" fontId="26" fillId="0" borderId="4" xfId="1" applyFont="1" applyFill="1" applyBorder="1" applyAlignment="1">
      <alignment horizontal="center" vertical="center" shrinkToFit="1"/>
    </xf>
    <xf numFmtId="0" fontId="26" fillId="0" borderId="15" xfId="1" applyFont="1" applyFill="1" applyBorder="1" applyAlignment="1">
      <alignment horizontal="center" vertical="center" shrinkToFit="1"/>
    </xf>
    <xf numFmtId="0" fontId="26" fillId="0" borderId="11" xfId="1" applyFont="1" applyFill="1" applyBorder="1" applyAlignment="1">
      <alignment horizontal="center" vertical="center" shrinkToFit="1"/>
    </xf>
    <xf numFmtId="0" fontId="26" fillId="4" borderId="6" xfId="1" applyFont="1" applyFill="1" applyBorder="1" applyAlignment="1">
      <alignment horizontal="center" vertical="center" shrinkToFit="1"/>
    </xf>
    <xf numFmtId="0" fontId="26" fillId="4" borderId="8" xfId="1" applyFont="1" applyFill="1" applyBorder="1" applyAlignment="1">
      <alignment horizontal="center" vertical="center" shrinkToFit="1"/>
    </xf>
    <xf numFmtId="0" fontId="26" fillId="4" borderId="9" xfId="1" applyFont="1" applyFill="1" applyBorder="1" applyAlignment="1">
      <alignment horizontal="center" vertical="center" shrinkToFit="1"/>
    </xf>
    <xf numFmtId="0" fontId="25" fillId="0" borderId="6" xfId="0" applyFont="1" applyFill="1" applyBorder="1" applyAlignment="1">
      <alignment horizontal="left" vertical="center" shrinkToFit="1"/>
    </xf>
    <xf numFmtId="0" fontId="25" fillId="0" borderId="15" xfId="1" applyNumberFormat="1" applyFont="1" applyFill="1" applyBorder="1" applyAlignment="1">
      <alignment horizontal="center" vertical="center" wrapText="1"/>
    </xf>
    <xf numFmtId="0" fontId="25" fillId="4" borderId="10" xfId="1" applyNumberFormat="1" applyFont="1" applyFill="1" applyBorder="1" applyAlignment="1">
      <alignment horizontal="center" vertical="center" wrapText="1"/>
    </xf>
    <xf numFmtId="0" fontId="25" fillId="4" borderId="25" xfId="1" applyNumberFormat="1" applyFont="1" applyFill="1" applyBorder="1" applyAlignment="1">
      <alignment horizontal="center" vertical="center" wrapText="1"/>
    </xf>
    <xf numFmtId="0" fontId="25" fillId="4" borderId="4" xfId="0" applyFont="1" applyFill="1" applyBorder="1" applyAlignment="1">
      <alignment horizontal="left" vertical="center" shrinkToFit="1"/>
    </xf>
    <xf numFmtId="0" fontId="25" fillId="4" borderId="11" xfId="0" applyFont="1" applyFill="1" applyBorder="1" applyAlignment="1">
      <alignment horizontal="left" vertical="center" shrinkToFit="1"/>
    </xf>
    <xf numFmtId="0" fontId="25" fillId="4" borderId="15" xfId="0" applyFont="1" applyFill="1" applyBorder="1" applyAlignment="1">
      <alignment horizontal="center" vertical="top"/>
    </xf>
    <xf numFmtId="176" fontId="25" fillId="4" borderId="4" xfId="1" applyNumberFormat="1" applyFont="1" applyFill="1" applyBorder="1" applyAlignment="1">
      <alignment horizontal="center" vertical="top" wrapText="1"/>
    </xf>
    <xf numFmtId="176" fontId="25" fillId="4" borderId="15" xfId="1" applyNumberFormat="1" applyFont="1" applyFill="1" applyBorder="1" applyAlignment="1">
      <alignment horizontal="center" vertical="top" wrapText="1"/>
    </xf>
    <xf numFmtId="176" fontId="25" fillId="4" borderId="11" xfId="1" applyNumberFormat="1" applyFont="1" applyFill="1" applyBorder="1" applyAlignment="1">
      <alignment horizontal="center" vertical="top" wrapText="1"/>
    </xf>
    <xf numFmtId="0" fontId="26" fillId="4" borderId="6" xfId="0" applyFont="1" applyFill="1" applyBorder="1" applyAlignment="1">
      <alignment horizontal="left" vertical="top" shrinkToFit="1"/>
    </xf>
    <xf numFmtId="0" fontId="26" fillId="4" borderId="10" xfId="0" applyFont="1" applyFill="1" applyBorder="1" applyAlignment="1">
      <alignment horizontal="left" vertical="top" shrinkToFit="1"/>
    </xf>
    <xf numFmtId="0" fontId="26" fillId="4" borderId="8" xfId="0" applyFont="1" applyFill="1" applyBorder="1" applyAlignment="1">
      <alignment horizontal="left" vertical="top" shrinkToFit="1"/>
    </xf>
    <xf numFmtId="0" fontId="26" fillId="4" borderId="13" xfId="0" applyFont="1" applyFill="1" applyBorder="1" applyAlignment="1">
      <alignment horizontal="left" vertical="top" shrinkToFit="1"/>
    </xf>
    <xf numFmtId="0" fontId="26" fillId="4" borderId="9" xfId="0" applyFont="1" applyFill="1" applyBorder="1" applyAlignment="1">
      <alignment horizontal="left" vertical="top" shrinkToFit="1"/>
    </xf>
    <xf numFmtId="0" fontId="26" fillId="4" borderId="25" xfId="0" applyFont="1" applyFill="1" applyBorder="1" applyAlignment="1">
      <alignment horizontal="left" vertical="top" shrinkToFit="1"/>
    </xf>
    <xf numFmtId="0" fontId="24" fillId="4" borderId="4" xfId="0" applyFont="1" applyFill="1" applyBorder="1" applyAlignment="1">
      <alignment horizontal="left" vertical="center"/>
    </xf>
    <xf numFmtId="0" fontId="24" fillId="4" borderId="11" xfId="0" applyFont="1" applyFill="1" applyBorder="1" applyAlignment="1">
      <alignment horizontal="left" vertical="center"/>
    </xf>
    <xf numFmtId="0" fontId="25" fillId="0" borderId="4" xfId="0" applyFont="1" applyFill="1" applyBorder="1" applyAlignment="1">
      <alignment horizontal="center" vertical="top"/>
    </xf>
    <xf numFmtId="0" fontId="25" fillId="0" borderId="15" xfId="0" applyFont="1" applyFill="1" applyBorder="1" applyAlignment="1">
      <alignment horizontal="center" vertical="top"/>
    </xf>
    <xf numFmtId="0" fontId="25" fillId="0" borderId="11" xfId="0" applyFont="1" applyFill="1" applyBorder="1" applyAlignment="1">
      <alignment horizontal="center" vertical="top"/>
    </xf>
    <xf numFmtId="0" fontId="25" fillId="0" borderId="6" xfId="0" applyFont="1" applyFill="1" applyBorder="1" applyAlignment="1">
      <alignment horizontal="center" vertical="top" shrinkToFit="1"/>
    </xf>
    <xf numFmtId="0" fontId="25" fillId="0" borderId="8" xfId="0" applyFont="1" applyFill="1" applyBorder="1" applyAlignment="1">
      <alignment horizontal="center" vertical="top" shrinkToFit="1"/>
    </xf>
    <xf numFmtId="0" fontId="25" fillId="0" borderId="9" xfId="0" applyFont="1" applyFill="1" applyBorder="1" applyAlignment="1">
      <alignment horizontal="center" vertical="top" shrinkToFit="1"/>
    </xf>
    <xf numFmtId="0" fontId="25" fillId="4" borderId="1" xfId="0" applyFont="1" applyFill="1" applyBorder="1" applyAlignment="1">
      <alignment horizontal="left" vertical="top"/>
    </xf>
    <xf numFmtId="0" fontId="25" fillId="4" borderId="1" xfId="0" applyFont="1" applyFill="1" applyBorder="1" applyAlignment="1">
      <alignment horizontal="left" vertical="top" wrapText="1"/>
    </xf>
    <xf numFmtId="0" fontId="25" fillId="13" borderId="2" xfId="0" applyFont="1" applyFill="1" applyBorder="1" applyAlignment="1">
      <alignment horizontal="left" vertical="center" shrinkToFit="1"/>
    </xf>
    <xf numFmtId="0" fontId="25" fillId="13" borderId="7" xfId="0" applyFont="1" applyFill="1" applyBorder="1" applyAlignment="1">
      <alignment horizontal="left" vertical="center" shrinkToFit="1"/>
    </xf>
    <xf numFmtId="0" fontId="25" fillId="12" borderId="2" xfId="0" applyFont="1" applyFill="1" applyBorder="1" applyAlignment="1">
      <alignment horizontal="left" vertical="center" shrinkToFit="1"/>
    </xf>
    <xf numFmtId="0" fontId="25" fillId="12" borderId="7" xfId="0" applyFont="1" applyFill="1" applyBorder="1" applyAlignment="1">
      <alignment horizontal="left" vertical="center" shrinkToFit="1"/>
    </xf>
    <xf numFmtId="0" fontId="25" fillId="6" borderId="1" xfId="0" applyFont="1" applyFill="1" applyBorder="1" applyAlignment="1">
      <alignment horizontal="center" vertical="center"/>
    </xf>
    <xf numFmtId="0" fontId="25" fillId="6" borderId="1" xfId="0" applyFont="1" applyFill="1" applyBorder="1" applyAlignment="1">
      <alignment horizontal="center" vertical="center" wrapText="1"/>
    </xf>
    <xf numFmtId="0" fontId="25" fillId="6" borderId="2" xfId="0" applyFont="1" applyFill="1" applyBorder="1" applyAlignment="1">
      <alignment horizontal="center" vertical="center"/>
    </xf>
    <xf numFmtId="0" fontId="25" fillId="6" borderId="14" xfId="0" applyFont="1" applyFill="1" applyBorder="1" applyAlignment="1">
      <alignment horizontal="center" vertical="center"/>
    </xf>
    <xf numFmtId="0" fontId="25" fillId="6" borderId="7" xfId="0" applyFont="1" applyFill="1" applyBorder="1" applyAlignment="1">
      <alignment horizontal="center" vertical="center"/>
    </xf>
    <xf numFmtId="0" fontId="26" fillId="3" borderId="1" xfId="1" applyNumberFormat="1" applyFont="1" applyFill="1" applyBorder="1" applyAlignment="1">
      <alignment horizontal="center" vertical="center"/>
    </xf>
    <xf numFmtId="0" fontId="26" fillId="3" borderId="1" xfId="1" applyNumberFormat="1" applyFont="1" applyFill="1" applyBorder="1" applyAlignment="1">
      <alignment horizontal="center" vertical="center" wrapText="1"/>
    </xf>
    <xf numFmtId="0" fontId="24" fillId="3" borderId="6" xfId="2" applyFont="1" applyFill="1" applyBorder="1" applyAlignment="1">
      <alignment horizontal="center" vertical="center" wrapText="1"/>
    </xf>
    <xf numFmtId="0" fontId="24" fillId="3" borderId="9" xfId="2" applyFont="1" applyFill="1" applyBorder="1" applyAlignment="1">
      <alignment horizontal="center" vertical="center" wrapText="1"/>
    </xf>
    <xf numFmtId="0" fontId="25" fillId="6" borderId="1" xfId="0" applyFont="1" applyFill="1" applyBorder="1" applyAlignment="1">
      <alignment horizontal="center" vertical="center" shrinkToFit="1"/>
    </xf>
    <xf numFmtId="0" fontId="25" fillId="0" borderId="1" xfId="0" applyFont="1" applyFill="1" applyBorder="1" applyAlignment="1">
      <alignment horizontal="left" vertical="top" wrapText="1"/>
    </xf>
  </cellXfs>
  <cellStyles count="8">
    <cellStyle name="標準" xfId="0" builtinId="0"/>
    <cellStyle name="標準 2" xfId="6"/>
    <cellStyle name="標準 2 2" xfId="1"/>
    <cellStyle name="標準 2 3" xfId="2"/>
    <cellStyle name="標準 3" xfId="3"/>
    <cellStyle name="標準 3 2" xfId="4"/>
    <cellStyle name="標準 3 3" xfId="7"/>
    <cellStyle name="標準 6" xf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BY126"/>
  <sheetViews>
    <sheetView tabSelected="1" view="pageBreakPreview" zoomScale="70" zoomScaleNormal="75" zoomScaleSheetLayoutView="70" zoomScalePageLayoutView="55" workbookViewId="0">
      <pane xSplit="4" ySplit="2" topLeftCell="E3" activePane="bottomRight" state="frozen"/>
      <selection pane="topRight" activeCell="E1" sqref="E1"/>
      <selection pane="bottomLeft" activeCell="A3" sqref="A3"/>
      <selection pane="bottomRight" activeCell="A107" sqref="A107:XFD107"/>
    </sheetView>
  </sheetViews>
  <sheetFormatPr defaultRowHeight="18.75"/>
  <cols>
    <col min="1" max="1" width="3.625" style="6" customWidth="1"/>
    <col min="2" max="2" width="17.875" style="6" bestFit="1" customWidth="1"/>
    <col min="3" max="3" width="30.875" style="7" bestFit="1" customWidth="1"/>
    <col min="4" max="4" width="8.375" style="13" customWidth="1"/>
    <col min="5" max="20" width="10.625" style="1" customWidth="1"/>
    <col min="21" max="22" width="10.625" style="340" customWidth="1"/>
    <col min="23" max="23" width="10.625" style="1" customWidth="1"/>
    <col min="24" max="24" width="22.5" style="12" bestFit="1" customWidth="1"/>
    <col min="25" max="31" width="4.625" style="1" customWidth="1"/>
    <col min="32" max="77" width="9" style="2"/>
    <col min="78" max="117" width="9" style="3"/>
    <col min="118" max="118" width="3.625" style="3" customWidth="1"/>
    <col min="119" max="119" width="18.5" style="3" customWidth="1"/>
    <col min="120" max="120" width="2.5" style="3" customWidth="1"/>
    <col min="121" max="121" width="20.5" style="3" bestFit="1" customWidth="1"/>
    <col min="122" max="122" width="8.25" style="3" customWidth="1"/>
    <col min="123" max="123" width="19" style="3" customWidth="1"/>
    <col min="124" max="124" width="5.625" style="3" customWidth="1"/>
    <col min="125" max="125" width="10.25" style="3" customWidth="1"/>
    <col min="126" max="126" width="12.625" style="3" customWidth="1"/>
    <col min="127" max="127" width="26.25" style="3" customWidth="1"/>
    <col min="128" max="128" width="6" style="3" customWidth="1"/>
    <col min="129" max="132" width="5.625" style="3" customWidth="1"/>
    <col min="133" max="133" width="12.625" style="3" customWidth="1"/>
    <col min="134" max="138" width="5.625" style="3" customWidth="1"/>
    <col min="139" max="139" width="10.25" style="3" customWidth="1"/>
    <col min="140" max="140" width="12.625" style="3" customWidth="1"/>
    <col min="141" max="373" width="9" style="3"/>
    <col min="374" max="374" width="3.625" style="3" customWidth="1"/>
    <col min="375" max="375" width="18.5" style="3" customWidth="1"/>
    <col min="376" max="376" width="2.5" style="3" customWidth="1"/>
    <col min="377" max="377" width="20.5" style="3" bestFit="1" customWidth="1"/>
    <col min="378" max="378" width="8.25" style="3" customWidth="1"/>
    <col min="379" max="379" width="19" style="3" customWidth="1"/>
    <col min="380" max="380" width="5.625" style="3" customWidth="1"/>
    <col min="381" max="381" width="10.25" style="3" customWidth="1"/>
    <col min="382" max="382" width="12.625" style="3" customWidth="1"/>
    <col min="383" max="383" width="26.25" style="3" customWidth="1"/>
    <col min="384" max="384" width="6" style="3" customWidth="1"/>
    <col min="385" max="388" width="5.625" style="3" customWidth="1"/>
    <col min="389" max="389" width="12.625" style="3" customWidth="1"/>
    <col min="390" max="394" width="5.625" style="3" customWidth="1"/>
    <col min="395" max="395" width="10.25" style="3" customWidth="1"/>
    <col min="396" max="396" width="12.625" style="3" customWidth="1"/>
    <col min="397" max="629" width="9" style="3"/>
    <col min="630" max="630" width="3.625" style="3" customWidth="1"/>
    <col min="631" max="631" width="18.5" style="3" customWidth="1"/>
    <col min="632" max="632" width="2.5" style="3" customWidth="1"/>
    <col min="633" max="633" width="20.5" style="3" bestFit="1" customWidth="1"/>
    <col min="634" max="634" width="8.25" style="3" customWidth="1"/>
    <col min="635" max="635" width="19" style="3" customWidth="1"/>
    <col min="636" max="636" width="5.625" style="3" customWidth="1"/>
    <col min="637" max="637" width="10.25" style="3" customWidth="1"/>
    <col min="638" max="638" width="12.625" style="3" customWidth="1"/>
    <col min="639" max="639" width="26.25" style="3" customWidth="1"/>
    <col min="640" max="640" width="6" style="3" customWidth="1"/>
    <col min="641" max="644" width="5.625" style="3" customWidth="1"/>
    <col min="645" max="645" width="12.625" style="3" customWidth="1"/>
    <col min="646" max="650" width="5.625" style="3" customWidth="1"/>
    <col min="651" max="651" width="10.25" style="3" customWidth="1"/>
    <col min="652" max="652" width="12.625" style="3" customWidth="1"/>
    <col min="653" max="885" width="9" style="3"/>
    <col min="886" max="886" width="3.625" style="3" customWidth="1"/>
    <col min="887" max="887" width="18.5" style="3" customWidth="1"/>
    <col min="888" max="888" width="2.5" style="3" customWidth="1"/>
    <col min="889" max="889" width="20.5" style="3" bestFit="1" customWidth="1"/>
    <col min="890" max="890" width="8.25" style="3" customWidth="1"/>
    <col min="891" max="891" width="19" style="3" customWidth="1"/>
    <col min="892" max="892" width="5.625" style="3" customWidth="1"/>
    <col min="893" max="893" width="10.25" style="3" customWidth="1"/>
    <col min="894" max="894" width="12.625" style="3" customWidth="1"/>
    <col min="895" max="895" width="26.25" style="3" customWidth="1"/>
    <col min="896" max="896" width="6" style="3" customWidth="1"/>
    <col min="897" max="900" width="5.625" style="3" customWidth="1"/>
    <col min="901" max="901" width="12.625" style="3" customWidth="1"/>
    <col min="902" max="906" width="5.625" style="3" customWidth="1"/>
    <col min="907" max="907" width="10.25" style="3" customWidth="1"/>
    <col min="908" max="908" width="12.625" style="3" customWidth="1"/>
    <col min="909" max="1141" width="9" style="3"/>
    <col min="1142" max="1142" width="3.625" style="3" customWidth="1"/>
    <col min="1143" max="1143" width="18.5" style="3" customWidth="1"/>
    <col min="1144" max="1144" width="2.5" style="3" customWidth="1"/>
    <col min="1145" max="1145" width="20.5" style="3" bestFit="1" customWidth="1"/>
    <col min="1146" max="1146" width="8.25" style="3" customWidth="1"/>
    <col min="1147" max="1147" width="19" style="3" customWidth="1"/>
    <col min="1148" max="1148" width="5.625" style="3" customWidth="1"/>
    <col min="1149" max="1149" width="10.25" style="3" customWidth="1"/>
    <col min="1150" max="1150" width="12.625" style="3" customWidth="1"/>
    <col min="1151" max="1151" width="26.25" style="3" customWidth="1"/>
    <col min="1152" max="1152" width="6" style="3" customWidth="1"/>
    <col min="1153" max="1156" width="5.625" style="3" customWidth="1"/>
    <col min="1157" max="1157" width="12.625" style="3" customWidth="1"/>
    <col min="1158" max="1162" width="5.625" style="3" customWidth="1"/>
    <col min="1163" max="1163" width="10.25" style="3" customWidth="1"/>
    <col min="1164" max="1164" width="12.625" style="3" customWidth="1"/>
    <col min="1165" max="1397" width="9" style="3"/>
    <col min="1398" max="1398" width="3.625" style="3" customWidth="1"/>
    <col min="1399" max="1399" width="18.5" style="3" customWidth="1"/>
    <col min="1400" max="1400" width="2.5" style="3" customWidth="1"/>
    <col min="1401" max="1401" width="20.5" style="3" bestFit="1" customWidth="1"/>
    <col min="1402" max="1402" width="8.25" style="3" customWidth="1"/>
    <col min="1403" max="1403" width="19" style="3" customWidth="1"/>
    <col min="1404" max="1404" width="5.625" style="3" customWidth="1"/>
    <col min="1405" max="1405" width="10.25" style="3" customWidth="1"/>
    <col min="1406" max="1406" width="12.625" style="3" customWidth="1"/>
    <col min="1407" max="1407" width="26.25" style="3" customWidth="1"/>
    <col min="1408" max="1408" width="6" style="3" customWidth="1"/>
    <col min="1409" max="1412" width="5.625" style="3" customWidth="1"/>
    <col min="1413" max="1413" width="12.625" style="3" customWidth="1"/>
    <col min="1414" max="1418" width="5.625" style="3" customWidth="1"/>
    <col min="1419" max="1419" width="10.25" style="3" customWidth="1"/>
    <col min="1420" max="1420" width="12.625" style="3" customWidth="1"/>
    <col min="1421" max="1653" width="9" style="3"/>
    <col min="1654" max="1654" width="3.625" style="3" customWidth="1"/>
    <col min="1655" max="1655" width="18.5" style="3" customWidth="1"/>
    <col min="1656" max="1656" width="2.5" style="3" customWidth="1"/>
    <col min="1657" max="1657" width="20.5" style="3" bestFit="1" customWidth="1"/>
    <col min="1658" max="1658" width="8.25" style="3" customWidth="1"/>
    <col min="1659" max="1659" width="19" style="3" customWidth="1"/>
    <col min="1660" max="1660" width="5.625" style="3" customWidth="1"/>
    <col min="1661" max="1661" width="10.25" style="3" customWidth="1"/>
    <col min="1662" max="1662" width="12.625" style="3" customWidth="1"/>
    <col min="1663" max="1663" width="26.25" style="3" customWidth="1"/>
    <col min="1664" max="1664" width="6" style="3" customWidth="1"/>
    <col min="1665" max="1668" width="5.625" style="3" customWidth="1"/>
    <col min="1669" max="1669" width="12.625" style="3" customWidth="1"/>
    <col min="1670" max="1674" width="5.625" style="3" customWidth="1"/>
    <col min="1675" max="1675" width="10.25" style="3" customWidth="1"/>
    <col min="1676" max="1676" width="12.625" style="3" customWidth="1"/>
    <col min="1677" max="1909" width="9" style="3"/>
    <col min="1910" max="1910" width="3.625" style="3" customWidth="1"/>
    <col min="1911" max="1911" width="18.5" style="3" customWidth="1"/>
    <col min="1912" max="1912" width="2.5" style="3" customWidth="1"/>
    <col min="1913" max="1913" width="20.5" style="3" bestFit="1" customWidth="1"/>
    <col min="1914" max="1914" width="8.25" style="3" customWidth="1"/>
    <col min="1915" max="1915" width="19" style="3" customWidth="1"/>
    <col min="1916" max="1916" width="5.625" style="3" customWidth="1"/>
    <col min="1917" max="1917" width="10.25" style="3" customWidth="1"/>
    <col min="1918" max="1918" width="12.625" style="3" customWidth="1"/>
    <col min="1919" max="1919" width="26.25" style="3" customWidth="1"/>
    <col min="1920" max="1920" width="6" style="3" customWidth="1"/>
    <col min="1921" max="1924" width="5.625" style="3" customWidth="1"/>
    <col min="1925" max="1925" width="12.625" style="3" customWidth="1"/>
    <col min="1926" max="1930" width="5.625" style="3" customWidth="1"/>
    <col min="1931" max="1931" width="10.25" style="3" customWidth="1"/>
    <col min="1932" max="1932" width="12.625" style="3" customWidth="1"/>
    <col min="1933" max="2165" width="9" style="3"/>
    <col min="2166" max="2166" width="3.625" style="3" customWidth="1"/>
    <col min="2167" max="2167" width="18.5" style="3" customWidth="1"/>
    <col min="2168" max="2168" width="2.5" style="3" customWidth="1"/>
    <col min="2169" max="2169" width="20.5" style="3" bestFit="1" customWidth="1"/>
    <col min="2170" max="2170" width="8.25" style="3" customWidth="1"/>
    <col min="2171" max="2171" width="19" style="3" customWidth="1"/>
    <col min="2172" max="2172" width="5.625" style="3" customWidth="1"/>
    <col min="2173" max="2173" width="10.25" style="3" customWidth="1"/>
    <col min="2174" max="2174" width="12.625" style="3" customWidth="1"/>
    <col min="2175" max="2175" width="26.25" style="3" customWidth="1"/>
    <col min="2176" max="2176" width="6" style="3" customWidth="1"/>
    <col min="2177" max="2180" width="5.625" style="3" customWidth="1"/>
    <col min="2181" max="2181" width="12.625" style="3" customWidth="1"/>
    <col min="2182" max="2186" width="5.625" style="3" customWidth="1"/>
    <col min="2187" max="2187" width="10.25" style="3" customWidth="1"/>
    <col min="2188" max="2188" width="12.625" style="3" customWidth="1"/>
    <col min="2189" max="2421" width="9" style="3"/>
    <col min="2422" max="2422" width="3.625" style="3" customWidth="1"/>
    <col min="2423" max="2423" width="18.5" style="3" customWidth="1"/>
    <col min="2424" max="2424" width="2.5" style="3" customWidth="1"/>
    <col min="2425" max="2425" width="20.5" style="3" bestFit="1" customWidth="1"/>
    <col min="2426" max="2426" width="8.25" style="3" customWidth="1"/>
    <col min="2427" max="2427" width="19" style="3" customWidth="1"/>
    <col min="2428" max="2428" width="5.625" style="3" customWidth="1"/>
    <col min="2429" max="2429" width="10.25" style="3" customWidth="1"/>
    <col min="2430" max="2430" width="12.625" style="3" customWidth="1"/>
    <col min="2431" max="2431" width="26.25" style="3" customWidth="1"/>
    <col min="2432" max="2432" width="6" style="3" customWidth="1"/>
    <col min="2433" max="2436" width="5.625" style="3" customWidth="1"/>
    <col min="2437" max="2437" width="12.625" style="3" customWidth="1"/>
    <col min="2438" max="2442" width="5.625" style="3" customWidth="1"/>
    <col min="2443" max="2443" width="10.25" style="3" customWidth="1"/>
    <col min="2444" max="2444" width="12.625" style="3" customWidth="1"/>
    <col min="2445" max="2677" width="9" style="3"/>
    <col min="2678" max="2678" width="3.625" style="3" customWidth="1"/>
    <col min="2679" max="2679" width="18.5" style="3" customWidth="1"/>
    <col min="2680" max="2680" width="2.5" style="3" customWidth="1"/>
    <col min="2681" max="2681" width="20.5" style="3" bestFit="1" customWidth="1"/>
    <col min="2682" max="2682" width="8.25" style="3" customWidth="1"/>
    <col min="2683" max="2683" width="19" style="3" customWidth="1"/>
    <col min="2684" max="2684" width="5.625" style="3" customWidth="1"/>
    <col min="2685" max="2685" width="10.25" style="3" customWidth="1"/>
    <col min="2686" max="2686" width="12.625" style="3" customWidth="1"/>
    <col min="2687" max="2687" width="26.25" style="3" customWidth="1"/>
    <col min="2688" max="2688" width="6" style="3" customWidth="1"/>
    <col min="2689" max="2692" width="5.625" style="3" customWidth="1"/>
    <col min="2693" max="2693" width="12.625" style="3" customWidth="1"/>
    <col min="2694" max="2698" width="5.625" style="3" customWidth="1"/>
    <col min="2699" max="2699" width="10.25" style="3" customWidth="1"/>
    <col min="2700" max="2700" width="12.625" style="3" customWidth="1"/>
    <col min="2701" max="2933" width="9" style="3"/>
    <col min="2934" max="2934" width="3.625" style="3" customWidth="1"/>
    <col min="2935" max="2935" width="18.5" style="3" customWidth="1"/>
    <col min="2936" max="2936" width="2.5" style="3" customWidth="1"/>
    <col min="2937" max="2937" width="20.5" style="3" bestFit="1" customWidth="1"/>
    <col min="2938" max="2938" width="8.25" style="3" customWidth="1"/>
    <col min="2939" max="2939" width="19" style="3" customWidth="1"/>
    <col min="2940" max="2940" width="5.625" style="3" customWidth="1"/>
    <col min="2941" max="2941" width="10.25" style="3" customWidth="1"/>
    <col min="2942" max="2942" width="12.625" style="3" customWidth="1"/>
    <col min="2943" max="2943" width="26.25" style="3" customWidth="1"/>
    <col min="2944" max="2944" width="6" style="3" customWidth="1"/>
    <col min="2945" max="2948" width="5.625" style="3" customWidth="1"/>
    <col min="2949" max="2949" width="12.625" style="3" customWidth="1"/>
    <col min="2950" max="2954" width="5.625" style="3" customWidth="1"/>
    <col min="2955" max="2955" width="10.25" style="3" customWidth="1"/>
    <col min="2956" max="2956" width="12.625" style="3" customWidth="1"/>
    <col min="2957" max="3189" width="9" style="3"/>
    <col min="3190" max="3190" width="3.625" style="3" customWidth="1"/>
    <col min="3191" max="3191" width="18.5" style="3" customWidth="1"/>
    <col min="3192" max="3192" width="2.5" style="3" customWidth="1"/>
    <col min="3193" max="3193" width="20.5" style="3" bestFit="1" customWidth="1"/>
    <col min="3194" max="3194" width="8.25" style="3" customWidth="1"/>
    <col min="3195" max="3195" width="19" style="3" customWidth="1"/>
    <col min="3196" max="3196" width="5.625" style="3" customWidth="1"/>
    <col min="3197" max="3197" width="10.25" style="3" customWidth="1"/>
    <col min="3198" max="3198" width="12.625" style="3" customWidth="1"/>
    <col min="3199" max="3199" width="26.25" style="3" customWidth="1"/>
    <col min="3200" max="3200" width="6" style="3" customWidth="1"/>
    <col min="3201" max="3204" width="5.625" style="3" customWidth="1"/>
    <col min="3205" max="3205" width="12.625" style="3" customWidth="1"/>
    <col min="3206" max="3210" width="5.625" style="3" customWidth="1"/>
    <col min="3211" max="3211" width="10.25" style="3" customWidth="1"/>
    <col min="3212" max="3212" width="12.625" style="3" customWidth="1"/>
    <col min="3213" max="3445" width="9" style="3"/>
    <col min="3446" max="3446" width="3.625" style="3" customWidth="1"/>
    <col min="3447" max="3447" width="18.5" style="3" customWidth="1"/>
    <col min="3448" max="3448" width="2.5" style="3" customWidth="1"/>
    <col min="3449" max="3449" width="20.5" style="3" bestFit="1" customWidth="1"/>
    <col min="3450" max="3450" width="8.25" style="3" customWidth="1"/>
    <col min="3451" max="3451" width="19" style="3" customWidth="1"/>
    <col min="3452" max="3452" width="5.625" style="3" customWidth="1"/>
    <col min="3453" max="3453" width="10.25" style="3" customWidth="1"/>
    <col min="3454" max="3454" width="12.625" style="3" customWidth="1"/>
    <col min="3455" max="3455" width="26.25" style="3" customWidth="1"/>
    <col min="3456" max="3456" width="6" style="3" customWidth="1"/>
    <col min="3457" max="3460" width="5.625" style="3" customWidth="1"/>
    <col min="3461" max="3461" width="12.625" style="3" customWidth="1"/>
    <col min="3462" max="3466" width="5.625" style="3" customWidth="1"/>
    <col min="3467" max="3467" width="10.25" style="3" customWidth="1"/>
    <col min="3468" max="3468" width="12.625" style="3" customWidth="1"/>
    <col min="3469" max="3701" width="9" style="3"/>
    <col min="3702" max="3702" width="3.625" style="3" customWidth="1"/>
    <col min="3703" max="3703" width="18.5" style="3" customWidth="1"/>
    <col min="3704" max="3704" width="2.5" style="3" customWidth="1"/>
    <col min="3705" max="3705" width="20.5" style="3" bestFit="1" customWidth="1"/>
    <col min="3706" max="3706" width="8.25" style="3" customWidth="1"/>
    <col min="3707" max="3707" width="19" style="3" customWidth="1"/>
    <col min="3708" max="3708" width="5.625" style="3" customWidth="1"/>
    <col min="3709" max="3709" width="10.25" style="3" customWidth="1"/>
    <col min="3710" max="3710" width="12.625" style="3" customWidth="1"/>
    <col min="3711" max="3711" width="26.25" style="3" customWidth="1"/>
    <col min="3712" max="3712" width="6" style="3" customWidth="1"/>
    <col min="3713" max="3716" width="5.625" style="3" customWidth="1"/>
    <col min="3717" max="3717" width="12.625" style="3" customWidth="1"/>
    <col min="3718" max="3722" width="5.625" style="3" customWidth="1"/>
    <col min="3723" max="3723" width="10.25" style="3" customWidth="1"/>
    <col min="3724" max="3724" width="12.625" style="3" customWidth="1"/>
    <col min="3725" max="3957" width="9" style="3"/>
    <col min="3958" max="3958" width="3.625" style="3" customWidth="1"/>
    <col min="3959" max="3959" width="18.5" style="3" customWidth="1"/>
    <col min="3960" max="3960" width="2.5" style="3" customWidth="1"/>
    <col min="3961" max="3961" width="20.5" style="3" bestFit="1" customWidth="1"/>
    <col min="3962" max="3962" width="8.25" style="3" customWidth="1"/>
    <col min="3963" max="3963" width="19" style="3" customWidth="1"/>
    <col min="3964" max="3964" width="5.625" style="3" customWidth="1"/>
    <col min="3965" max="3965" width="10.25" style="3" customWidth="1"/>
    <col min="3966" max="3966" width="12.625" style="3" customWidth="1"/>
    <col min="3967" max="3967" width="26.25" style="3" customWidth="1"/>
    <col min="3968" max="3968" width="6" style="3" customWidth="1"/>
    <col min="3969" max="3972" width="5.625" style="3" customWidth="1"/>
    <col min="3973" max="3973" width="12.625" style="3" customWidth="1"/>
    <col min="3974" max="3978" width="5.625" style="3" customWidth="1"/>
    <col min="3979" max="3979" width="10.25" style="3" customWidth="1"/>
    <col min="3980" max="3980" width="12.625" style="3" customWidth="1"/>
    <col min="3981" max="4213" width="9" style="3"/>
    <col min="4214" max="4214" width="3.625" style="3" customWidth="1"/>
    <col min="4215" max="4215" width="18.5" style="3" customWidth="1"/>
    <col min="4216" max="4216" width="2.5" style="3" customWidth="1"/>
    <col min="4217" max="4217" width="20.5" style="3" bestFit="1" customWidth="1"/>
    <col min="4218" max="4218" width="8.25" style="3" customWidth="1"/>
    <col min="4219" max="4219" width="19" style="3" customWidth="1"/>
    <col min="4220" max="4220" width="5.625" style="3" customWidth="1"/>
    <col min="4221" max="4221" width="10.25" style="3" customWidth="1"/>
    <col min="4222" max="4222" width="12.625" style="3" customWidth="1"/>
    <col min="4223" max="4223" width="26.25" style="3" customWidth="1"/>
    <col min="4224" max="4224" width="6" style="3" customWidth="1"/>
    <col min="4225" max="4228" width="5.625" style="3" customWidth="1"/>
    <col min="4229" max="4229" width="12.625" style="3" customWidth="1"/>
    <col min="4230" max="4234" width="5.625" style="3" customWidth="1"/>
    <col min="4235" max="4235" width="10.25" style="3" customWidth="1"/>
    <col min="4236" max="4236" width="12.625" style="3" customWidth="1"/>
    <col min="4237" max="4469" width="9" style="3"/>
    <col min="4470" max="4470" width="3.625" style="3" customWidth="1"/>
    <col min="4471" max="4471" width="18.5" style="3" customWidth="1"/>
    <col min="4472" max="4472" width="2.5" style="3" customWidth="1"/>
    <col min="4473" max="4473" width="20.5" style="3" bestFit="1" customWidth="1"/>
    <col min="4474" max="4474" width="8.25" style="3" customWidth="1"/>
    <col min="4475" max="4475" width="19" style="3" customWidth="1"/>
    <col min="4476" max="4476" width="5.625" style="3" customWidth="1"/>
    <col min="4477" max="4477" width="10.25" style="3" customWidth="1"/>
    <col min="4478" max="4478" width="12.625" style="3" customWidth="1"/>
    <col min="4479" max="4479" width="26.25" style="3" customWidth="1"/>
    <col min="4480" max="4480" width="6" style="3" customWidth="1"/>
    <col min="4481" max="4484" width="5.625" style="3" customWidth="1"/>
    <col min="4485" max="4485" width="12.625" style="3" customWidth="1"/>
    <col min="4486" max="4490" width="5.625" style="3" customWidth="1"/>
    <col min="4491" max="4491" width="10.25" style="3" customWidth="1"/>
    <col min="4492" max="4492" width="12.625" style="3" customWidth="1"/>
    <col min="4493" max="4725" width="9" style="3"/>
    <col min="4726" max="4726" width="3.625" style="3" customWidth="1"/>
    <col min="4727" max="4727" width="18.5" style="3" customWidth="1"/>
    <col min="4728" max="4728" width="2.5" style="3" customWidth="1"/>
    <col min="4729" max="4729" width="20.5" style="3" bestFit="1" customWidth="1"/>
    <col min="4730" max="4730" width="8.25" style="3" customWidth="1"/>
    <col min="4731" max="4731" width="19" style="3" customWidth="1"/>
    <col min="4732" max="4732" width="5.625" style="3" customWidth="1"/>
    <col min="4733" max="4733" width="10.25" style="3" customWidth="1"/>
    <col min="4734" max="4734" width="12.625" style="3" customWidth="1"/>
    <col min="4735" max="4735" width="26.25" style="3" customWidth="1"/>
    <col min="4736" max="4736" width="6" style="3" customWidth="1"/>
    <col min="4737" max="4740" width="5.625" style="3" customWidth="1"/>
    <col min="4741" max="4741" width="12.625" style="3" customWidth="1"/>
    <col min="4742" max="4746" width="5.625" style="3" customWidth="1"/>
    <col min="4747" max="4747" width="10.25" style="3" customWidth="1"/>
    <col min="4748" max="4748" width="12.625" style="3" customWidth="1"/>
    <col min="4749" max="4981" width="9" style="3"/>
    <col min="4982" max="4982" width="3.625" style="3" customWidth="1"/>
    <col min="4983" max="4983" width="18.5" style="3" customWidth="1"/>
    <col min="4984" max="4984" width="2.5" style="3" customWidth="1"/>
    <col min="4985" max="4985" width="20.5" style="3" bestFit="1" customWidth="1"/>
    <col min="4986" max="4986" width="8.25" style="3" customWidth="1"/>
    <col min="4987" max="4987" width="19" style="3" customWidth="1"/>
    <col min="4988" max="4988" width="5.625" style="3" customWidth="1"/>
    <col min="4989" max="4989" width="10.25" style="3" customWidth="1"/>
    <col min="4990" max="4990" width="12.625" style="3" customWidth="1"/>
    <col min="4991" max="4991" width="26.25" style="3" customWidth="1"/>
    <col min="4992" max="4992" width="6" style="3" customWidth="1"/>
    <col min="4993" max="4996" width="5.625" style="3" customWidth="1"/>
    <col min="4997" max="4997" width="12.625" style="3" customWidth="1"/>
    <col min="4998" max="5002" width="5.625" style="3" customWidth="1"/>
    <col min="5003" max="5003" width="10.25" style="3" customWidth="1"/>
    <col min="5004" max="5004" width="12.625" style="3" customWidth="1"/>
    <col min="5005" max="5237" width="9" style="3"/>
    <col min="5238" max="5238" width="3.625" style="3" customWidth="1"/>
    <col min="5239" max="5239" width="18.5" style="3" customWidth="1"/>
    <col min="5240" max="5240" width="2.5" style="3" customWidth="1"/>
    <col min="5241" max="5241" width="20.5" style="3" bestFit="1" customWidth="1"/>
    <col min="5242" max="5242" width="8.25" style="3" customWidth="1"/>
    <col min="5243" max="5243" width="19" style="3" customWidth="1"/>
    <col min="5244" max="5244" width="5.625" style="3" customWidth="1"/>
    <col min="5245" max="5245" width="10.25" style="3" customWidth="1"/>
    <col min="5246" max="5246" width="12.625" style="3" customWidth="1"/>
    <col min="5247" max="5247" width="26.25" style="3" customWidth="1"/>
    <col min="5248" max="5248" width="6" style="3" customWidth="1"/>
    <col min="5249" max="5252" width="5.625" style="3" customWidth="1"/>
    <col min="5253" max="5253" width="12.625" style="3" customWidth="1"/>
    <col min="5254" max="5258" width="5.625" style="3" customWidth="1"/>
    <col min="5259" max="5259" width="10.25" style="3" customWidth="1"/>
    <col min="5260" max="5260" width="12.625" style="3" customWidth="1"/>
    <col min="5261" max="5493" width="9" style="3"/>
    <col min="5494" max="5494" width="3.625" style="3" customWidth="1"/>
    <col min="5495" max="5495" width="18.5" style="3" customWidth="1"/>
    <col min="5496" max="5496" width="2.5" style="3" customWidth="1"/>
    <col min="5497" max="5497" width="20.5" style="3" bestFit="1" customWidth="1"/>
    <col min="5498" max="5498" width="8.25" style="3" customWidth="1"/>
    <col min="5499" max="5499" width="19" style="3" customWidth="1"/>
    <col min="5500" max="5500" width="5.625" style="3" customWidth="1"/>
    <col min="5501" max="5501" width="10.25" style="3" customWidth="1"/>
    <col min="5502" max="5502" width="12.625" style="3" customWidth="1"/>
    <col min="5503" max="5503" width="26.25" style="3" customWidth="1"/>
    <col min="5504" max="5504" width="6" style="3" customWidth="1"/>
    <col min="5505" max="5508" width="5.625" style="3" customWidth="1"/>
    <col min="5509" max="5509" width="12.625" style="3" customWidth="1"/>
    <col min="5510" max="5514" width="5.625" style="3" customWidth="1"/>
    <col min="5515" max="5515" width="10.25" style="3" customWidth="1"/>
    <col min="5516" max="5516" width="12.625" style="3" customWidth="1"/>
    <col min="5517" max="5749" width="9" style="3"/>
    <col min="5750" max="5750" width="3.625" style="3" customWidth="1"/>
    <col min="5751" max="5751" width="18.5" style="3" customWidth="1"/>
    <col min="5752" max="5752" width="2.5" style="3" customWidth="1"/>
    <col min="5753" max="5753" width="20.5" style="3" bestFit="1" customWidth="1"/>
    <col min="5754" max="5754" width="8.25" style="3" customWidth="1"/>
    <col min="5755" max="5755" width="19" style="3" customWidth="1"/>
    <col min="5756" max="5756" width="5.625" style="3" customWidth="1"/>
    <col min="5757" max="5757" width="10.25" style="3" customWidth="1"/>
    <col min="5758" max="5758" width="12.625" style="3" customWidth="1"/>
    <col min="5759" max="5759" width="26.25" style="3" customWidth="1"/>
    <col min="5760" max="5760" width="6" style="3" customWidth="1"/>
    <col min="5761" max="5764" width="5.625" style="3" customWidth="1"/>
    <col min="5765" max="5765" width="12.625" style="3" customWidth="1"/>
    <col min="5766" max="5770" width="5.625" style="3" customWidth="1"/>
    <col min="5771" max="5771" width="10.25" style="3" customWidth="1"/>
    <col min="5772" max="5772" width="12.625" style="3" customWidth="1"/>
    <col min="5773" max="6005" width="9" style="3"/>
    <col min="6006" max="6006" width="3.625" style="3" customWidth="1"/>
    <col min="6007" max="6007" width="18.5" style="3" customWidth="1"/>
    <col min="6008" max="6008" width="2.5" style="3" customWidth="1"/>
    <col min="6009" max="6009" width="20.5" style="3" bestFit="1" customWidth="1"/>
    <col min="6010" max="6010" width="8.25" style="3" customWidth="1"/>
    <col min="6011" max="6011" width="19" style="3" customWidth="1"/>
    <col min="6012" max="6012" width="5.625" style="3" customWidth="1"/>
    <col min="6013" max="6013" width="10.25" style="3" customWidth="1"/>
    <col min="6014" max="6014" width="12.625" style="3" customWidth="1"/>
    <col min="6015" max="6015" width="26.25" style="3" customWidth="1"/>
    <col min="6016" max="6016" width="6" style="3" customWidth="1"/>
    <col min="6017" max="6020" width="5.625" style="3" customWidth="1"/>
    <col min="6021" max="6021" width="12.625" style="3" customWidth="1"/>
    <col min="6022" max="6026" width="5.625" style="3" customWidth="1"/>
    <col min="6027" max="6027" width="10.25" style="3" customWidth="1"/>
    <col min="6028" max="6028" width="12.625" style="3" customWidth="1"/>
    <col min="6029" max="6261" width="9" style="3"/>
    <col min="6262" max="6262" width="3.625" style="3" customWidth="1"/>
    <col min="6263" max="6263" width="18.5" style="3" customWidth="1"/>
    <col min="6264" max="6264" width="2.5" style="3" customWidth="1"/>
    <col min="6265" max="6265" width="20.5" style="3" bestFit="1" customWidth="1"/>
    <col min="6266" max="6266" width="8.25" style="3" customWidth="1"/>
    <col min="6267" max="6267" width="19" style="3" customWidth="1"/>
    <col min="6268" max="6268" width="5.625" style="3" customWidth="1"/>
    <col min="6269" max="6269" width="10.25" style="3" customWidth="1"/>
    <col min="6270" max="6270" width="12.625" style="3" customWidth="1"/>
    <col min="6271" max="6271" width="26.25" style="3" customWidth="1"/>
    <col min="6272" max="6272" width="6" style="3" customWidth="1"/>
    <col min="6273" max="6276" width="5.625" style="3" customWidth="1"/>
    <col min="6277" max="6277" width="12.625" style="3" customWidth="1"/>
    <col min="6278" max="6282" width="5.625" style="3" customWidth="1"/>
    <col min="6283" max="6283" width="10.25" style="3" customWidth="1"/>
    <col min="6284" max="6284" width="12.625" style="3" customWidth="1"/>
    <col min="6285" max="6517" width="9" style="3"/>
    <col min="6518" max="6518" width="3.625" style="3" customWidth="1"/>
    <col min="6519" max="6519" width="18.5" style="3" customWidth="1"/>
    <col min="6520" max="6520" width="2.5" style="3" customWidth="1"/>
    <col min="6521" max="6521" width="20.5" style="3" bestFit="1" customWidth="1"/>
    <col min="6522" max="6522" width="8.25" style="3" customWidth="1"/>
    <col min="6523" max="6523" width="19" style="3" customWidth="1"/>
    <col min="6524" max="6524" width="5.625" style="3" customWidth="1"/>
    <col min="6525" max="6525" width="10.25" style="3" customWidth="1"/>
    <col min="6526" max="6526" width="12.625" style="3" customWidth="1"/>
    <col min="6527" max="6527" width="26.25" style="3" customWidth="1"/>
    <col min="6528" max="6528" width="6" style="3" customWidth="1"/>
    <col min="6529" max="6532" width="5.625" style="3" customWidth="1"/>
    <col min="6533" max="6533" width="12.625" style="3" customWidth="1"/>
    <col min="6534" max="6538" width="5.625" style="3" customWidth="1"/>
    <col min="6539" max="6539" width="10.25" style="3" customWidth="1"/>
    <col min="6540" max="6540" width="12.625" style="3" customWidth="1"/>
    <col min="6541" max="6773" width="9" style="3"/>
    <col min="6774" max="6774" width="3.625" style="3" customWidth="1"/>
    <col min="6775" max="6775" width="18.5" style="3" customWidth="1"/>
    <col min="6776" max="6776" width="2.5" style="3" customWidth="1"/>
    <col min="6777" max="6777" width="20.5" style="3" bestFit="1" customWidth="1"/>
    <col min="6778" max="6778" width="8.25" style="3" customWidth="1"/>
    <col min="6779" max="6779" width="19" style="3" customWidth="1"/>
    <col min="6780" max="6780" width="5.625" style="3" customWidth="1"/>
    <col min="6781" max="6781" width="10.25" style="3" customWidth="1"/>
    <col min="6782" max="6782" width="12.625" style="3" customWidth="1"/>
    <col min="6783" max="6783" width="26.25" style="3" customWidth="1"/>
    <col min="6784" max="6784" width="6" style="3" customWidth="1"/>
    <col min="6785" max="6788" width="5.625" style="3" customWidth="1"/>
    <col min="6789" max="6789" width="12.625" style="3" customWidth="1"/>
    <col min="6790" max="6794" width="5.625" style="3" customWidth="1"/>
    <col min="6795" max="6795" width="10.25" style="3" customWidth="1"/>
    <col min="6796" max="6796" width="12.625" style="3" customWidth="1"/>
    <col min="6797" max="7029" width="9" style="3"/>
    <col min="7030" max="7030" width="3.625" style="3" customWidth="1"/>
    <col min="7031" max="7031" width="18.5" style="3" customWidth="1"/>
    <col min="7032" max="7032" width="2.5" style="3" customWidth="1"/>
    <col min="7033" max="7033" width="20.5" style="3" bestFit="1" customWidth="1"/>
    <col min="7034" max="7034" width="8.25" style="3" customWidth="1"/>
    <col min="7035" max="7035" width="19" style="3" customWidth="1"/>
    <col min="7036" max="7036" width="5.625" style="3" customWidth="1"/>
    <col min="7037" max="7037" width="10.25" style="3" customWidth="1"/>
    <col min="7038" max="7038" width="12.625" style="3" customWidth="1"/>
    <col min="7039" max="7039" width="26.25" style="3" customWidth="1"/>
    <col min="7040" max="7040" width="6" style="3" customWidth="1"/>
    <col min="7041" max="7044" width="5.625" style="3" customWidth="1"/>
    <col min="7045" max="7045" width="12.625" style="3" customWidth="1"/>
    <col min="7046" max="7050" width="5.625" style="3" customWidth="1"/>
    <col min="7051" max="7051" width="10.25" style="3" customWidth="1"/>
    <col min="7052" max="7052" width="12.625" style="3" customWidth="1"/>
    <col min="7053" max="7285" width="9" style="3"/>
    <col min="7286" max="7286" width="3.625" style="3" customWidth="1"/>
    <col min="7287" max="7287" width="18.5" style="3" customWidth="1"/>
    <col min="7288" max="7288" width="2.5" style="3" customWidth="1"/>
    <col min="7289" max="7289" width="20.5" style="3" bestFit="1" customWidth="1"/>
    <col min="7290" max="7290" width="8.25" style="3" customWidth="1"/>
    <col min="7291" max="7291" width="19" style="3" customWidth="1"/>
    <col min="7292" max="7292" width="5.625" style="3" customWidth="1"/>
    <col min="7293" max="7293" width="10.25" style="3" customWidth="1"/>
    <col min="7294" max="7294" width="12.625" style="3" customWidth="1"/>
    <col min="7295" max="7295" width="26.25" style="3" customWidth="1"/>
    <col min="7296" max="7296" width="6" style="3" customWidth="1"/>
    <col min="7297" max="7300" width="5.625" style="3" customWidth="1"/>
    <col min="7301" max="7301" width="12.625" style="3" customWidth="1"/>
    <col min="7302" max="7306" width="5.625" style="3" customWidth="1"/>
    <col min="7307" max="7307" width="10.25" style="3" customWidth="1"/>
    <col min="7308" max="7308" width="12.625" style="3" customWidth="1"/>
    <col min="7309" max="7541" width="9" style="3"/>
    <col min="7542" max="7542" width="3.625" style="3" customWidth="1"/>
    <col min="7543" max="7543" width="18.5" style="3" customWidth="1"/>
    <col min="7544" max="7544" width="2.5" style="3" customWidth="1"/>
    <col min="7545" max="7545" width="20.5" style="3" bestFit="1" customWidth="1"/>
    <col min="7546" max="7546" width="8.25" style="3" customWidth="1"/>
    <col min="7547" max="7547" width="19" style="3" customWidth="1"/>
    <col min="7548" max="7548" width="5.625" style="3" customWidth="1"/>
    <col min="7549" max="7549" width="10.25" style="3" customWidth="1"/>
    <col min="7550" max="7550" width="12.625" style="3" customWidth="1"/>
    <col min="7551" max="7551" width="26.25" style="3" customWidth="1"/>
    <col min="7552" max="7552" width="6" style="3" customWidth="1"/>
    <col min="7553" max="7556" width="5.625" style="3" customWidth="1"/>
    <col min="7557" max="7557" width="12.625" style="3" customWidth="1"/>
    <col min="7558" max="7562" width="5.625" style="3" customWidth="1"/>
    <col min="7563" max="7563" width="10.25" style="3" customWidth="1"/>
    <col min="7564" max="7564" width="12.625" style="3" customWidth="1"/>
    <col min="7565" max="7797" width="9" style="3"/>
    <col min="7798" max="7798" width="3.625" style="3" customWidth="1"/>
    <col min="7799" max="7799" width="18.5" style="3" customWidth="1"/>
    <col min="7800" max="7800" width="2.5" style="3" customWidth="1"/>
    <col min="7801" max="7801" width="20.5" style="3" bestFit="1" customWidth="1"/>
    <col min="7802" max="7802" width="8.25" style="3" customWidth="1"/>
    <col min="7803" max="7803" width="19" style="3" customWidth="1"/>
    <col min="7804" max="7804" width="5.625" style="3" customWidth="1"/>
    <col min="7805" max="7805" width="10.25" style="3" customWidth="1"/>
    <col min="7806" max="7806" width="12.625" style="3" customWidth="1"/>
    <col min="7807" max="7807" width="26.25" style="3" customWidth="1"/>
    <col min="7808" max="7808" width="6" style="3" customWidth="1"/>
    <col min="7809" max="7812" width="5.625" style="3" customWidth="1"/>
    <col min="7813" max="7813" width="12.625" style="3" customWidth="1"/>
    <col min="7814" max="7818" width="5.625" style="3" customWidth="1"/>
    <col min="7819" max="7819" width="10.25" style="3" customWidth="1"/>
    <col min="7820" max="7820" width="12.625" style="3" customWidth="1"/>
    <col min="7821" max="8053" width="9" style="3"/>
    <col min="8054" max="8054" width="3.625" style="3" customWidth="1"/>
    <col min="8055" max="8055" width="18.5" style="3" customWidth="1"/>
    <col min="8056" max="8056" width="2.5" style="3" customWidth="1"/>
    <col min="8057" max="8057" width="20.5" style="3" bestFit="1" customWidth="1"/>
    <col min="8058" max="8058" width="8.25" style="3" customWidth="1"/>
    <col min="8059" max="8059" width="19" style="3" customWidth="1"/>
    <col min="8060" max="8060" width="5.625" style="3" customWidth="1"/>
    <col min="8061" max="8061" width="10.25" style="3" customWidth="1"/>
    <col min="8062" max="8062" width="12.625" style="3" customWidth="1"/>
    <col min="8063" max="8063" width="26.25" style="3" customWidth="1"/>
    <col min="8064" max="8064" width="6" style="3" customWidth="1"/>
    <col min="8065" max="8068" width="5.625" style="3" customWidth="1"/>
    <col min="8069" max="8069" width="12.625" style="3" customWidth="1"/>
    <col min="8070" max="8074" width="5.625" style="3" customWidth="1"/>
    <col min="8075" max="8075" width="10.25" style="3" customWidth="1"/>
    <col min="8076" max="8076" width="12.625" style="3" customWidth="1"/>
    <col min="8077" max="8309" width="9" style="3"/>
    <col min="8310" max="8310" width="3.625" style="3" customWidth="1"/>
    <col min="8311" max="8311" width="18.5" style="3" customWidth="1"/>
    <col min="8312" max="8312" width="2.5" style="3" customWidth="1"/>
    <col min="8313" max="8313" width="20.5" style="3" bestFit="1" customWidth="1"/>
    <col min="8314" max="8314" width="8.25" style="3" customWidth="1"/>
    <col min="8315" max="8315" width="19" style="3" customWidth="1"/>
    <col min="8316" max="8316" width="5.625" style="3" customWidth="1"/>
    <col min="8317" max="8317" width="10.25" style="3" customWidth="1"/>
    <col min="8318" max="8318" width="12.625" style="3" customWidth="1"/>
    <col min="8319" max="8319" width="26.25" style="3" customWidth="1"/>
    <col min="8320" max="8320" width="6" style="3" customWidth="1"/>
    <col min="8321" max="8324" width="5.625" style="3" customWidth="1"/>
    <col min="8325" max="8325" width="12.625" style="3" customWidth="1"/>
    <col min="8326" max="8330" width="5.625" style="3" customWidth="1"/>
    <col min="8331" max="8331" width="10.25" style="3" customWidth="1"/>
    <col min="8332" max="8332" width="12.625" style="3" customWidth="1"/>
    <col min="8333" max="8565" width="9" style="3"/>
    <col min="8566" max="8566" width="3.625" style="3" customWidth="1"/>
    <col min="8567" max="8567" width="18.5" style="3" customWidth="1"/>
    <col min="8568" max="8568" width="2.5" style="3" customWidth="1"/>
    <col min="8569" max="8569" width="20.5" style="3" bestFit="1" customWidth="1"/>
    <col min="8570" max="8570" width="8.25" style="3" customWidth="1"/>
    <col min="8571" max="8571" width="19" style="3" customWidth="1"/>
    <col min="8572" max="8572" width="5.625" style="3" customWidth="1"/>
    <col min="8573" max="8573" width="10.25" style="3" customWidth="1"/>
    <col min="8574" max="8574" width="12.625" style="3" customWidth="1"/>
    <col min="8575" max="8575" width="26.25" style="3" customWidth="1"/>
    <col min="8576" max="8576" width="6" style="3" customWidth="1"/>
    <col min="8577" max="8580" width="5.625" style="3" customWidth="1"/>
    <col min="8581" max="8581" width="12.625" style="3" customWidth="1"/>
    <col min="8582" max="8586" width="5.625" style="3" customWidth="1"/>
    <col min="8587" max="8587" width="10.25" style="3" customWidth="1"/>
    <col min="8588" max="8588" width="12.625" style="3" customWidth="1"/>
    <col min="8589" max="8821" width="9" style="3"/>
    <col min="8822" max="8822" width="3.625" style="3" customWidth="1"/>
    <col min="8823" max="8823" width="18.5" style="3" customWidth="1"/>
    <col min="8824" max="8824" width="2.5" style="3" customWidth="1"/>
    <col min="8825" max="8825" width="20.5" style="3" bestFit="1" customWidth="1"/>
    <col min="8826" max="8826" width="8.25" style="3" customWidth="1"/>
    <col min="8827" max="8827" width="19" style="3" customWidth="1"/>
    <col min="8828" max="8828" width="5.625" style="3" customWidth="1"/>
    <col min="8829" max="8829" width="10.25" style="3" customWidth="1"/>
    <col min="8830" max="8830" width="12.625" style="3" customWidth="1"/>
    <col min="8831" max="8831" width="26.25" style="3" customWidth="1"/>
    <col min="8832" max="8832" width="6" style="3" customWidth="1"/>
    <col min="8833" max="8836" width="5.625" style="3" customWidth="1"/>
    <col min="8837" max="8837" width="12.625" style="3" customWidth="1"/>
    <col min="8838" max="8842" width="5.625" style="3" customWidth="1"/>
    <col min="8843" max="8843" width="10.25" style="3" customWidth="1"/>
    <col min="8844" max="8844" width="12.625" style="3" customWidth="1"/>
    <col min="8845" max="9077" width="9" style="3"/>
    <col min="9078" max="9078" width="3.625" style="3" customWidth="1"/>
    <col min="9079" max="9079" width="18.5" style="3" customWidth="1"/>
    <col min="9080" max="9080" width="2.5" style="3" customWidth="1"/>
    <col min="9081" max="9081" width="20.5" style="3" bestFit="1" customWidth="1"/>
    <col min="9082" max="9082" width="8.25" style="3" customWidth="1"/>
    <col min="9083" max="9083" width="19" style="3" customWidth="1"/>
    <col min="9084" max="9084" width="5.625" style="3" customWidth="1"/>
    <col min="9085" max="9085" width="10.25" style="3" customWidth="1"/>
    <col min="9086" max="9086" width="12.625" style="3" customWidth="1"/>
    <col min="9087" max="9087" width="26.25" style="3" customWidth="1"/>
    <col min="9088" max="9088" width="6" style="3" customWidth="1"/>
    <col min="9089" max="9092" width="5.625" style="3" customWidth="1"/>
    <col min="9093" max="9093" width="12.625" style="3" customWidth="1"/>
    <col min="9094" max="9098" width="5.625" style="3" customWidth="1"/>
    <col min="9099" max="9099" width="10.25" style="3" customWidth="1"/>
    <col min="9100" max="9100" width="12.625" style="3" customWidth="1"/>
    <col min="9101" max="9333" width="9" style="3"/>
    <col min="9334" max="9334" width="3.625" style="3" customWidth="1"/>
    <col min="9335" max="9335" width="18.5" style="3" customWidth="1"/>
    <col min="9336" max="9336" width="2.5" style="3" customWidth="1"/>
    <col min="9337" max="9337" width="20.5" style="3" bestFit="1" customWidth="1"/>
    <col min="9338" max="9338" width="8.25" style="3" customWidth="1"/>
    <col min="9339" max="9339" width="19" style="3" customWidth="1"/>
    <col min="9340" max="9340" width="5.625" style="3" customWidth="1"/>
    <col min="9341" max="9341" width="10.25" style="3" customWidth="1"/>
    <col min="9342" max="9342" width="12.625" style="3" customWidth="1"/>
    <col min="9343" max="9343" width="26.25" style="3" customWidth="1"/>
    <col min="9344" max="9344" width="6" style="3" customWidth="1"/>
    <col min="9345" max="9348" width="5.625" style="3" customWidth="1"/>
    <col min="9349" max="9349" width="12.625" style="3" customWidth="1"/>
    <col min="9350" max="9354" width="5.625" style="3" customWidth="1"/>
    <col min="9355" max="9355" width="10.25" style="3" customWidth="1"/>
    <col min="9356" max="9356" width="12.625" style="3" customWidth="1"/>
    <col min="9357" max="9589" width="9" style="3"/>
    <col min="9590" max="9590" width="3.625" style="3" customWidth="1"/>
    <col min="9591" max="9591" width="18.5" style="3" customWidth="1"/>
    <col min="9592" max="9592" width="2.5" style="3" customWidth="1"/>
    <col min="9593" max="9593" width="20.5" style="3" bestFit="1" customWidth="1"/>
    <col min="9594" max="9594" width="8.25" style="3" customWidth="1"/>
    <col min="9595" max="9595" width="19" style="3" customWidth="1"/>
    <col min="9596" max="9596" width="5.625" style="3" customWidth="1"/>
    <col min="9597" max="9597" width="10.25" style="3" customWidth="1"/>
    <col min="9598" max="9598" width="12.625" style="3" customWidth="1"/>
    <col min="9599" max="9599" width="26.25" style="3" customWidth="1"/>
    <col min="9600" max="9600" width="6" style="3" customWidth="1"/>
    <col min="9601" max="9604" width="5.625" style="3" customWidth="1"/>
    <col min="9605" max="9605" width="12.625" style="3" customWidth="1"/>
    <col min="9606" max="9610" width="5.625" style="3" customWidth="1"/>
    <col min="9611" max="9611" width="10.25" style="3" customWidth="1"/>
    <col min="9612" max="9612" width="12.625" style="3" customWidth="1"/>
    <col min="9613" max="9845" width="9" style="3"/>
    <col min="9846" max="9846" width="3.625" style="3" customWidth="1"/>
    <col min="9847" max="9847" width="18.5" style="3" customWidth="1"/>
    <col min="9848" max="9848" width="2.5" style="3" customWidth="1"/>
    <col min="9849" max="9849" width="20.5" style="3" bestFit="1" customWidth="1"/>
    <col min="9850" max="9850" width="8.25" style="3" customWidth="1"/>
    <col min="9851" max="9851" width="19" style="3" customWidth="1"/>
    <col min="9852" max="9852" width="5.625" style="3" customWidth="1"/>
    <col min="9853" max="9853" width="10.25" style="3" customWidth="1"/>
    <col min="9854" max="9854" width="12.625" style="3" customWidth="1"/>
    <col min="9855" max="9855" width="26.25" style="3" customWidth="1"/>
    <col min="9856" max="9856" width="6" style="3" customWidth="1"/>
    <col min="9857" max="9860" width="5.625" style="3" customWidth="1"/>
    <col min="9861" max="9861" width="12.625" style="3" customWidth="1"/>
    <col min="9862" max="9866" width="5.625" style="3" customWidth="1"/>
    <col min="9867" max="9867" width="10.25" style="3" customWidth="1"/>
    <col min="9868" max="9868" width="12.625" style="3" customWidth="1"/>
    <col min="9869" max="10101" width="9" style="3"/>
    <col min="10102" max="10102" width="3.625" style="3" customWidth="1"/>
    <col min="10103" max="10103" width="18.5" style="3" customWidth="1"/>
    <col min="10104" max="10104" width="2.5" style="3" customWidth="1"/>
    <col min="10105" max="10105" width="20.5" style="3" bestFit="1" customWidth="1"/>
    <col min="10106" max="10106" width="8.25" style="3" customWidth="1"/>
    <col min="10107" max="10107" width="19" style="3" customWidth="1"/>
    <col min="10108" max="10108" width="5.625" style="3" customWidth="1"/>
    <col min="10109" max="10109" width="10.25" style="3" customWidth="1"/>
    <col min="10110" max="10110" width="12.625" style="3" customWidth="1"/>
    <col min="10111" max="10111" width="26.25" style="3" customWidth="1"/>
    <col min="10112" max="10112" width="6" style="3" customWidth="1"/>
    <col min="10113" max="10116" width="5.625" style="3" customWidth="1"/>
    <col min="10117" max="10117" width="12.625" style="3" customWidth="1"/>
    <col min="10118" max="10122" width="5.625" style="3" customWidth="1"/>
    <col min="10123" max="10123" width="10.25" style="3" customWidth="1"/>
    <col min="10124" max="10124" width="12.625" style="3" customWidth="1"/>
    <col min="10125" max="10357" width="9" style="3"/>
    <col min="10358" max="10358" width="3.625" style="3" customWidth="1"/>
    <col min="10359" max="10359" width="18.5" style="3" customWidth="1"/>
    <col min="10360" max="10360" width="2.5" style="3" customWidth="1"/>
    <col min="10361" max="10361" width="20.5" style="3" bestFit="1" customWidth="1"/>
    <col min="10362" max="10362" width="8.25" style="3" customWidth="1"/>
    <col min="10363" max="10363" width="19" style="3" customWidth="1"/>
    <col min="10364" max="10364" width="5.625" style="3" customWidth="1"/>
    <col min="10365" max="10365" width="10.25" style="3" customWidth="1"/>
    <col min="10366" max="10366" width="12.625" style="3" customWidth="1"/>
    <col min="10367" max="10367" width="26.25" style="3" customWidth="1"/>
    <col min="10368" max="10368" width="6" style="3" customWidth="1"/>
    <col min="10369" max="10372" width="5.625" style="3" customWidth="1"/>
    <col min="10373" max="10373" width="12.625" style="3" customWidth="1"/>
    <col min="10374" max="10378" width="5.625" style="3" customWidth="1"/>
    <col min="10379" max="10379" width="10.25" style="3" customWidth="1"/>
    <col min="10380" max="10380" width="12.625" style="3" customWidth="1"/>
    <col min="10381" max="10613" width="9" style="3"/>
    <col min="10614" max="10614" width="3.625" style="3" customWidth="1"/>
    <col min="10615" max="10615" width="18.5" style="3" customWidth="1"/>
    <col min="10616" max="10616" width="2.5" style="3" customWidth="1"/>
    <col min="10617" max="10617" width="20.5" style="3" bestFit="1" customWidth="1"/>
    <col min="10618" max="10618" width="8.25" style="3" customWidth="1"/>
    <col min="10619" max="10619" width="19" style="3" customWidth="1"/>
    <col min="10620" max="10620" width="5.625" style="3" customWidth="1"/>
    <col min="10621" max="10621" width="10.25" style="3" customWidth="1"/>
    <col min="10622" max="10622" width="12.625" style="3" customWidth="1"/>
    <col min="10623" max="10623" width="26.25" style="3" customWidth="1"/>
    <col min="10624" max="10624" width="6" style="3" customWidth="1"/>
    <col min="10625" max="10628" width="5.625" style="3" customWidth="1"/>
    <col min="10629" max="10629" width="12.625" style="3" customWidth="1"/>
    <col min="10630" max="10634" width="5.625" style="3" customWidth="1"/>
    <col min="10635" max="10635" width="10.25" style="3" customWidth="1"/>
    <col min="10636" max="10636" width="12.625" style="3" customWidth="1"/>
    <col min="10637" max="10869" width="9" style="3"/>
    <col min="10870" max="10870" width="3.625" style="3" customWidth="1"/>
    <col min="10871" max="10871" width="18.5" style="3" customWidth="1"/>
    <col min="10872" max="10872" width="2.5" style="3" customWidth="1"/>
    <col min="10873" max="10873" width="20.5" style="3" bestFit="1" customWidth="1"/>
    <col min="10874" max="10874" width="8.25" style="3" customWidth="1"/>
    <col min="10875" max="10875" width="19" style="3" customWidth="1"/>
    <col min="10876" max="10876" width="5.625" style="3" customWidth="1"/>
    <col min="10877" max="10877" width="10.25" style="3" customWidth="1"/>
    <col min="10878" max="10878" width="12.625" style="3" customWidth="1"/>
    <col min="10879" max="10879" width="26.25" style="3" customWidth="1"/>
    <col min="10880" max="10880" width="6" style="3" customWidth="1"/>
    <col min="10881" max="10884" width="5.625" style="3" customWidth="1"/>
    <col min="10885" max="10885" width="12.625" style="3" customWidth="1"/>
    <col min="10886" max="10890" width="5.625" style="3" customWidth="1"/>
    <col min="10891" max="10891" width="10.25" style="3" customWidth="1"/>
    <col min="10892" max="10892" width="12.625" style="3" customWidth="1"/>
    <col min="10893" max="11125" width="9" style="3"/>
    <col min="11126" max="11126" width="3.625" style="3" customWidth="1"/>
    <col min="11127" max="11127" width="18.5" style="3" customWidth="1"/>
    <col min="11128" max="11128" width="2.5" style="3" customWidth="1"/>
    <col min="11129" max="11129" width="20.5" style="3" bestFit="1" customWidth="1"/>
    <col min="11130" max="11130" width="8.25" style="3" customWidth="1"/>
    <col min="11131" max="11131" width="19" style="3" customWidth="1"/>
    <col min="11132" max="11132" width="5.625" style="3" customWidth="1"/>
    <col min="11133" max="11133" width="10.25" style="3" customWidth="1"/>
    <col min="11134" max="11134" width="12.625" style="3" customWidth="1"/>
    <col min="11135" max="11135" width="26.25" style="3" customWidth="1"/>
    <col min="11136" max="11136" width="6" style="3" customWidth="1"/>
    <col min="11137" max="11140" width="5.625" style="3" customWidth="1"/>
    <col min="11141" max="11141" width="12.625" style="3" customWidth="1"/>
    <col min="11142" max="11146" width="5.625" style="3" customWidth="1"/>
    <col min="11147" max="11147" width="10.25" style="3" customWidth="1"/>
    <col min="11148" max="11148" width="12.625" style="3" customWidth="1"/>
    <col min="11149" max="11381" width="9" style="3"/>
    <col min="11382" max="11382" width="3.625" style="3" customWidth="1"/>
    <col min="11383" max="11383" width="18.5" style="3" customWidth="1"/>
    <col min="11384" max="11384" width="2.5" style="3" customWidth="1"/>
    <col min="11385" max="11385" width="20.5" style="3" bestFit="1" customWidth="1"/>
    <col min="11386" max="11386" width="8.25" style="3" customWidth="1"/>
    <col min="11387" max="11387" width="19" style="3" customWidth="1"/>
    <col min="11388" max="11388" width="5.625" style="3" customWidth="1"/>
    <col min="11389" max="11389" width="10.25" style="3" customWidth="1"/>
    <col min="11390" max="11390" width="12.625" style="3" customWidth="1"/>
    <col min="11391" max="11391" width="26.25" style="3" customWidth="1"/>
    <col min="11392" max="11392" width="6" style="3" customWidth="1"/>
    <col min="11393" max="11396" width="5.625" style="3" customWidth="1"/>
    <col min="11397" max="11397" width="12.625" style="3" customWidth="1"/>
    <col min="11398" max="11402" width="5.625" style="3" customWidth="1"/>
    <col min="11403" max="11403" width="10.25" style="3" customWidth="1"/>
    <col min="11404" max="11404" width="12.625" style="3" customWidth="1"/>
    <col min="11405" max="11637" width="9" style="3"/>
    <col min="11638" max="11638" width="3.625" style="3" customWidth="1"/>
    <col min="11639" max="11639" width="18.5" style="3" customWidth="1"/>
    <col min="11640" max="11640" width="2.5" style="3" customWidth="1"/>
    <col min="11641" max="11641" width="20.5" style="3" bestFit="1" customWidth="1"/>
    <col min="11642" max="11642" width="8.25" style="3" customWidth="1"/>
    <col min="11643" max="11643" width="19" style="3" customWidth="1"/>
    <col min="11644" max="11644" width="5.625" style="3" customWidth="1"/>
    <col min="11645" max="11645" width="10.25" style="3" customWidth="1"/>
    <col min="11646" max="11646" width="12.625" style="3" customWidth="1"/>
    <col min="11647" max="11647" width="26.25" style="3" customWidth="1"/>
    <col min="11648" max="11648" width="6" style="3" customWidth="1"/>
    <col min="11649" max="11652" width="5.625" style="3" customWidth="1"/>
    <col min="11653" max="11653" width="12.625" style="3" customWidth="1"/>
    <col min="11654" max="11658" width="5.625" style="3" customWidth="1"/>
    <col min="11659" max="11659" width="10.25" style="3" customWidth="1"/>
    <col min="11660" max="11660" width="12.625" style="3" customWidth="1"/>
    <col min="11661" max="11893" width="9" style="3"/>
    <col min="11894" max="11894" width="3.625" style="3" customWidth="1"/>
    <col min="11895" max="11895" width="18.5" style="3" customWidth="1"/>
    <col min="11896" max="11896" width="2.5" style="3" customWidth="1"/>
    <col min="11897" max="11897" width="20.5" style="3" bestFit="1" customWidth="1"/>
    <col min="11898" max="11898" width="8.25" style="3" customWidth="1"/>
    <col min="11899" max="11899" width="19" style="3" customWidth="1"/>
    <col min="11900" max="11900" width="5.625" style="3" customWidth="1"/>
    <col min="11901" max="11901" width="10.25" style="3" customWidth="1"/>
    <col min="11902" max="11902" width="12.625" style="3" customWidth="1"/>
    <col min="11903" max="11903" width="26.25" style="3" customWidth="1"/>
    <col min="11904" max="11904" width="6" style="3" customWidth="1"/>
    <col min="11905" max="11908" width="5.625" style="3" customWidth="1"/>
    <col min="11909" max="11909" width="12.625" style="3" customWidth="1"/>
    <col min="11910" max="11914" width="5.625" style="3" customWidth="1"/>
    <col min="11915" max="11915" width="10.25" style="3" customWidth="1"/>
    <col min="11916" max="11916" width="12.625" style="3" customWidth="1"/>
    <col min="11917" max="12149" width="9" style="3"/>
    <col min="12150" max="12150" width="3.625" style="3" customWidth="1"/>
    <col min="12151" max="12151" width="18.5" style="3" customWidth="1"/>
    <col min="12152" max="12152" width="2.5" style="3" customWidth="1"/>
    <col min="12153" max="12153" width="20.5" style="3" bestFit="1" customWidth="1"/>
    <col min="12154" max="12154" width="8.25" style="3" customWidth="1"/>
    <col min="12155" max="12155" width="19" style="3" customWidth="1"/>
    <col min="12156" max="12156" width="5.625" style="3" customWidth="1"/>
    <col min="12157" max="12157" width="10.25" style="3" customWidth="1"/>
    <col min="12158" max="12158" width="12.625" style="3" customWidth="1"/>
    <col min="12159" max="12159" width="26.25" style="3" customWidth="1"/>
    <col min="12160" max="12160" width="6" style="3" customWidth="1"/>
    <col min="12161" max="12164" width="5.625" style="3" customWidth="1"/>
    <col min="12165" max="12165" width="12.625" style="3" customWidth="1"/>
    <col min="12166" max="12170" width="5.625" style="3" customWidth="1"/>
    <col min="12171" max="12171" width="10.25" style="3" customWidth="1"/>
    <col min="12172" max="12172" width="12.625" style="3" customWidth="1"/>
    <col min="12173" max="12405" width="9" style="3"/>
    <col min="12406" max="12406" width="3.625" style="3" customWidth="1"/>
    <col min="12407" max="12407" width="18.5" style="3" customWidth="1"/>
    <col min="12408" max="12408" width="2.5" style="3" customWidth="1"/>
    <col min="12409" max="12409" width="20.5" style="3" bestFit="1" customWidth="1"/>
    <col min="12410" max="12410" width="8.25" style="3" customWidth="1"/>
    <col min="12411" max="12411" width="19" style="3" customWidth="1"/>
    <col min="12412" max="12412" width="5.625" style="3" customWidth="1"/>
    <col min="12413" max="12413" width="10.25" style="3" customWidth="1"/>
    <col min="12414" max="12414" width="12.625" style="3" customWidth="1"/>
    <col min="12415" max="12415" width="26.25" style="3" customWidth="1"/>
    <col min="12416" max="12416" width="6" style="3" customWidth="1"/>
    <col min="12417" max="12420" width="5.625" style="3" customWidth="1"/>
    <col min="12421" max="12421" width="12.625" style="3" customWidth="1"/>
    <col min="12422" max="12426" width="5.625" style="3" customWidth="1"/>
    <col min="12427" max="12427" width="10.25" style="3" customWidth="1"/>
    <col min="12428" max="12428" width="12.625" style="3" customWidth="1"/>
    <col min="12429" max="12661" width="9" style="3"/>
    <col min="12662" max="12662" width="3.625" style="3" customWidth="1"/>
    <col min="12663" max="12663" width="18.5" style="3" customWidth="1"/>
    <col min="12664" max="12664" width="2.5" style="3" customWidth="1"/>
    <col min="12665" max="12665" width="20.5" style="3" bestFit="1" customWidth="1"/>
    <col min="12666" max="12666" width="8.25" style="3" customWidth="1"/>
    <col min="12667" max="12667" width="19" style="3" customWidth="1"/>
    <col min="12668" max="12668" width="5.625" style="3" customWidth="1"/>
    <col min="12669" max="12669" width="10.25" style="3" customWidth="1"/>
    <col min="12670" max="12670" width="12.625" style="3" customWidth="1"/>
    <col min="12671" max="12671" width="26.25" style="3" customWidth="1"/>
    <col min="12672" max="12672" width="6" style="3" customWidth="1"/>
    <col min="12673" max="12676" width="5.625" style="3" customWidth="1"/>
    <col min="12677" max="12677" width="12.625" style="3" customWidth="1"/>
    <col min="12678" max="12682" width="5.625" style="3" customWidth="1"/>
    <col min="12683" max="12683" width="10.25" style="3" customWidth="1"/>
    <col min="12684" max="12684" width="12.625" style="3" customWidth="1"/>
    <col min="12685" max="12917" width="9" style="3"/>
    <col min="12918" max="12918" width="3.625" style="3" customWidth="1"/>
    <col min="12919" max="12919" width="18.5" style="3" customWidth="1"/>
    <col min="12920" max="12920" width="2.5" style="3" customWidth="1"/>
    <col min="12921" max="12921" width="20.5" style="3" bestFit="1" customWidth="1"/>
    <col min="12922" max="12922" width="8.25" style="3" customWidth="1"/>
    <col min="12923" max="12923" width="19" style="3" customWidth="1"/>
    <col min="12924" max="12924" width="5.625" style="3" customWidth="1"/>
    <col min="12925" max="12925" width="10.25" style="3" customWidth="1"/>
    <col min="12926" max="12926" width="12.625" style="3" customWidth="1"/>
    <col min="12927" max="12927" width="26.25" style="3" customWidth="1"/>
    <col min="12928" max="12928" width="6" style="3" customWidth="1"/>
    <col min="12929" max="12932" width="5.625" style="3" customWidth="1"/>
    <col min="12933" max="12933" width="12.625" style="3" customWidth="1"/>
    <col min="12934" max="12938" width="5.625" style="3" customWidth="1"/>
    <col min="12939" max="12939" width="10.25" style="3" customWidth="1"/>
    <col min="12940" max="12940" width="12.625" style="3" customWidth="1"/>
    <col min="12941" max="13173" width="9" style="3"/>
    <col min="13174" max="13174" width="3.625" style="3" customWidth="1"/>
    <col min="13175" max="13175" width="18.5" style="3" customWidth="1"/>
    <col min="13176" max="13176" width="2.5" style="3" customWidth="1"/>
    <col min="13177" max="13177" width="20.5" style="3" bestFit="1" customWidth="1"/>
    <col min="13178" max="13178" width="8.25" style="3" customWidth="1"/>
    <col min="13179" max="13179" width="19" style="3" customWidth="1"/>
    <col min="13180" max="13180" width="5.625" style="3" customWidth="1"/>
    <col min="13181" max="13181" width="10.25" style="3" customWidth="1"/>
    <col min="13182" max="13182" width="12.625" style="3" customWidth="1"/>
    <col min="13183" max="13183" width="26.25" style="3" customWidth="1"/>
    <col min="13184" max="13184" width="6" style="3" customWidth="1"/>
    <col min="13185" max="13188" width="5.625" style="3" customWidth="1"/>
    <col min="13189" max="13189" width="12.625" style="3" customWidth="1"/>
    <col min="13190" max="13194" width="5.625" style="3" customWidth="1"/>
    <col min="13195" max="13195" width="10.25" style="3" customWidth="1"/>
    <col min="13196" max="13196" width="12.625" style="3" customWidth="1"/>
    <col min="13197" max="13429" width="9" style="3"/>
    <col min="13430" max="13430" width="3.625" style="3" customWidth="1"/>
    <col min="13431" max="13431" width="18.5" style="3" customWidth="1"/>
    <col min="13432" max="13432" width="2.5" style="3" customWidth="1"/>
    <col min="13433" max="13433" width="20.5" style="3" bestFit="1" customWidth="1"/>
    <col min="13434" max="13434" width="8.25" style="3" customWidth="1"/>
    <col min="13435" max="13435" width="19" style="3" customWidth="1"/>
    <col min="13436" max="13436" width="5.625" style="3" customWidth="1"/>
    <col min="13437" max="13437" width="10.25" style="3" customWidth="1"/>
    <col min="13438" max="13438" width="12.625" style="3" customWidth="1"/>
    <col min="13439" max="13439" width="26.25" style="3" customWidth="1"/>
    <col min="13440" max="13440" width="6" style="3" customWidth="1"/>
    <col min="13441" max="13444" width="5.625" style="3" customWidth="1"/>
    <col min="13445" max="13445" width="12.625" style="3" customWidth="1"/>
    <col min="13446" max="13450" width="5.625" style="3" customWidth="1"/>
    <col min="13451" max="13451" width="10.25" style="3" customWidth="1"/>
    <col min="13452" max="13452" width="12.625" style="3" customWidth="1"/>
    <col min="13453" max="13685" width="9" style="3"/>
    <col min="13686" max="13686" width="3.625" style="3" customWidth="1"/>
    <col min="13687" max="13687" width="18.5" style="3" customWidth="1"/>
    <col min="13688" max="13688" width="2.5" style="3" customWidth="1"/>
    <col min="13689" max="13689" width="20.5" style="3" bestFit="1" customWidth="1"/>
    <col min="13690" max="13690" width="8.25" style="3" customWidth="1"/>
    <col min="13691" max="13691" width="19" style="3" customWidth="1"/>
    <col min="13692" max="13692" width="5.625" style="3" customWidth="1"/>
    <col min="13693" max="13693" width="10.25" style="3" customWidth="1"/>
    <col min="13694" max="13694" width="12.625" style="3" customWidth="1"/>
    <col min="13695" max="13695" width="26.25" style="3" customWidth="1"/>
    <col min="13696" max="13696" width="6" style="3" customWidth="1"/>
    <col min="13697" max="13700" width="5.625" style="3" customWidth="1"/>
    <col min="13701" max="13701" width="12.625" style="3" customWidth="1"/>
    <col min="13702" max="13706" width="5.625" style="3" customWidth="1"/>
    <col min="13707" max="13707" width="10.25" style="3" customWidth="1"/>
    <col min="13708" max="13708" width="12.625" style="3" customWidth="1"/>
    <col min="13709" max="13941" width="9" style="3"/>
    <col min="13942" max="13942" width="3.625" style="3" customWidth="1"/>
    <col min="13943" max="13943" width="18.5" style="3" customWidth="1"/>
    <col min="13944" max="13944" width="2.5" style="3" customWidth="1"/>
    <col min="13945" max="13945" width="20.5" style="3" bestFit="1" customWidth="1"/>
    <col min="13946" max="13946" width="8.25" style="3" customWidth="1"/>
    <col min="13947" max="13947" width="19" style="3" customWidth="1"/>
    <col min="13948" max="13948" width="5.625" style="3" customWidth="1"/>
    <col min="13949" max="13949" width="10.25" style="3" customWidth="1"/>
    <col min="13950" max="13950" width="12.625" style="3" customWidth="1"/>
    <col min="13951" max="13951" width="26.25" style="3" customWidth="1"/>
    <col min="13952" max="13952" width="6" style="3" customWidth="1"/>
    <col min="13953" max="13956" width="5.625" style="3" customWidth="1"/>
    <col min="13957" max="13957" width="12.625" style="3" customWidth="1"/>
    <col min="13958" max="13962" width="5.625" style="3" customWidth="1"/>
    <col min="13963" max="13963" width="10.25" style="3" customWidth="1"/>
    <col min="13964" max="13964" width="12.625" style="3" customWidth="1"/>
    <col min="13965" max="14197" width="9" style="3"/>
    <col min="14198" max="14198" width="3.625" style="3" customWidth="1"/>
    <col min="14199" max="14199" width="18.5" style="3" customWidth="1"/>
    <col min="14200" max="14200" width="2.5" style="3" customWidth="1"/>
    <col min="14201" max="14201" width="20.5" style="3" bestFit="1" customWidth="1"/>
    <col min="14202" max="14202" width="8.25" style="3" customWidth="1"/>
    <col min="14203" max="14203" width="19" style="3" customWidth="1"/>
    <col min="14204" max="14204" width="5.625" style="3" customWidth="1"/>
    <col min="14205" max="14205" width="10.25" style="3" customWidth="1"/>
    <col min="14206" max="14206" width="12.625" style="3" customWidth="1"/>
    <col min="14207" max="14207" width="26.25" style="3" customWidth="1"/>
    <col min="14208" max="14208" width="6" style="3" customWidth="1"/>
    <col min="14209" max="14212" width="5.625" style="3" customWidth="1"/>
    <col min="14213" max="14213" width="12.625" style="3" customWidth="1"/>
    <col min="14214" max="14218" width="5.625" style="3" customWidth="1"/>
    <col min="14219" max="14219" width="10.25" style="3" customWidth="1"/>
    <col min="14220" max="14220" width="12.625" style="3" customWidth="1"/>
    <col min="14221" max="14453" width="9" style="3"/>
    <col min="14454" max="14454" width="3.625" style="3" customWidth="1"/>
    <col min="14455" max="14455" width="18.5" style="3" customWidth="1"/>
    <col min="14456" max="14456" width="2.5" style="3" customWidth="1"/>
    <col min="14457" max="14457" width="20.5" style="3" bestFit="1" customWidth="1"/>
    <col min="14458" max="14458" width="8.25" style="3" customWidth="1"/>
    <col min="14459" max="14459" width="19" style="3" customWidth="1"/>
    <col min="14460" max="14460" width="5.625" style="3" customWidth="1"/>
    <col min="14461" max="14461" width="10.25" style="3" customWidth="1"/>
    <col min="14462" max="14462" width="12.625" style="3" customWidth="1"/>
    <col min="14463" max="14463" width="26.25" style="3" customWidth="1"/>
    <col min="14464" max="14464" width="6" style="3" customWidth="1"/>
    <col min="14465" max="14468" width="5.625" style="3" customWidth="1"/>
    <col min="14469" max="14469" width="12.625" style="3" customWidth="1"/>
    <col min="14470" max="14474" width="5.625" style="3" customWidth="1"/>
    <col min="14475" max="14475" width="10.25" style="3" customWidth="1"/>
    <col min="14476" max="14476" width="12.625" style="3" customWidth="1"/>
    <col min="14477" max="14709" width="9" style="3"/>
    <col min="14710" max="14710" width="3.625" style="3" customWidth="1"/>
    <col min="14711" max="14711" width="18.5" style="3" customWidth="1"/>
    <col min="14712" max="14712" width="2.5" style="3" customWidth="1"/>
    <col min="14713" max="14713" width="20.5" style="3" bestFit="1" customWidth="1"/>
    <col min="14714" max="14714" width="8.25" style="3" customWidth="1"/>
    <col min="14715" max="14715" width="19" style="3" customWidth="1"/>
    <col min="14716" max="14716" width="5.625" style="3" customWidth="1"/>
    <col min="14717" max="14717" width="10.25" style="3" customWidth="1"/>
    <col min="14718" max="14718" width="12.625" style="3" customWidth="1"/>
    <col min="14719" max="14719" width="26.25" style="3" customWidth="1"/>
    <col min="14720" max="14720" width="6" style="3" customWidth="1"/>
    <col min="14721" max="14724" width="5.625" style="3" customWidth="1"/>
    <col min="14725" max="14725" width="12.625" style="3" customWidth="1"/>
    <col min="14726" max="14730" width="5.625" style="3" customWidth="1"/>
    <col min="14731" max="14731" width="10.25" style="3" customWidth="1"/>
    <col min="14732" max="14732" width="12.625" style="3" customWidth="1"/>
    <col min="14733" max="14965" width="9" style="3"/>
    <col min="14966" max="14966" width="3.625" style="3" customWidth="1"/>
    <col min="14967" max="14967" width="18.5" style="3" customWidth="1"/>
    <col min="14968" max="14968" width="2.5" style="3" customWidth="1"/>
    <col min="14969" max="14969" width="20.5" style="3" bestFit="1" customWidth="1"/>
    <col min="14970" max="14970" width="8.25" style="3" customWidth="1"/>
    <col min="14971" max="14971" width="19" style="3" customWidth="1"/>
    <col min="14972" max="14972" width="5.625" style="3" customWidth="1"/>
    <col min="14973" max="14973" width="10.25" style="3" customWidth="1"/>
    <col min="14974" max="14974" width="12.625" style="3" customWidth="1"/>
    <col min="14975" max="14975" width="26.25" style="3" customWidth="1"/>
    <col min="14976" max="14976" width="6" style="3" customWidth="1"/>
    <col min="14977" max="14980" width="5.625" style="3" customWidth="1"/>
    <col min="14981" max="14981" width="12.625" style="3" customWidth="1"/>
    <col min="14982" max="14986" width="5.625" style="3" customWidth="1"/>
    <col min="14987" max="14987" width="10.25" style="3" customWidth="1"/>
    <col min="14988" max="14988" width="12.625" style="3" customWidth="1"/>
    <col min="14989" max="16384" width="9" style="3"/>
  </cols>
  <sheetData>
    <row r="1" spans="1:31">
      <c r="A1" s="9" t="s">
        <v>132</v>
      </c>
      <c r="B1" s="9"/>
      <c r="R1" s="340"/>
      <c r="S1" s="340"/>
      <c r="T1" s="340"/>
      <c r="W1" s="396"/>
      <c r="X1" s="396"/>
    </row>
    <row r="2" spans="1:31" s="23" customFormat="1" ht="47.25">
      <c r="A2" s="16" t="s">
        <v>9</v>
      </c>
      <c r="B2" s="397" t="s">
        <v>16</v>
      </c>
      <c r="C2" s="398"/>
      <c r="D2" s="17" t="s">
        <v>15</v>
      </c>
      <c r="E2" s="279" t="s">
        <v>2758</v>
      </c>
      <c r="F2" s="279" t="s">
        <v>2759</v>
      </c>
      <c r="G2" s="279" t="s">
        <v>2760</v>
      </c>
      <c r="H2" s="279" t="s">
        <v>2761</v>
      </c>
      <c r="I2" s="279" t="s">
        <v>2762</v>
      </c>
      <c r="J2" s="279" t="s">
        <v>2763</v>
      </c>
      <c r="K2" s="279" t="s">
        <v>2764</v>
      </c>
      <c r="L2" s="279" t="s">
        <v>2765</v>
      </c>
      <c r="M2" s="279" t="s">
        <v>2766</v>
      </c>
      <c r="N2" s="279" t="s">
        <v>2767</v>
      </c>
      <c r="O2" s="279" t="s">
        <v>2768</v>
      </c>
      <c r="P2" s="279" t="s">
        <v>2769</v>
      </c>
      <c r="Q2" s="279" t="s">
        <v>2770</v>
      </c>
      <c r="R2" s="279" t="s">
        <v>2771</v>
      </c>
      <c r="S2" s="279" t="s">
        <v>2772</v>
      </c>
      <c r="T2" s="279" t="s">
        <v>2773</v>
      </c>
      <c r="U2" s="279" t="s">
        <v>2774</v>
      </c>
      <c r="V2" s="279" t="s">
        <v>2775</v>
      </c>
      <c r="W2" s="279" t="s">
        <v>2780</v>
      </c>
      <c r="X2" s="18" t="s">
        <v>2781</v>
      </c>
    </row>
    <row r="3" spans="1:31" s="2" customFormat="1" ht="14.25">
      <c r="A3" s="33">
        <v>1</v>
      </c>
      <c r="B3" s="399" t="s">
        <v>5</v>
      </c>
      <c r="C3" s="400"/>
      <c r="D3" s="14">
        <v>20001</v>
      </c>
      <c r="E3" s="8" t="s">
        <v>11</v>
      </c>
      <c r="F3" s="8" t="s">
        <v>11</v>
      </c>
      <c r="G3" s="8" t="s">
        <v>11</v>
      </c>
      <c r="H3" s="8" t="s">
        <v>11</v>
      </c>
      <c r="I3" s="8" t="s">
        <v>11</v>
      </c>
      <c r="J3" s="8"/>
      <c r="K3" s="8"/>
      <c r="L3" s="8" t="s">
        <v>11</v>
      </c>
      <c r="M3" s="8" t="s">
        <v>11</v>
      </c>
      <c r="N3" s="8" t="s">
        <v>11</v>
      </c>
      <c r="O3" s="8"/>
      <c r="P3" s="8"/>
      <c r="Q3" s="8" t="s">
        <v>11</v>
      </c>
      <c r="R3" s="8"/>
      <c r="S3" s="8" t="s">
        <v>11</v>
      </c>
      <c r="T3" s="8" t="s">
        <v>11</v>
      </c>
      <c r="U3" s="8" t="s">
        <v>11</v>
      </c>
      <c r="V3" s="8" t="s">
        <v>11</v>
      </c>
      <c r="W3" s="10" t="s">
        <v>11</v>
      </c>
      <c r="X3" s="11"/>
      <c r="Y3" s="1"/>
      <c r="Z3" s="1"/>
      <c r="AA3" s="1"/>
      <c r="AB3" s="1"/>
      <c r="AC3" s="1"/>
      <c r="AD3" s="1"/>
      <c r="AE3" s="1"/>
    </row>
    <row r="4" spans="1:31" s="2" customFormat="1" ht="14.25" customHeight="1">
      <c r="A4" s="33">
        <v>2</v>
      </c>
      <c r="B4" s="341" t="s">
        <v>109</v>
      </c>
      <c r="C4" s="232" t="s">
        <v>110</v>
      </c>
      <c r="D4" s="32">
        <v>90001</v>
      </c>
      <c r="E4" s="8"/>
      <c r="F4" s="8"/>
      <c r="G4" s="8"/>
      <c r="H4" s="8"/>
      <c r="I4" s="8"/>
      <c r="J4" s="8"/>
      <c r="K4" s="8"/>
      <c r="L4" s="8"/>
      <c r="M4" s="8"/>
      <c r="N4" s="8"/>
      <c r="O4" s="8"/>
      <c r="P4" s="8"/>
      <c r="Q4" s="8"/>
      <c r="R4" s="8"/>
      <c r="S4" s="8"/>
      <c r="T4" s="8"/>
      <c r="U4" s="8"/>
      <c r="V4" s="8"/>
      <c r="W4" s="10" t="s">
        <v>11</v>
      </c>
      <c r="X4" s="11"/>
      <c r="Y4" s="1"/>
      <c r="Z4" s="1"/>
      <c r="AA4" s="1"/>
      <c r="AB4" s="1"/>
      <c r="AC4" s="1"/>
      <c r="AD4" s="1"/>
      <c r="AE4" s="1"/>
    </row>
    <row r="5" spans="1:31" s="2" customFormat="1" ht="14.25" customHeight="1">
      <c r="A5" s="33">
        <v>3</v>
      </c>
      <c r="B5" s="342"/>
      <c r="C5" s="232" t="s">
        <v>111</v>
      </c>
      <c r="D5" s="32">
        <v>90002</v>
      </c>
      <c r="E5" s="8"/>
      <c r="F5" s="8"/>
      <c r="G5" s="8"/>
      <c r="H5" s="8"/>
      <c r="I5" s="8"/>
      <c r="J5" s="8"/>
      <c r="K5" s="8"/>
      <c r="L5" s="8"/>
      <c r="M5" s="8"/>
      <c r="N5" s="8"/>
      <c r="O5" s="8"/>
      <c r="P5" s="8"/>
      <c r="Q5" s="8"/>
      <c r="R5" s="8"/>
      <c r="S5" s="8"/>
      <c r="T5" s="8"/>
      <c r="U5" s="8"/>
      <c r="V5" s="8"/>
      <c r="W5" s="10" t="s">
        <v>11</v>
      </c>
      <c r="X5" s="11"/>
      <c r="Y5" s="1"/>
      <c r="Z5" s="1"/>
      <c r="AA5" s="1"/>
      <c r="AB5" s="1"/>
      <c r="AC5" s="1"/>
      <c r="AD5" s="1"/>
      <c r="AE5" s="1"/>
    </row>
    <row r="6" spans="1:31" s="2" customFormat="1" ht="14.25" customHeight="1">
      <c r="A6" s="33">
        <v>4</v>
      </c>
      <c r="B6" s="24"/>
      <c r="C6" s="232" t="s">
        <v>112</v>
      </c>
      <c r="D6" s="32">
        <v>90003</v>
      </c>
      <c r="E6" s="8"/>
      <c r="F6" s="8"/>
      <c r="G6" s="8"/>
      <c r="H6" s="8"/>
      <c r="I6" s="8"/>
      <c r="J6" s="8"/>
      <c r="K6" s="8"/>
      <c r="L6" s="8"/>
      <c r="M6" s="8"/>
      <c r="N6" s="8"/>
      <c r="O6" s="8"/>
      <c r="P6" s="8"/>
      <c r="Q6" s="8"/>
      <c r="R6" s="8"/>
      <c r="S6" s="8"/>
      <c r="T6" s="8"/>
      <c r="U6" s="8"/>
      <c r="V6" s="8"/>
      <c r="W6" s="10" t="s">
        <v>11</v>
      </c>
      <c r="X6" s="11"/>
      <c r="Y6" s="1"/>
      <c r="Z6" s="1"/>
      <c r="AA6" s="1"/>
      <c r="AB6" s="1"/>
      <c r="AC6" s="1"/>
      <c r="AD6" s="1"/>
      <c r="AE6" s="1"/>
    </row>
    <row r="7" spans="1:31" s="2" customFormat="1" ht="14.25" customHeight="1">
      <c r="A7" s="33">
        <v>5</v>
      </c>
      <c r="B7" s="19" t="s">
        <v>17</v>
      </c>
      <c r="C7" s="20" t="s">
        <v>18</v>
      </c>
      <c r="D7" s="14">
        <v>100002</v>
      </c>
      <c r="E7" s="8"/>
      <c r="F7" s="8"/>
      <c r="G7" s="8"/>
      <c r="H7" s="8"/>
      <c r="I7" s="8"/>
      <c r="J7" s="8"/>
      <c r="K7" s="8"/>
      <c r="L7" s="8" t="s">
        <v>11</v>
      </c>
      <c r="M7" s="8"/>
      <c r="N7" s="8"/>
      <c r="O7" s="8" t="s">
        <v>11</v>
      </c>
      <c r="P7" s="8"/>
      <c r="Q7" s="8"/>
      <c r="R7" s="8"/>
      <c r="S7" s="8"/>
      <c r="T7" s="8"/>
      <c r="U7" s="8"/>
      <c r="V7" s="8"/>
      <c r="W7" s="10" t="s">
        <v>11</v>
      </c>
      <c r="X7" s="11"/>
      <c r="Y7" s="1"/>
      <c r="Z7" s="1"/>
      <c r="AA7" s="1"/>
      <c r="AB7" s="1"/>
      <c r="AC7" s="1"/>
      <c r="AD7" s="1"/>
      <c r="AE7" s="1"/>
    </row>
    <row r="8" spans="1:31" s="2" customFormat="1" ht="14.25" customHeight="1">
      <c r="A8" s="33">
        <v>6</v>
      </c>
      <c r="B8" s="21"/>
      <c r="C8" s="20" t="s">
        <v>19</v>
      </c>
      <c r="D8" s="14">
        <v>100003</v>
      </c>
      <c r="E8" s="8"/>
      <c r="F8" s="8"/>
      <c r="G8" s="8"/>
      <c r="H8" s="8"/>
      <c r="I8" s="8"/>
      <c r="J8" s="8" t="s">
        <v>11</v>
      </c>
      <c r="K8" s="8"/>
      <c r="L8" s="8" t="s">
        <v>11</v>
      </c>
      <c r="M8" s="8"/>
      <c r="N8" s="8"/>
      <c r="O8" s="8" t="s">
        <v>11</v>
      </c>
      <c r="P8" s="8"/>
      <c r="Q8" s="8"/>
      <c r="R8" s="8"/>
      <c r="S8" s="8"/>
      <c r="T8" s="8"/>
      <c r="U8" s="8"/>
      <c r="V8" s="8"/>
      <c r="W8" s="10" t="s">
        <v>11</v>
      </c>
      <c r="X8" s="11"/>
      <c r="Y8" s="1"/>
      <c r="Z8" s="1"/>
      <c r="AA8" s="1"/>
      <c r="AB8" s="1"/>
      <c r="AC8" s="1"/>
      <c r="AD8" s="1"/>
      <c r="AE8" s="1"/>
    </row>
    <row r="9" spans="1:31" s="2" customFormat="1" ht="14.25" customHeight="1">
      <c r="A9" s="33">
        <v>7</v>
      </c>
      <c r="B9" s="21"/>
      <c r="C9" s="20" t="s">
        <v>20</v>
      </c>
      <c r="D9" s="14">
        <v>560003</v>
      </c>
      <c r="E9" s="8"/>
      <c r="F9" s="8"/>
      <c r="G9" s="8"/>
      <c r="H9" s="8"/>
      <c r="I9" s="8"/>
      <c r="J9" s="8"/>
      <c r="K9" s="8"/>
      <c r="L9" s="8" t="s">
        <v>11</v>
      </c>
      <c r="M9" s="8"/>
      <c r="N9" s="8"/>
      <c r="O9" s="8" t="s">
        <v>11</v>
      </c>
      <c r="P9" s="8"/>
      <c r="Q9" s="8"/>
      <c r="R9" s="8"/>
      <c r="S9" s="8"/>
      <c r="T9" s="8"/>
      <c r="U9" s="8"/>
      <c r="V9" s="8"/>
      <c r="W9" s="10" t="s">
        <v>11</v>
      </c>
      <c r="X9" s="11"/>
      <c r="Y9" s="1"/>
      <c r="Z9" s="1"/>
      <c r="AA9" s="1"/>
      <c r="AB9" s="1"/>
      <c r="AC9" s="1"/>
      <c r="AD9" s="1"/>
      <c r="AE9" s="1"/>
    </row>
    <row r="10" spans="1:31" s="2" customFormat="1" ht="14.25" customHeight="1">
      <c r="A10" s="33">
        <v>8</v>
      </c>
      <c r="B10" s="399" t="s">
        <v>0</v>
      </c>
      <c r="C10" s="400"/>
      <c r="D10" s="25">
        <v>180001</v>
      </c>
      <c r="E10" s="8"/>
      <c r="F10" s="8"/>
      <c r="G10" s="8"/>
      <c r="H10" s="8"/>
      <c r="I10" s="8"/>
      <c r="J10" s="8"/>
      <c r="K10" s="8"/>
      <c r="L10" s="8" t="s">
        <v>11</v>
      </c>
      <c r="M10" s="8"/>
      <c r="N10" s="8"/>
      <c r="O10" s="8"/>
      <c r="P10" s="8"/>
      <c r="Q10" s="8"/>
      <c r="R10" s="8"/>
      <c r="S10" s="8"/>
      <c r="T10" s="8"/>
      <c r="U10" s="8"/>
      <c r="V10" s="8"/>
      <c r="W10" s="10" t="s">
        <v>11</v>
      </c>
      <c r="X10" s="26"/>
      <c r="Y10" s="1"/>
      <c r="Z10" s="1"/>
      <c r="AA10" s="1"/>
      <c r="AB10" s="1"/>
      <c r="AC10" s="1"/>
      <c r="AD10" s="1"/>
      <c r="AE10" s="1"/>
    </row>
    <row r="11" spans="1:31" s="2" customFormat="1" ht="14.25" customHeight="1">
      <c r="A11" s="33">
        <v>9</v>
      </c>
      <c r="B11" s="399" t="s">
        <v>1</v>
      </c>
      <c r="C11" s="400"/>
      <c r="D11" s="25">
        <v>190001</v>
      </c>
      <c r="E11" s="8"/>
      <c r="F11" s="8"/>
      <c r="G11" s="8"/>
      <c r="H11" s="8"/>
      <c r="I11" s="8"/>
      <c r="J11" s="8" t="s">
        <v>11</v>
      </c>
      <c r="K11" s="8"/>
      <c r="L11" s="8"/>
      <c r="M11" s="8"/>
      <c r="N11" s="8"/>
      <c r="O11" s="8"/>
      <c r="P11" s="8"/>
      <c r="Q11" s="8"/>
      <c r="R11" s="8"/>
      <c r="S11" s="8"/>
      <c r="T11" s="8"/>
      <c r="U11" s="8"/>
      <c r="V11" s="8"/>
      <c r="W11" s="10" t="s">
        <v>11</v>
      </c>
      <c r="X11" s="11"/>
      <c r="Y11" s="1"/>
      <c r="Z11" s="1"/>
      <c r="AA11" s="1"/>
      <c r="AB11" s="1"/>
      <c r="AC11" s="1"/>
      <c r="AD11" s="1"/>
      <c r="AE11" s="1"/>
    </row>
    <row r="12" spans="1:31" s="2" customFormat="1" ht="14.25" customHeight="1">
      <c r="A12" s="33">
        <v>10</v>
      </c>
      <c r="B12" s="399" t="s">
        <v>21</v>
      </c>
      <c r="C12" s="400"/>
      <c r="D12" s="25">
        <v>200001</v>
      </c>
      <c r="E12" s="8"/>
      <c r="F12" s="8" t="s">
        <v>11</v>
      </c>
      <c r="G12" s="8" t="s">
        <v>11</v>
      </c>
      <c r="H12" s="8"/>
      <c r="I12" s="8"/>
      <c r="J12" s="8"/>
      <c r="K12" s="8"/>
      <c r="L12" s="8" t="s">
        <v>11</v>
      </c>
      <c r="M12" s="8" t="s">
        <v>11</v>
      </c>
      <c r="N12" s="8" t="s">
        <v>11</v>
      </c>
      <c r="O12" s="8"/>
      <c r="P12" s="8"/>
      <c r="Q12" s="8" t="s">
        <v>11</v>
      </c>
      <c r="R12" s="8"/>
      <c r="S12" s="8" t="s">
        <v>11</v>
      </c>
      <c r="T12" s="8" t="s">
        <v>11</v>
      </c>
      <c r="U12" s="8" t="s">
        <v>11</v>
      </c>
      <c r="V12" s="8" t="s">
        <v>11</v>
      </c>
      <c r="W12" s="10" t="s">
        <v>11</v>
      </c>
      <c r="X12" s="11" t="s">
        <v>2776</v>
      </c>
      <c r="Y12" s="1"/>
      <c r="Z12" s="1"/>
      <c r="AA12" s="1"/>
      <c r="AB12" s="1"/>
      <c r="AC12" s="1"/>
      <c r="AD12" s="1"/>
      <c r="AE12" s="1"/>
    </row>
    <row r="13" spans="1:31" s="2" customFormat="1" ht="14.25" customHeight="1">
      <c r="A13" s="33">
        <v>11</v>
      </c>
      <c r="B13" s="19" t="s">
        <v>22</v>
      </c>
      <c r="C13" s="20" t="s">
        <v>23</v>
      </c>
      <c r="D13" s="27">
        <v>210001</v>
      </c>
      <c r="E13" s="8"/>
      <c r="F13" s="8"/>
      <c r="G13" s="8"/>
      <c r="H13" s="8"/>
      <c r="I13" s="8"/>
      <c r="J13" s="8" t="s">
        <v>11</v>
      </c>
      <c r="K13" s="8" t="s">
        <v>11</v>
      </c>
      <c r="L13" s="8" t="s">
        <v>11</v>
      </c>
      <c r="M13" s="8"/>
      <c r="N13" s="8" t="s">
        <v>11</v>
      </c>
      <c r="O13" s="8" t="s">
        <v>11</v>
      </c>
      <c r="P13" s="8"/>
      <c r="Q13" s="8"/>
      <c r="R13" s="8"/>
      <c r="S13" s="8" t="s">
        <v>11</v>
      </c>
      <c r="T13" s="8" t="s">
        <v>11</v>
      </c>
      <c r="U13" s="8"/>
      <c r="V13" s="8"/>
      <c r="W13" s="10" t="s">
        <v>11</v>
      </c>
      <c r="X13" s="11" t="s">
        <v>2777</v>
      </c>
      <c r="Y13" s="1"/>
      <c r="Z13" s="1"/>
      <c r="AA13" s="1"/>
      <c r="AB13" s="1"/>
      <c r="AC13" s="1"/>
      <c r="AD13" s="1"/>
      <c r="AE13" s="1"/>
    </row>
    <row r="14" spans="1:31" s="2" customFormat="1" ht="14.25" customHeight="1">
      <c r="A14" s="33">
        <v>12</v>
      </c>
      <c r="B14" s="21"/>
      <c r="C14" s="20" t="s">
        <v>24</v>
      </c>
      <c r="D14" s="27">
        <v>210003</v>
      </c>
      <c r="E14" s="8"/>
      <c r="F14" s="8"/>
      <c r="G14" s="8"/>
      <c r="H14" s="8"/>
      <c r="I14" s="8"/>
      <c r="J14" s="8" t="s">
        <v>11</v>
      </c>
      <c r="K14" s="8" t="s">
        <v>11</v>
      </c>
      <c r="L14" s="8" t="s">
        <v>11</v>
      </c>
      <c r="M14" s="8"/>
      <c r="N14" s="8"/>
      <c r="O14" s="8" t="s">
        <v>11</v>
      </c>
      <c r="P14" s="8"/>
      <c r="Q14" s="8"/>
      <c r="R14" s="8"/>
      <c r="S14" s="8" t="s">
        <v>11</v>
      </c>
      <c r="T14" s="8" t="s">
        <v>11</v>
      </c>
      <c r="U14" s="8"/>
      <c r="V14" s="8"/>
      <c r="W14" s="10" t="s">
        <v>11</v>
      </c>
      <c r="X14" s="11" t="s">
        <v>2777</v>
      </c>
      <c r="Y14" s="1"/>
      <c r="Z14" s="1"/>
      <c r="AA14" s="1"/>
      <c r="AB14" s="1"/>
      <c r="AC14" s="1"/>
      <c r="AD14" s="1"/>
      <c r="AE14" s="1"/>
    </row>
    <row r="15" spans="1:31" s="2" customFormat="1" ht="14.25" customHeight="1">
      <c r="A15" s="33">
        <v>13</v>
      </c>
      <c r="B15" s="21"/>
      <c r="C15" s="20" t="s">
        <v>25</v>
      </c>
      <c r="D15" s="27">
        <v>210004</v>
      </c>
      <c r="E15" s="8"/>
      <c r="F15" s="8"/>
      <c r="G15" s="8"/>
      <c r="H15" s="8"/>
      <c r="I15" s="8"/>
      <c r="J15" s="8"/>
      <c r="K15" s="8" t="s">
        <v>11</v>
      </c>
      <c r="L15" s="8" t="s">
        <v>11</v>
      </c>
      <c r="M15" s="8"/>
      <c r="N15" s="8" t="s">
        <v>11</v>
      </c>
      <c r="O15" s="8" t="s">
        <v>11</v>
      </c>
      <c r="P15" s="8"/>
      <c r="Q15" s="8"/>
      <c r="R15" s="8"/>
      <c r="S15" s="8" t="s">
        <v>11</v>
      </c>
      <c r="T15" s="8" t="s">
        <v>11</v>
      </c>
      <c r="U15" s="8"/>
      <c r="V15" s="8"/>
      <c r="W15" s="10" t="s">
        <v>11</v>
      </c>
      <c r="X15" s="11" t="s">
        <v>2777</v>
      </c>
      <c r="Y15" s="1"/>
      <c r="Z15" s="1"/>
      <c r="AA15" s="1"/>
      <c r="AB15" s="1"/>
      <c r="AC15" s="1"/>
      <c r="AD15" s="1"/>
      <c r="AE15" s="1"/>
    </row>
    <row r="16" spans="1:31" s="2" customFormat="1" ht="14.25" customHeight="1">
      <c r="A16" s="33">
        <v>14</v>
      </c>
      <c r="B16" s="21"/>
      <c r="C16" s="20" t="s">
        <v>127</v>
      </c>
      <c r="D16" s="32">
        <v>210005</v>
      </c>
      <c r="E16" s="8"/>
      <c r="F16" s="8"/>
      <c r="G16" s="8"/>
      <c r="H16" s="8"/>
      <c r="I16" s="8"/>
      <c r="J16" s="8"/>
      <c r="K16" s="8"/>
      <c r="L16" s="8"/>
      <c r="M16" s="8"/>
      <c r="N16" s="8"/>
      <c r="O16" s="8"/>
      <c r="P16" s="8"/>
      <c r="Q16" s="8"/>
      <c r="R16" s="8"/>
      <c r="S16" s="8"/>
      <c r="T16" s="8"/>
      <c r="U16" s="8"/>
      <c r="V16" s="8"/>
      <c r="W16" s="10" t="s">
        <v>11</v>
      </c>
      <c r="X16" s="11"/>
      <c r="Y16" s="1"/>
      <c r="Z16" s="1"/>
      <c r="AA16" s="1"/>
      <c r="AB16" s="1"/>
      <c r="AC16" s="1"/>
      <c r="AD16" s="1"/>
      <c r="AE16" s="1"/>
    </row>
    <row r="17" spans="1:31" s="2" customFormat="1" ht="14.25" customHeight="1">
      <c r="A17" s="33">
        <v>15</v>
      </c>
      <c r="B17" s="21"/>
      <c r="C17" s="20" t="s">
        <v>128</v>
      </c>
      <c r="D17" s="32">
        <v>210006</v>
      </c>
      <c r="E17" s="8"/>
      <c r="F17" s="8"/>
      <c r="G17" s="8"/>
      <c r="H17" s="8"/>
      <c r="I17" s="8"/>
      <c r="J17" s="8"/>
      <c r="K17" s="8" t="s">
        <v>11</v>
      </c>
      <c r="L17" s="8" t="s">
        <v>11</v>
      </c>
      <c r="M17" s="8"/>
      <c r="N17" s="8" t="s">
        <v>11</v>
      </c>
      <c r="O17" s="8" t="s">
        <v>11</v>
      </c>
      <c r="P17" s="8"/>
      <c r="Q17" s="8"/>
      <c r="R17" s="8"/>
      <c r="S17" s="8" t="s">
        <v>11</v>
      </c>
      <c r="T17" s="8" t="s">
        <v>11</v>
      </c>
      <c r="U17" s="8"/>
      <c r="V17" s="8"/>
      <c r="W17" s="10" t="s">
        <v>11</v>
      </c>
      <c r="X17" s="11" t="s">
        <v>2777</v>
      </c>
      <c r="Y17" s="1"/>
      <c r="Z17" s="1"/>
      <c r="AA17" s="1"/>
      <c r="AB17" s="1"/>
      <c r="AC17" s="1"/>
      <c r="AD17" s="1"/>
      <c r="AE17" s="1"/>
    </row>
    <row r="18" spans="1:31" s="2" customFormat="1" ht="14.25" customHeight="1">
      <c r="A18" s="33">
        <v>16</v>
      </c>
      <c r="B18" s="21"/>
      <c r="C18" s="20" t="s">
        <v>129</v>
      </c>
      <c r="D18" s="32">
        <v>210008</v>
      </c>
      <c r="E18" s="8"/>
      <c r="F18" s="8"/>
      <c r="G18" s="8"/>
      <c r="H18" s="8"/>
      <c r="I18" s="8"/>
      <c r="J18" s="8"/>
      <c r="K18" s="8" t="s">
        <v>11</v>
      </c>
      <c r="L18" s="8" t="s">
        <v>11</v>
      </c>
      <c r="M18" s="8"/>
      <c r="N18" s="8" t="s">
        <v>11</v>
      </c>
      <c r="O18" s="8" t="s">
        <v>11</v>
      </c>
      <c r="P18" s="8"/>
      <c r="Q18" s="8"/>
      <c r="R18" s="8"/>
      <c r="S18" s="8" t="s">
        <v>11</v>
      </c>
      <c r="T18" s="8" t="s">
        <v>11</v>
      </c>
      <c r="U18" s="8"/>
      <c r="V18" s="8"/>
      <c r="W18" s="10" t="s">
        <v>11</v>
      </c>
      <c r="X18" s="11" t="s">
        <v>2777</v>
      </c>
      <c r="Y18" s="1"/>
      <c r="Z18" s="1"/>
      <c r="AA18" s="1"/>
      <c r="AB18" s="1"/>
      <c r="AC18" s="1"/>
      <c r="AD18" s="1"/>
      <c r="AE18" s="1"/>
    </row>
    <row r="19" spans="1:31" s="2" customFormat="1" ht="14.25" customHeight="1">
      <c r="A19" s="33">
        <v>17</v>
      </c>
      <c r="B19" s="22"/>
      <c r="C19" s="20" t="s">
        <v>130</v>
      </c>
      <c r="D19" s="32">
        <v>210010</v>
      </c>
      <c r="E19" s="8"/>
      <c r="F19" s="8"/>
      <c r="G19" s="8"/>
      <c r="H19" s="8"/>
      <c r="I19" s="8"/>
      <c r="J19" s="8"/>
      <c r="K19" s="8"/>
      <c r="L19" s="8"/>
      <c r="M19" s="8"/>
      <c r="N19" s="8"/>
      <c r="O19" s="8"/>
      <c r="P19" s="8"/>
      <c r="Q19" s="8"/>
      <c r="R19" s="8"/>
      <c r="S19" s="8"/>
      <c r="T19" s="8"/>
      <c r="U19" s="8"/>
      <c r="V19" s="8"/>
      <c r="W19" s="10" t="s">
        <v>11</v>
      </c>
      <c r="X19" s="11"/>
      <c r="Y19" s="1"/>
      <c r="Z19" s="1"/>
      <c r="AA19" s="1"/>
      <c r="AB19" s="1"/>
      <c r="AC19" s="1"/>
      <c r="AD19" s="1"/>
      <c r="AE19" s="1"/>
    </row>
    <row r="20" spans="1:31" s="2" customFormat="1" ht="14.25">
      <c r="A20" s="33">
        <v>18</v>
      </c>
      <c r="B20" s="399" t="s">
        <v>2</v>
      </c>
      <c r="C20" s="400"/>
      <c r="D20" s="25">
        <v>270001</v>
      </c>
      <c r="E20" s="8" t="s">
        <v>11</v>
      </c>
      <c r="F20" s="8" t="s">
        <v>11</v>
      </c>
      <c r="G20" s="8" t="s">
        <v>11</v>
      </c>
      <c r="H20" s="8"/>
      <c r="I20" s="8"/>
      <c r="J20" s="8"/>
      <c r="K20" s="8"/>
      <c r="L20" s="8" t="s">
        <v>11</v>
      </c>
      <c r="M20" s="8" t="s">
        <v>11</v>
      </c>
      <c r="N20" s="8" t="s">
        <v>11</v>
      </c>
      <c r="O20" s="8"/>
      <c r="P20" s="8"/>
      <c r="Q20" s="8" t="s">
        <v>11</v>
      </c>
      <c r="R20" s="8"/>
      <c r="S20" s="8" t="s">
        <v>11</v>
      </c>
      <c r="T20" s="8" t="s">
        <v>11</v>
      </c>
      <c r="U20" s="8" t="s">
        <v>11</v>
      </c>
      <c r="V20" s="8" t="s">
        <v>11</v>
      </c>
      <c r="W20" s="10" t="s">
        <v>11</v>
      </c>
      <c r="X20" s="11"/>
      <c r="Y20" s="1"/>
      <c r="Z20" s="1"/>
      <c r="AA20" s="1"/>
      <c r="AB20" s="1"/>
      <c r="AC20" s="1"/>
      <c r="AD20" s="1"/>
      <c r="AE20" s="1"/>
    </row>
    <row r="21" spans="1:31" s="2" customFormat="1" ht="14.25" customHeight="1">
      <c r="A21" s="33">
        <v>19</v>
      </c>
      <c r="B21" s="399" t="s">
        <v>113</v>
      </c>
      <c r="C21" s="400"/>
      <c r="D21" s="32">
        <v>310001</v>
      </c>
      <c r="E21" s="8" t="s">
        <v>11</v>
      </c>
      <c r="F21" s="8"/>
      <c r="G21" s="8"/>
      <c r="H21" s="8"/>
      <c r="I21" s="8"/>
      <c r="J21" s="8"/>
      <c r="K21" s="8"/>
      <c r="L21" s="8" t="s">
        <v>11</v>
      </c>
      <c r="M21" s="8"/>
      <c r="N21" s="8"/>
      <c r="O21" s="8" t="s">
        <v>11</v>
      </c>
      <c r="P21" s="8"/>
      <c r="Q21" s="8"/>
      <c r="R21" s="8"/>
      <c r="S21" s="8" t="s">
        <v>11</v>
      </c>
      <c r="T21" s="8" t="s">
        <v>11</v>
      </c>
      <c r="U21" s="8"/>
      <c r="V21" s="8"/>
      <c r="W21" s="10" t="s">
        <v>11</v>
      </c>
      <c r="X21" s="11"/>
      <c r="Y21" s="1"/>
      <c r="Z21" s="1"/>
      <c r="AA21" s="1"/>
      <c r="AB21" s="1"/>
      <c r="AC21" s="1"/>
      <c r="AD21" s="1"/>
      <c r="AE21" s="1"/>
    </row>
    <row r="22" spans="1:31" s="2" customFormat="1" ht="14.25" customHeight="1">
      <c r="A22" s="33">
        <v>20</v>
      </c>
      <c r="B22" s="399" t="s">
        <v>114</v>
      </c>
      <c r="C22" s="400"/>
      <c r="D22" s="32">
        <v>340001</v>
      </c>
      <c r="E22" s="8"/>
      <c r="F22" s="8"/>
      <c r="G22" s="8"/>
      <c r="H22" s="8"/>
      <c r="I22" s="8"/>
      <c r="J22" s="8"/>
      <c r="K22" s="8"/>
      <c r="L22" s="8"/>
      <c r="M22" s="8"/>
      <c r="N22" s="8"/>
      <c r="O22" s="8" t="s">
        <v>11</v>
      </c>
      <c r="P22" s="8"/>
      <c r="Q22" s="8"/>
      <c r="R22" s="8"/>
      <c r="S22" s="8"/>
      <c r="T22" s="8" t="s">
        <v>11</v>
      </c>
      <c r="U22" s="8" t="s">
        <v>11</v>
      </c>
      <c r="V22" s="8"/>
      <c r="W22" s="10"/>
      <c r="X22" s="11"/>
      <c r="Y22" s="1"/>
      <c r="Z22" s="1"/>
      <c r="AA22" s="1"/>
      <c r="AB22" s="1"/>
      <c r="AC22" s="1"/>
      <c r="AD22" s="1"/>
      <c r="AE22" s="1"/>
    </row>
    <row r="23" spans="1:31" s="2" customFormat="1" ht="14.25" customHeight="1">
      <c r="A23" s="33">
        <v>21</v>
      </c>
      <c r="B23" s="399" t="s">
        <v>116</v>
      </c>
      <c r="C23" s="400"/>
      <c r="D23" s="32">
        <v>370001</v>
      </c>
      <c r="E23" s="8" t="s">
        <v>11</v>
      </c>
      <c r="F23" s="8" t="s">
        <v>11</v>
      </c>
      <c r="G23" s="8" t="s">
        <v>11</v>
      </c>
      <c r="H23" s="8"/>
      <c r="I23" s="8"/>
      <c r="J23" s="8"/>
      <c r="K23" s="8"/>
      <c r="L23" s="8" t="s">
        <v>11</v>
      </c>
      <c r="M23" s="8"/>
      <c r="N23" s="8"/>
      <c r="O23" s="8" t="s">
        <v>11</v>
      </c>
      <c r="P23" s="8"/>
      <c r="Q23" s="8"/>
      <c r="R23" s="8"/>
      <c r="S23" s="8" t="s">
        <v>11</v>
      </c>
      <c r="T23" s="8" t="s">
        <v>11</v>
      </c>
      <c r="U23" s="8"/>
      <c r="V23" s="8" t="s">
        <v>11</v>
      </c>
      <c r="W23" s="10" t="s">
        <v>11</v>
      </c>
      <c r="X23" s="11"/>
      <c r="Y23" s="1"/>
      <c r="Z23" s="1"/>
      <c r="AA23" s="1"/>
      <c r="AB23" s="1"/>
      <c r="AC23" s="1"/>
      <c r="AD23" s="1"/>
      <c r="AE23" s="1"/>
    </row>
    <row r="24" spans="1:31" s="2" customFormat="1" ht="14.25" customHeight="1">
      <c r="A24" s="33">
        <v>22</v>
      </c>
      <c r="B24" s="399" t="s">
        <v>117</v>
      </c>
      <c r="C24" s="400"/>
      <c r="D24" s="32">
        <v>420001</v>
      </c>
      <c r="E24" s="8"/>
      <c r="F24" s="8"/>
      <c r="G24" s="8" t="s">
        <v>11</v>
      </c>
      <c r="H24" s="8"/>
      <c r="I24" s="8"/>
      <c r="J24" s="8" t="s">
        <v>11</v>
      </c>
      <c r="K24" s="8"/>
      <c r="L24" s="8"/>
      <c r="M24" s="8"/>
      <c r="N24" s="8"/>
      <c r="O24" s="8"/>
      <c r="P24" s="8"/>
      <c r="Q24" s="8"/>
      <c r="R24" s="8"/>
      <c r="S24" s="8"/>
      <c r="T24" s="8" t="s">
        <v>11</v>
      </c>
      <c r="U24" s="8"/>
      <c r="V24" s="8"/>
      <c r="W24" s="10"/>
      <c r="X24" s="11"/>
      <c r="Y24" s="1"/>
      <c r="Z24" s="1"/>
      <c r="AA24" s="1"/>
      <c r="AB24" s="1"/>
      <c r="AC24" s="1"/>
      <c r="AD24" s="1"/>
      <c r="AE24" s="1"/>
    </row>
    <row r="25" spans="1:31" s="2" customFormat="1" ht="14.25" customHeight="1">
      <c r="A25" s="33">
        <v>23</v>
      </c>
      <c r="B25" s="399" t="s">
        <v>3</v>
      </c>
      <c r="C25" s="400"/>
      <c r="D25" s="25">
        <v>430001</v>
      </c>
      <c r="E25" s="8"/>
      <c r="F25" s="8"/>
      <c r="G25" s="8"/>
      <c r="H25" s="8"/>
      <c r="I25" s="8"/>
      <c r="J25" s="8" t="s">
        <v>11</v>
      </c>
      <c r="K25" s="8"/>
      <c r="L25" s="8"/>
      <c r="M25" s="8"/>
      <c r="N25" s="8"/>
      <c r="O25" s="8" t="s">
        <v>11</v>
      </c>
      <c r="P25" s="8"/>
      <c r="Q25" s="8"/>
      <c r="R25" s="8"/>
      <c r="S25" s="8"/>
      <c r="T25" s="8" t="s">
        <v>11</v>
      </c>
      <c r="U25" s="8"/>
      <c r="V25" s="8"/>
      <c r="W25" s="10"/>
      <c r="X25" s="26"/>
      <c r="Y25" s="1"/>
      <c r="Z25" s="1"/>
      <c r="AA25" s="1"/>
      <c r="AB25" s="1"/>
      <c r="AC25" s="1"/>
      <c r="AD25" s="1"/>
      <c r="AE25" s="1"/>
    </row>
    <row r="26" spans="1:31" s="2" customFormat="1" ht="14.25" customHeight="1">
      <c r="A26" s="33">
        <v>24</v>
      </c>
      <c r="B26" s="19" t="s">
        <v>26</v>
      </c>
      <c r="C26" s="20" t="s">
        <v>27</v>
      </c>
      <c r="D26" s="14">
        <v>440001</v>
      </c>
      <c r="E26" s="8"/>
      <c r="F26" s="8"/>
      <c r="G26" s="8"/>
      <c r="H26" s="8"/>
      <c r="I26" s="8"/>
      <c r="J26" s="8"/>
      <c r="K26" s="8"/>
      <c r="L26" s="8" t="s">
        <v>11</v>
      </c>
      <c r="M26" s="8"/>
      <c r="N26" s="8"/>
      <c r="O26" s="8"/>
      <c r="P26" s="8"/>
      <c r="Q26" s="8"/>
      <c r="R26" s="8"/>
      <c r="S26" s="8"/>
      <c r="T26" s="8"/>
      <c r="U26" s="8"/>
      <c r="V26" s="8"/>
      <c r="W26" s="10" t="s">
        <v>11</v>
      </c>
      <c r="X26" s="11"/>
      <c r="Y26" s="1"/>
      <c r="Z26" s="1"/>
      <c r="AA26" s="1"/>
      <c r="AB26" s="1"/>
      <c r="AC26" s="1"/>
      <c r="AD26" s="1"/>
      <c r="AE26" s="1"/>
    </row>
    <row r="27" spans="1:31" s="2" customFormat="1" ht="14.25" customHeight="1">
      <c r="A27" s="33">
        <v>25</v>
      </c>
      <c r="B27" s="21"/>
      <c r="C27" s="20" t="s">
        <v>28</v>
      </c>
      <c r="D27" s="14">
        <v>440003</v>
      </c>
      <c r="E27" s="8"/>
      <c r="F27" s="8"/>
      <c r="G27" s="8" t="s">
        <v>11</v>
      </c>
      <c r="H27" s="8"/>
      <c r="I27" s="8"/>
      <c r="J27" s="8"/>
      <c r="K27" s="8"/>
      <c r="L27" s="8" t="s">
        <v>11</v>
      </c>
      <c r="M27" s="8"/>
      <c r="N27" s="8"/>
      <c r="O27" s="8"/>
      <c r="P27" s="8"/>
      <c r="Q27" s="8"/>
      <c r="R27" s="8"/>
      <c r="S27" s="8"/>
      <c r="T27" s="8"/>
      <c r="U27" s="8"/>
      <c r="V27" s="8"/>
      <c r="W27" s="10" t="s">
        <v>11</v>
      </c>
      <c r="X27" s="11"/>
      <c r="Y27" s="1"/>
      <c r="Z27" s="1"/>
      <c r="AA27" s="1"/>
      <c r="AB27" s="1"/>
      <c r="AC27" s="1"/>
      <c r="AD27" s="1"/>
      <c r="AE27" s="1"/>
    </row>
    <row r="28" spans="1:31" s="2" customFormat="1" ht="14.25" customHeight="1">
      <c r="A28" s="33">
        <v>26</v>
      </c>
      <c r="B28" s="21"/>
      <c r="C28" s="20" t="s">
        <v>29</v>
      </c>
      <c r="D28" s="14">
        <v>440004</v>
      </c>
      <c r="E28" s="8"/>
      <c r="F28" s="8"/>
      <c r="G28" s="8" t="s">
        <v>11</v>
      </c>
      <c r="H28" s="8"/>
      <c r="I28" s="8"/>
      <c r="J28" s="8"/>
      <c r="K28" s="8"/>
      <c r="L28" s="8" t="s">
        <v>11</v>
      </c>
      <c r="M28" s="8"/>
      <c r="N28" s="8"/>
      <c r="O28" s="8"/>
      <c r="P28" s="8"/>
      <c r="Q28" s="8"/>
      <c r="R28" s="8"/>
      <c r="S28" s="8"/>
      <c r="T28" s="8"/>
      <c r="U28" s="8"/>
      <c r="V28" s="8"/>
      <c r="W28" s="10" t="s">
        <v>11</v>
      </c>
      <c r="X28" s="11"/>
      <c r="Y28" s="1"/>
      <c r="Z28" s="1"/>
      <c r="AA28" s="1"/>
      <c r="AB28" s="1"/>
      <c r="AC28" s="1"/>
      <c r="AD28" s="1"/>
      <c r="AE28" s="1"/>
    </row>
    <row r="29" spans="1:31" s="2" customFormat="1" ht="14.25" customHeight="1">
      <c r="A29" s="33">
        <v>27</v>
      </c>
      <c r="B29" s="21"/>
      <c r="C29" s="20" t="s">
        <v>30</v>
      </c>
      <c r="D29" s="14">
        <v>440005</v>
      </c>
      <c r="E29" s="8"/>
      <c r="F29" s="8"/>
      <c r="G29" s="8" t="s">
        <v>11</v>
      </c>
      <c r="H29" s="8"/>
      <c r="I29" s="8"/>
      <c r="J29" s="8"/>
      <c r="K29" s="8"/>
      <c r="L29" s="8" t="s">
        <v>11</v>
      </c>
      <c r="M29" s="8"/>
      <c r="N29" s="8"/>
      <c r="O29" s="8"/>
      <c r="P29" s="8"/>
      <c r="Q29" s="8"/>
      <c r="R29" s="8"/>
      <c r="S29" s="8"/>
      <c r="T29" s="8"/>
      <c r="U29" s="8"/>
      <c r="V29" s="8"/>
      <c r="W29" s="10" t="s">
        <v>11</v>
      </c>
      <c r="X29" s="11"/>
      <c r="Y29" s="1"/>
      <c r="Z29" s="1"/>
      <c r="AA29" s="1"/>
      <c r="AB29" s="1"/>
      <c r="AC29" s="1"/>
      <c r="AD29" s="1"/>
      <c r="AE29" s="1"/>
    </row>
    <row r="30" spans="1:31" s="2" customFormat="1" ht="14.25" customHeight="1">
      <c r="A30" s="33">
        <v>28</v>
      </c>
      <c r="B30" s="21"/>
      <c r="C30" s="20" t="s">
        <v>31</v>
      </c>
      <c r="D30" s="14">
        <v>440006</v>
      </c>
      <c r="E30" s="8"/>
      <c r="F30" s="8"/>
      <c r="G30" s="8"/>
      <c r="H30" s="8"/>
      <c r="I30" s="8"/>
      <c r="J30" s="8"/>
      <c r="K30" s="8"/>
      <c r="L30" s="8" t="s">
        <v>11</v>
      </c>
      <c r="M30" s="8"/>
      <c r="N30" s="8"/>
      <c r="O30" s="8"/>
      <c r="P30" s="8"/>
      <c r="Q30" s="8"/>
      <c r="R30" s="8"/>
      <c r="S30" s="8"/>
      <c r="T30" s="8"/>
      <c r="U30" s="8"/>
      <c r="V30" s="8"/>
      <c r="W30" s="10" t="s">
        <v>11</v>
      </c>
      <c r="X30" s="11"/>
      <c r="Y30" s="1"/>
      <c r="Z30" s="1"/>
      <c r="AA30" s="1"/>
      <c r="AB30" s="1"/>
      <c r="AC30" s="1"/>
      <c r="AD30" s="1"/>
      <c r="AE30" s="1"/>
    </row>
    <row r="31" spans="1:31" s="2" customFormat="1" ht="14.25" customHeight="1">
      <c r="A31" s="33">
        <v>29</v>
      </c>
      <c r="B31" s="21"/>
      <c r="C31" s="20" t="s">
        <v>32</v>
      </c>
      <c r="D31" s="14">
        <v>440007</v>
      </c>
      <c r="E31" s="8"/>
      <c r="F31" s="8"/>
      <c r="G31" s="8"/>
      <c r="H31" s="8"/>
      <c r="I31" s="8"/>
      <c r="J31" s="8"/>
      <c r="K31" s="8"/>
      <c r="L31" s="8" t="s">
        <v>11</v>
      </c>
      <c r="M31" s="8"/>
      <c r="N31" s="8"/>
      <c r="O31" s="8"/>
      <c r="P31" s="8"/>
      <c r="Q31" s="8"/>
      <c r="R31" s="8"/>
      <c r="S31" s="8"/>
      <c r="T31" s="8"/>
      <c r="U31" s="8"/>
      <c r="V31" s="8"/>
      <c r="W31" s="10" t="s">
        <v>11</v>
      </c>
      <c r="X31" s="11"/>
      <c r="Y31" s="1"/>
      <c r="Z31" s="1"/>
      <c r="AA31" s="1"/>
      <c r="AB31" s="1"/>
      <c r="AC31" s="1"/>
      <c r="AD31" s="1"/>
      <c r="AE31" s="1"/>
    </row>
    <row r="32" spans="1:31" s="2" customFormat="1" ht="14.25" customHeight="1">
      <c r="A32" s="33">
        <v>30</v>
      </c>
      <c r="B32" s="21"/>
      <c r="C32" s="20" t="s">
        <v>33</v>
      </c>
      <c r="D32" s="14">
        <v>440008</v>
      </c>
      <c r="E32" s="8"/>
      <c r="F32" s="8"/>
      <c r="G32" s="8" t="s">
        <v>11</v>
      </c>
      <c r="H32" s="8"/>
      <c r="I32" s="8"/>
      <c r="J32" s="8"/>
      <c r="K32" s="8"/>
      <c r="L32" s="8" t="s">
        <v>11</v>
      </c>
      <c r="M32" s="8"/>
      <c r="N32" s="8"/>
      <c r="O32" s="8"/>
      <c r="P32" s="8"/>
      <c r="Q32" s="8"/>
      <c r="R32" s="8"/>
      <c r="S32" s="8"/>
      <c r="T32" s="8"/>
      <c r="U32" s="8"/>
      <c r="V32" s="8"/>
      <c r="W32" s="10" t="s">
        <v>11</v>
      </c>
      <c r="X32" s="11"/>
      <c r="Y32" s="1"/>
      <c r="Z32" s="1"/>
      <c r="AA32" s="1"/>
      <c r="AB32" s="1"/>
      <c r="AC32" s="1"/>
      <c r="AD32" s="1"/>
      <c r="AE32" s="1"/>
    </row>
    <row r="33" spans="1:31" s="2" customFormat="1" ht="14.25" customHeight="1">
      <c r="A33" s="33">
        <v>31</v>
      </c>
      <c r="B33" s="21"/>
      <c r="C33" s="20" t="s">
        <v>34</v>
      </c>
      <c r="D33" s="14">
        <v>440011</v>
      </c>
      <c r="E33" s="8"/>
      <c r="F33" s="8"/>
      <c r="G33" s="8" t="s">
        <v>11</v>
      </c>
      <c r="H33" s="8"/>
      <c r="I33" s="8"/>
      <c r="J33" s="8"/>
      <c r="K33" s="8"/>
      <c r="L33" s="8" t="s">
        <v>11</v>
      </c>
      <c r="M33" s="8"/>
      <c r="N33" s="8"/>
      <c r="O33" s="8"/>
      <c r="P33" s="8"/>
      <c r="Q33" s="8"/>
      <c r="R33" s="8"/>
      <c r="S33" s="8"/>
      <c r="T33" s="8"/>
      <c r="U33" s="8"/>
      <c r="V33" s="8"/>
      <c r="W33" s="10" t="s">
        <v>11</v>
      </c>
      <c r="X33" s="11"/>
      <c r="Y33" s="1"/>
      <c r="Z33" s="1"/>
      <c r="AA33" s="1"/>
      <c r="AB33" s="1"/>
      <c r="AC33" s="1"/>
      <c r="AD33" s="1"/>
      <c r="AE33" s="1"/>
    </row>
    <row r="34" spans="1:31" s="2" customFormat="1" ht="14.25" customHeight="1">
      <c r="A34" s="33">
        <v>32</v>
      </c>
      <c r="B34" s="21"/>
      <c r="C34" s="20" t="s">
        <v>35</v>
      </c>
      <c r="D34" s="14">
        <v>440013</v>
      </c>
      <c r="E34" s="8"/>
      <c r="F34" s="8"/>
      <c r="G34" s="8" t="s">
        <v>11</v>
      </c>
      <c r="H34" s="8"/>
      <c r="I34" s="8"/>
      <c r="J34" s="8"/>
      <c r="K34" s="8"/>
      <c r="L34" s="8" t="s">
        <v>11</v>
      </c>
      <c r="M34" s="8"/>
      <c r="N34" s="8"/>
      <c r="O34" s="8"/>
      <c r="P34" s="8"/>
      <c r="Q34" s="8"/>
      <c r="R34" s="8"/>
      <c r="S34" s="8"/>
      <c r="T34" s="8"/>
      <c r="U34" s="8"/>
      <c r="V34" s="8"/>
      <c r="W34" s="10" t="s">
        <v>11</v>
      </c>
      <c r="X34" s="11"/>
      <c r="Y34" s="1"/>
      <c r="Z34" s="1"/>
      <c r="AA34" s="1"/>
      <c r="AB34" s="1"/>
      <c r="AC34" s="1"/>
      <c r="AD34" s="1"/>
      <c r="AE34" s="1"/>
    </row>
    <row r="35" spans="1:31" s="2" customFormat="1" ht="14.25" customHeight="1">
      <c r="A35" s="33">
        <v>33</v>
      </c>
      <c r="B35" s="21"/>
      <c r="C35" s="20" t="s">
        <v>36</v>
      </c>
      <c r="D35" s="14">
        <v>440014</v>
      </c>
      <c r="E35" s="8"/>
      <c r="F35" s="8"/>
      <c r="G35" s="8" t="s">
        <v>11</v>
      </c>
      <c r="H35" s="8"/>
      <c r="I35" s="8"/>
      <c r="J35" s="8"/>
      <c r="K35" s="8"/>
      <c r="L35" s="8" t="s">
        <v>11</v>
      </c>
      <c r="M35" s="8"/>
      <c r="N35" s="8"/>
      <c r="O35" s="8"/>
      <c r="P35" s="8"/>
      <c r="Q35" s="8"/>
      <c r="R35" s="8"/>
      <c r="S35" s="8"/>
      <c r="T35" s="8"/>
      <c r="U35" s="8"/>
      <c r="V35" s="8"/>
      <c r="W35" s="10" t="s">
        <v>11</v>
      </c>
      <c r="X35" s="11"/>
      <c r="Y35" s="1"/>
      <c r="Z35" s="1"/>
      <c r="AA35" s="1"/>
      <c r="AB35" s="1"/>
      <c r="AC35" s="1"/>
      <c r="AD35" s="1"/>
      <c r="AE35" s="1"/>
    </row>
    <row r="36" spans="1:31" s="2" customFormat="1" ht="14.25" customHeight="1">
      <c r="A36" s="33">
        <v>34</v>
      </c>
      <c r="B36" s="21"/>
      <c r="C36" s="20" t="s">
        <v>37</v>
      </c>
      <c r="D36" s="14">
        <v>440020</v>
      </c>
      <c r="E36" s="8"/>
      <c r="F36" s="8"/>
      <c r="G36" s="8"/>
      <c r="H36" s="8"/>
      <c r="I36" s="8"/>
      <c r="J36" s="8"/>
      <c r="K36" s="8"/>
      <c r="L36" s="8" t="s">
        <v>11</v>
      </c>
      <c r="M36" s="8"/>
      <c r="N36" s="8"/>
      <c r="O36" s="8"/>
      <c r="P36" s="8"/>
      <c r="Q36" s="8"/>
      <c r="R36" s="8"/>
      <c r="S36" s="8"/>
      <c r="T36" s="8"/>
      <c r="U36" s="8"/>
      <c r="V36" s="8"/>
      <c r="W36" s="10" t="s">
        <v>11</v>
      </c>
      <c r="X36" s="11"/>
      <c r="Y36" s="1"/>
      <c r="Z36" s="1"/>
      <c r="AA36" s="1"/>
      <c r="AB36" s="1"/>
      <c r="AC36" s="1"/>
      <c r="AD36" s="1"/>
      <c r="AE36" s="1"/>
    </row>
    <row r="37" spans="1:31" s="2" customFormat="1" ht="14.25" customHeight="1">
      <c r="A37" s="33">
        <v>35</v>
      </c>
      <c r="B37" s="22"/>
      <c r="C37" s="20" t="s">
        <v>38</v>
      </c>
      <c r="D37" s="14">
        <v>440021</v>
      </c>
      <c r="E37" s="8"/>
      <c r="F37" s="8"/>
      <c r="G37" s="28"/>
      <c r="H37" s="8"/>
      <c r="I37" s="8"/>
      <c r="J37" s="8"/>
      <c r="K37" s="8"/>
      <c r="L37" s="8" t="s">
        <v>11</v>
      </c>
      <c r="M37" s="8"/>
      <c r="N37" s="8"/>
      <c r="O37" s="8"/>
      <c r="P37" s="8"/>
      <c r="Q37" s="8"/>
      <c r="R37" s="8"/>
      <c r="S37" s="8"/>
      <c r="T37" s="8"/>
      <c r="U37" s="8"/>
      <c r="V37" s="8"/>
      <c r="W37" s="10" t="s">
        <v>11</v>
      </c>
      <c r="X37" s="29"/>
      <c r="Y37" s="1"/>
      <c r="Z37" s="1"/>
      <c r="AA37" s="1"/>
      <c r="AB37" s="1"/>
      <c r="AC37" s="1"/>
      <c r="AD37" s="1"/>
      <c r="AE37" s="1"/>
    </row>
    <row r="38" spans="1:31" s="2" customFormat="1" ht="14.25" customHeight="1">
      <c r="A38" s="33">
        <v>36</v>
      </c>
      <c r="B38" s="401" t="s">
        <v>118</v>
      </c>
      <c r="C38" s="402"/>
      <c r="D38" s="32">
        <v>450001</v>
      </c>
      <c r="E38" s="8"/>
      <c r="F38" s="8"/>
      <c r="G38" s="28"/>
      <c r="H38" s="8"/>
      <c r="I38" s="8"/>
      <c r="J38" s="8"/>
      <c r="K38" s="8"/>
      <c r="L38" s="8"/>
      <c r="M38" s="8"/>
      <c r="N38" s="8"/>
      <c r="O38" s="8"/>
      <c r="P38" s="8"/>
      <c r="Q38" s="8"/>
      <c r="R38" s="8"/>
      <c r="S38" s="8"/>
      <c r="T38" s="8"/>
      <c r="U38" s="8"/>
      <c r="V38" s="8"/>
      <c r="W38" s="10" t="s">
        <v>11</v>
      </c>
      <c r="X38" s="29"/>
      <c r="Y38" s="1"/>
      <c r="Z38" s="1"/>
      <c r="AA38" s="1"/>
      <c r="AB38" s="1"/>
      <c r="AC38" s="1"/>
      <c r="AD38" s="1"/>
      <c r="AE38" s="1"/>
    </row>
    <row r="39" spans="1:31" s="2" customFormat="1" ht="14.25">
      <c r="A39" s="33">
        <v>37</v>
      </c>
      <c r="B39" s="343" t="s">
        <v>119</v>
      </c>
      <c r="C39" s="20"/>
      <c r="D39" s="32">
        <v>460001</v>
      </c>
      <c r="E39" s="8"/>
      <c r="F39" s="8"/>
      <c r="G39" s="28"/>
      <c r="H39" s="8"/>
      <c r="I39" s="8"/>
      <c r="J39" s="8"/>
      <c r="K39" s="8"/>
      <c r="L39" s="8"/>
      <c r="M39" s="8"/>
      <c r="N39" s="8"/>
      <c r="O39" s="8"/>
      <c r="P39" s="8"/>
      <c r="Q39" s="8"/>
      <c r="R39" s="8"/>
      <c r="S39" s="8"/>
      <c r="T39" s="8"/>
      <c r="U39" s="8"/>
      <c r="V39" s="8"/>
      <c r="W39" s="10" t="s">
        <v>11</v>
      </c>
      <c r="X39" s="29"/>
      <c r="Y39" s="1"/>
      <c r="Z39" s="1"/>
      <c r="AA39" s="1"/>
      <c r="AB39" s="1"/>
      <c r="AC39" s="1"/>
      <c r="AD39" s="1"/>
      <c r="AE39" s="1"/>
    </row>
    <row r="40" spans="1:31" s="2" customFormat="1" ht="14.25" customHeight="1">
      <c r="A40" s="33">
        <v>38</v>
      </c>
      <c r="B40" s="19" t="s">
        <v>39</v>
      </c>
      <c r="C40" s="20" t="s">
        <v>40</v>
      </c>
      <c r="D40" s="14">
        <v>490001</v>
      </c>
      <c r="E40" s="8" t="s">
        <v>11</v>
      </c>
      <c r="F40" s="8" t="s">
        <v>11</v>
      </c>
      <c r="G40" s="8" t="s">
        <v>11</v>
      </c>
      <c r="H40" s="8"/>
      <c r="I40" s="8"/>
      <c r="J40" s="8"/>
      <c r="K40" s="8"/>
      <c r="L40" s="8" t="s">
        <v>11</v>
      </c>
      <c r="M40" s="8" t="s">
        <v>11</v>
      </c>
      <c r="N40" s="8" t="s">
        <v>11</v>
      </c>
      <c r="O40" s="8"/>
      <c r="P40" s="8"/>
      <c r="Q40" s="8"/>
      <c r="R40" s="8"/>
      <c r="S40" s="8" t="s">
        <v>11</v>
      </c>
      <c r="T40" s="8" t="s">
        <v>11</v>
      </c>
      <c r="U40" s="8"/>
      <c r="V40" s="8"/>
      <c r="W40" s="10" t="s">
        <v>11</v>
      </c>
      <c r="X40" s="11"/>
      <c r="Y40" s="1"/>
      <c r="Z40" s="1"/>
      <c r="AA40" s="1"/>
      <c r="AB40" s="1"/>
      <c r="AC40" s="1"/>
      <c r="AD40" s="1"/>
      <c r="AE40" s="1"/>
    </row>
    <row r="41" spans="1:31" s="2" customFormat="1" ht="14.25" customHeight="1">
      <c r="A41" s="33">
        <v>39</v>
      </c>
      <c r="B41" s="21"/>
      <c r="C41" s="20" t="s">
        <v>41</v>
      </c>
      <c r="D41" s="14">
        <v>490002</v>
      </c>
      <c r="E41" s="8" t="s">
        <v>11</v>
      </c>
      <c r="F41" s="8" t="s">
        <v>11</v>
      </c>
      <c r="G41" s="8"/>
      <c r="H41" s="8"/>
      <c r="I41" s="8"/>
      <c r="J41" s="8"/>
      <c r="K41" s="8"/>
      <c r="L41" s="8" t="s">
        <v>11</v>
      </c>
      <c r="M41" s="8" t="s">
        <v>11</v>
      </c>
      <c r="N41" s="8" t="s">
        <v>11</v>
      </c>
      <c r="O41" s="8"/>
      <c r="P41" s="8"/>
      <c r="Q41" s="8"/>
      <c r="R41" s="8"/>
      <c r="S41" s="8"/>
      <c r="T41" s="8"/>
      <c r="U41" s="8"/>
      <c r="V41" s="8"/>
      <c r="W41" s="10" t="s">
        <v>11</v>
      </c>
      <c r="X41" s="11"/>
      <c r="Y41" s="1"/>
      <c r="Z41" s="1"/>
      <c r="AA41" s="1"/>
      <c r="AB41" s="1"/>
      <c r="AC41" s="1"/>
      <c r="AD41" s="1"/>
      <c r="AE41" s="1"/>
    </row>
    <row r="42" spans="1:31" s="2" customFormat="1" ht="14.25" customHeight="1">
      <c r="A42" s="33">
        <v>40</v>
      </c>
      <c r="B42" s="21"/>
      <c r="C42" s="20" t="s">
        <v>42</v>
      </c>
      <c r="D42" s="14">
        <v>490005</v>
      </c>
      <c r="E42" s="8" t="s">
        <v>11</v>
      </c>
      <c r="F42" s="8"/>
      <c r="G42" s="8"/>
      <c r="H42" s="8"/>
      <c r="I42" s="8"/>
      <c r="J42" s="8"/>
      <c r="K42" s="8"/>
      <c r="L42" s="8" t="s">
        <v>11</v>
      </c>
      <c r="M42" s="8"/>
      <c r="N42" s="8"/>
      <c r="O42" s="8"/>
      <c r="P42" s="8"/>
      <c r="Q42" s="8"/>
      <c r="R42" s="8"/>
      <c r="S42" s="8"/>
      <c r="T42" s="8"/>
      <c r="U42" s="8"/>
      <c r="V42" s="8"/>
      <c r="W42" s="10"/>
      <c r="X42" s="11"/>
      <c r="Y42" s="1"/>
      <c r="Z42" s="1"/>
      <c r="AA42" s="1"/>
      <c r="AB42" s="1"/>
      <c r="AC42" s="1"/>
      <c r="AD42" s="1"/>
      <c r="AE42" s="1"/>
    </row>
    <row r="43" spans="1:31" s="2" customFormat="1" ht="14.25" customHeight="1">
      <c r="A43" s="33">
        <v>41</v>
      </c>
      <c r="B43" s="21"/>
      <c r="C43" s="20" t="s">
        <v>2823</v>
      </c>
      <c r="D43" s="25">
        <v>490007</v>
      </c>
      <c r="E43" s="8" t="s">
        <v>11</v>
      </c>
      <c r="F43" s="8" t="s">
        <v>11</v>
      </c>
      <c r="G43" s="8" t="s">
        <v>11</v>
      </c>
      <c r="H43" s="8"/>
      <c r="I43" s="8"/>
      <c r="J43" s="8" t="s">
        <v>11</v>
      </c>
      <c r="K43" s="8"/>
      <c r="L43" s="8" t="s">
        <v>11</v>
      </c>
      <c r="M43" s="8"/>
      <c r="N43" s="8"/>
      <c r="O43" s="8"/>
      <c r="P43" s="8"/>
      <c r="Q43" s="8"/>
      <c r="R43" s="8"/>
      <c r="S43" s="8" t="s">
        <v>11</v>
      </c>
      <c r="T43" s="8"/>
      <c r="U43" s="8"/>
      <c r="V43" s="8"/>
      <c r="W43" s="10" t="s">
        <v>11</v>
      </c>
      <c r="X43" s="11"/>
      <c r="Y43" s="1"/>
      <c r="Z43" s="1"/>
      <c r="AA43" s="1"/>
      <c r="AB43" s="1"/>
      <c r="AC43" s="1"/>
      <c r="AD43" s="1"/>
      <c r="AE43" s="1"/>
    </row>
    <row r="44" spans="1:31" s="2" customFormat="1" ht="14.25" customHeight="1">
      <c r="A44" s="33">
        <v>42</v>
      </c>
      <c r="B44" s="21"/>
      <c r="C44" s="20" t="s">
        <v>2824</v>
      </c>
      <c r="D44" s="25">
        <v>490008</v>
      </c>
      <c r="E44" s="8" t="s">
        <v>11</v>
      </c>
      <c r="F44" s="8" t="s">
        <v>11</v>
      </c>
      <c r="G44" s="8"/>
      <c r="H44" s="8"/>
      <c r="I44" s="8"/>
      <c r="J44" s="8"/>
      <c r="K44" s="8"/>
      <c r="L44" s="8" t="s">
        <v>11</v>
      </c>
      <c r="M44" s="8"/>
      <c r="N44" s="8"/>
      <c r="O44" s="8"/>
      <c r="P44" s="8"/>
      <c r="Q44" s="8"/>
      <c r="R44" s="8"/>
      <c r="S44" s="8"/>
      <c r="T44" s="8"/>
      <c r="U44" s="8"/>
      <c r="V44" s="8"/>
      <c r="W44" s="10" t="s">
        <v>11</v>
      </c>
      <c r="X44" s="11"/>
      <c r="Y44" s="1"/>
      <c r="Z44" s="1"/>
      <c r="AA44" s="1"/>
      <c r="AB44" s="1"/>
      <c r="AC44" s="1"/>
      <c r="AD44" s="1"/>
      <c r="AE44" s="1"/>
    </row>
    <row r="45" spans="1:31" s="2" customFormat="1" ht="14.25" customHeight="1">
      <c r="A45" s="33">
        <v>43</v>
      </c>
      <c r="B45" s="21"/>
      <c r="C45" s="20" t="s">
        <v>2825</v>
      </c>
      <c r="D45" s="25">
        <v>490009</v>
      </c>
      <c r="E45" s="8" t="s">
        <v>11</v>
      </c>
      <c r="F45" s="8"/>
      <c r="G45" s="8"/>
      <c r="H45" s="8"/>
      <c r="I45" s="8"/>
      <c r="J45" s="8" t="s">
        <v>11</v>
      </c>
      <c r="K45" s="8"/>
      <c r="L45" s="8"/>
      <c r="M45" s="8"/>
      <c r="N45" s="8"/>
      <c r="O45" s="8"/>
      <c r="P45" s="8"/>
      <c r="Q45" s="8"/>
      <c r="R45" s="8"/>
      <c r="S45" s="8"/>
      <c r="T45" s="8"/>
      <c r="U45" s="8"/>
      <c r="V45" s="8"/>
      <c r="W45" s="10"/>
      <c r="X45" s="11" t="s">
        <v>100</v>
      </c>
      <c r="Y45" s="1"/>
      <c r="Z45" s="1"/>
      <c r="AA45" s="1"/>
      <c r="AB45" s="1"/>
      <c r="AC45" s="1"/>
      <c r="AD45" s="1"/>
      <c r="AE45" s="1"/>
    </row>
    <row r="46" spans="1:31" s="2" customFormat="1" ht="14.25" customHeight="1">
      <c r="A46" s="33">
        <v>44</v>
      </c>
      <c r="B46" s="21"/>
      <c r="C46" s="20" t="s">
        <v>2826</v>
      </c>
      <c r="D46" s="25">
        <v>490010</v>
      </c>
      <c r="E46" s="8"/>
      <c r="F46" s="8"/>
      <c r="G46" s="8"/>
      <c r="H46" s="8"/>
      <c r="I46" s="8"/>
      <c r="J46" s="8"/>
      <c r="K46" s="8"/>
      <c r="L46" s="8" t="s">
        <v>11</v>
      </c>
      <c r="M46" s="8"/>
      <c r="N46" s="8"/>
      <c r="O46" s="8"/>
      <c r="P46" s="8"/>
      <c r="Q46" s="8"/>
      <c r="R46" s="8"/>
      <c r="S46" s="8"/>
      <c r="T46" s="8"/>
      <c r="U46" s="8"/>
      <c r="V46" s="8"/>
      <c r="W46" s="10"/>
      <c r="X46" s="26"/>
      <c r="Y46" s="1"/>
      <c r="Z46" s="1"/>
      <c r="AA46" s="1"/>
      <c r="AB46" s="1"/>
      <c r="AC46" s="1"/>
      <c r="AD46" s="1"/>
      <c r="AE46" s="1"/>
    </row>
    <row r="47" spans="1:31" s="2" customFormat="1" ht="14.25" customHeight="1">
      <c r="A47" s="33">
        <v>45</v>
      </c>
      <c r="B47" s="21"/>
      <c r="C47" s="20" t="s">
        <v>2827</v>
      </c>
      <c r="D47" s="14">
        <v>490011</v>
      </c>
      <c r="E47" s="8"/>
      <c r="F47" s="8" t="s">
        <v>11</v>
      </c>
      <c r="G47" s="8"/>
      <c r="H47" s="8"/>
      <c r="I47" s="8"/>
      <c r="J47" s="8" t="s">
        <v>11</v>
      </c>
      <c r="K47" s="8"/>
      <c r="L47" s="8"/>
      <c r="M47" s="8"/>
      <c r="N47" s="8"/>
      <c r="O47" s="8"/>
      <c r="P47" s="8"/>
      <c r="Q47" s="8"/>
      <c r="R47" s="8"/>
      <c r="S47" s="8"/>
      <c r="T47" s="8"/>
      <c r="U47" s="8"/>
      <c r="V47" s="8"/>
      <c r="W47" s="10"/>
      <c r="X47" s="26"/>
      <c r="Y47" s="1"/>
      <c r="Z47" s="1"/>
      <c r="AA47" s="1"/>
      <c r="AB47" s="1"/>
      <c r="AC47" s="1"/>
      <c r="AD47" s="1"/>
      <c r="AE47" s="1"/>
    </row>
    <row r="48" spans="1:31" s="2" customFormat="1" ht="14.25" customHeight="1">
      <c r="A48" s="33">
        <v>46</v>
      </c>
      <c r="B48" s="22"/>
      <c r="C48" s="20" t="s">
        <v>2828</v>
      </c>
      <c r="D48" s="344">
        <v>490012</v>
      </c>
      <c r="E48" s="8" t="s">
        <v>11</v>
      </c>
      <c r="F48" s="8"/>
      <c r="G48" s="8"/>
      <c r="H48" s="8"/>
      <c r="I48" s="8"/>
      <c r="J48" s="8"/>
      <c r="K48" s="8"/>
      <c r="L48" s="8"/>
      <c r="M48" s="8"/>
      <c r="N48" s="8"/>
      <c r="O48" s="8"/>
      <c r="P48" s="8"/>
      <c r="Q48" s="8"/>
      <c r="R48" s="8"/>
      <c r="S48" s="8"/>
      <c r="T48" s="8"/>
      <c r="U48" s="8"/>
      <c r="V48" s="8"/>
      <c r="W48" s="10"/>
      <c r="X48" s="26" t="s">
        <v>99</v>
      </c>
      <c r="Y48" s="1"/>
      <c r="Z48" s="1"/>
      <c r="AA48" s="1"/>
      <c r="AB48" s="1"/>
      <c r="AC48" s="1"/>
      <c r="AD48" s="1"/>
      <c r="AE48" s="1"/>
    </row>
    <row r="49" spans="1:31" s="2" customFormat="1" ht="14.25">
      <c r="A49" s="33">
        <v>47</v>
      </c>
      <c r="B49" s="19" t="s">
        <v>43</v>
      </c>
      <c r="C49" s="20" t="s">
        <v>44</v>
      </c>
      <c r="D49" s="14">
        <v>510001</v>
      </c>
      <c r="E49" s="8" t="s">
        <v>11</v>
      </c>
      <c r="F49" s="8" t="s">
        <v>11</v>
      </c>
      <c r="G49" s="8" t="s">
        <v>11</v>
      </c>
      <c r="H49" s="8"/>
      <c r="I49" s="8"/>
      <c r="J49" s="8"/>
      <c r="K49" s="8" t="s">
        <v>11</v>
      </c>
      <c r="L49" s="8" t="s">
        <v>11</v>
      </c>
      <c r="M49" s="8"/>
      <c r="N49" s="8" t="s">
        <v>11</v>
      </c>
      <c r="O49" s="8" t="s">
        <v>11</v>
      </c>
      <c r="P49" s="8" t="s">
        <v>11</v>
      </c>
      <c r="Q49" s="8" t="s">
        <v>11</v>
      </c>
      <c r="R49" s="8" t="s">
        <v>11</v>
      </c>
      <c r="S49" s="8" t="s">
        <v>11</v>
      </c>
      <c r="T49" s="8" t="s">
        <v>11</v>
      </c>
      <c r="U49" s="8" t="s">
        <v>11</v>
      </c>
      <c r="V49" s="8"/>
      <c r="W49" s="10" t="s">
        <v>11</v>
      </c>
      <c r="X49" s="11" t="s">
        <v>2778</v>
      </c>
      <c r="Y49" s="1"/>
      <c r="Z49" s="1"/>
      <c r="AA49" s="1"/>
      <c r="AB49" s="1"/>
      <c r="AC49" s="1"/>
      <c r="AD49" s="1"/>
      <c r="AE49" s="1"/>
    </row>
    <row r="50" spans="1:31" s="2" customFormat="1" ht="14.25">
      <c r="A50" s="33">
        <v>48</v>
      </c>
      <c r="B50" s="21"/>
      <c r="C50" s="20" t="s">
        <v>45</v>
      </c>
      <c r="D50" s="14">
        <v>510002</v>
      </c>
      <c r="E50" s="8" t="s">
        <v>11</v>
      </c>
      <c r="F50" s="8"/>
      <c r="G50" s="8" t="s">
        <v>11</v>
      </c>
      <c r="H50" s="8"/>
      <c r="I50" s="8"/>
      <c r="J50" s="8"/>
      <c r="K50" s="8" t="s">
        <v>11</v>
      </c>
      <c r="L50" s="8" t="s">
        <v>11</v>
      </c>
      <c r="M50" s="8"/>
      <c r="N50" s="8" t="s">
        <v>11</v>
      </c>
      <c r="O50" s="8" t="s">
        <v>11</v>
      </c>
      <c r="P50" s="8" t="s">
        <v>11</v>
      </c>
      <c r="Q50" s="8"/>
      <c r="R50" s="8" t="s">
        <v>11</v>
      </c>
      <c r="S50" s="8" t="s">
        <v>11</v>
      </c>
      <c r="T50" s="8" t="s">
        <v>11</v>
      </c>
      <c r="U50" s="8" t="s">
        <v>11</v>
      </c>
      <c r="V50" s="8"/>
      <c r="W50" s="10" t="s">
        <v>11</v>
      </c>
      <c r="X50" s="11" t="s">
        <v>2778</v>
      </c>
      <c r="Y50" s="1"/>
      <c r="Z50" s="1"/>
      <c r="AA50" s="1"/>
      <c r="AB50" s="1"/>
      <c r="AC50" s="1"/>
      <c r="AD50" s="1"/>
      <c r="AE50" s="1"/>
    </row>
    <row r="51" spans="1:31" s="2" customFormat="1" ht="14.25">
      <c r="A51" s="33">
        <v>49</v>
      </c>
      <c r="B51" s="21"/>
      <c r="C51" s="20" t="s">
        <v>46</v>
      </c>
      <c r="D51" s="14">
        <v>510003</v>
      </c>
      <c r="E51" s="8" t="s">
        <v>11</v>
      </c>
      <c r="F51" s="8"/>
      <c r="G51" s="8" t="s">
        <v>11</v>
      </c>
      <c r="H51" s="8"/>
      <c r="I51" s="8"/>
      <c r="J51" s="8"/>
      <c r="K51" s="8" t="s">
        <v>11</v>
      </c>
      <c r="L51" s="8" t="s">
        <v>11</v>
      </c>
      <c r="M51" s="8"/>
      <c r="N51" s="8" t="s">
        <v>11</v>
      </c>
      <c r="O51" s="8" t="s">
        <v>11</v>
      </c>
      <c r="P51" s="8" t="s">
        <v>11</v>
      </c>
      <c r="Q51" s="8"/>
      <c r="R51" s="8" t="s">
        <v>11</v>
      </c>
      <c r="S51" s="8" t="s">
        <v>11</v>
      </c>
      <c r="T51" s="8" t="s">
        <v>11</v>
      </c>
      <c r="U51" s="8" t="s">
        <v>11</v>
      </c>
      <c r="V51" s="8"/>
      <c r="W51" s="10" t="s">
        <v>11</v>
      </c>
      <c r="X51" s="11" t="s">
        <v>2778</v>
      </c>
      <c r="Y51" s="1"/>
      <c r="Z51" s="1"/>
      <c r="AA51" s="1"/>
      <c r="AB51" s="1"/>
      <c r="AC51" s="1"/>
      <c r="AD51" s="1"/>
      <c r="AE51" s="1"/>
    </row>
    <row r="52" spans="1:31" s="2" customFormat="1" ht="14.25">
      <c r="A52" s="33">
        <v>50</v>
      </c>
      <c r="B52" s="21"/>
      <c r="C52" s="20" t="s">
        <v>47</v>
      </c>
      <c r="D52" s="14">
        <v>510004</v>
      </c>
      <c r="E52" s="8" t="s">
        <v>11</v>
      </c>
      <c r="F52" s="8"/>
      <c r="G52" s="8" t="s">
        <v>11</v>
      </c>
      <c r="H52" s="8"/>
      <c r="I52" s="8" t="s">
        <v>11</v>
      </c>
      <c r="J52" s="8" t="s">
        <v>11</v>
      </c>
      <c r="K52" s="8" t="s">
        <v>11</v>
      </c>
      <c r="L52" s="8" t="s">
        <v>11</v>
      </c>
      <c r="M52" s="8"/>
      <c r="N52" s="8" t="s">
        <v>11</v>
      </c>
      <c r="O52" s="8" t="s">
        <v>11</v>
      </c>
      <c r="P52" s="8" t="s">
        <v>11</v>
      </c>
      <c r="Q52" s="8"/>
      <c r="R52" s="8" t="s">
        <v>11</v>
      </c>
      <c r="S52" s="8" t="s">
        <v>11</v>
      </c>
      <c r="T52" s="8" t="s">
        <v>11</v>
      </c>
      <c r="U52" s="8" t="s">
        <v>11</v>
      </c>
      <c r="V52" s="8"/>
      <c r="W52" s="10" t="s">
        <v>11</v>
      </c>
      <c r="X52" s="11" t="s">
        <v>2778</v>
      </c>
      <c r="Y52" s="1"/>
      <c r="Z52" s="1"/>
      <c r="AA52" s="1"/>
      <c r="AB52" s="1"/>
      <c r="AC52" s="1"/>
      <c r="AD52" s="1"/>
      <c r="AE52" s="1"/>
    </row>
    <row r="53" spans="1:31" s="2" customFormat="1" ht="14.25">
      <c r="A53" s="33">
        <v>51</v>
      </c>
      <c r="B53" s="21"/>
      <c r="C53" s="20" t="s">
        <v>48</v>
      </c>
      <c r="D53" s="14">
        <v>510005</v>
      </c>
      <c r="E53" s="8" t="s">
        <v>11</v>
      </c>
      <c r="F53" s="8"/>
      <c r="G53" s="8" t="s">
        <v>11</v>
      </c>
      <c r="H53" s="8"/>
      <c r="I53" s="8"/>
      <c r="J53" s="8"/>
      <c r="K53" s="8" t="s">
        <v>11</v>
      </c>
      <c r="L53" s="8" t="s">
        <v>11</v>
      </c>
      <c r="M53" s="8"/>
      <c r="N53" s="8" t="s">
        <v>11</v>
      </c>
      <c r="O53" s="8" t="s">
        <v>11</v>
      </c>
      <c r="P53" s="8" t="s">
        <v>11</v>
      </c>
      <c r="Q53" s="8"/>
      <c r="R53" s="8" t="s">
        <v>11</v>
      </c>
      <c r="S53" s="8" t="s">
        <v>11</v>
      </c>
      <c r="T53" s="8" t="s">
        <v>11</v>
      </c>
      <c r="U53" s="8" t="s">
        <v>11</v>
      </c>
      <c r="V53" s="8"/>
      <c r="W53" s="10" t="s">
        <v>11</v>
      </c>
      <c r="X53" s="11" t="s">
        <v>2778</v>
      </c>
      <c r="Y53" s="1"/>
      <c r="Z53" s="1"/>
      <c r="AA53" s="1"/>
      <c r="AB53" s="1"/>
      <c r="AC53" s="1"/>
      <c r="AD53" s="1"/>
      <c r="AE53" s="1"/>
    </row>
    <row r="54" spans="1:31" s="2" customFormat="1" ht="14.25">
      <c r="A54" s="33">
        <v>52</v>
      </c>
      <c r="B54" s="21"/>
      <c r="C54" s="20" t="s">
        <v>49</v>
      </c>
      <c r="D54" s="14">
        <v>510006</v>
      </c>
      <c r="E54" s="8" t="s">
        <v>11</v>
      </c>
      <c r="F54" s="8"/>
      <c r="G54" s="8" t="s">
        <v>11</v>
      </c>
      <c r="H54" s="8"/>
      <c r="I54" s="8" t="s">
        <v>11</v>
      </c>
      <c r="J54" s="8" t="s">
        <v>11</v>
      </c>
      <c r="K54" s="8" t="s">
        <v>11</v>
      </c>
      <c r="L54" s="8" t="s">
        <v>11</v>
      </c>
      <c r="M54" s="8"/>
      <c r="N54" s="8" t="s">
        <v>11</v>
      </c>
      <c r="O54" s="8" t="s">
        <v>11</v>
      </c>
      <c r="P54" s="8" t="s">
        <v>11</v>
      </c>
      <c r="Q54" s="8"/>
      <c r="R54" s="8" t="s">
        <v>11</v>
      </c>
      <c r="S54" s="8" t="s">
        <v>11</v>
      </c>
      <c r="T54" s="8" t="s">
        <v>11</v>
      </c>
      <c r="U54" s="8" t="s">
        <v>11</v>
      </c>
      <c r="V54" s="8"/>
      <c r="W54" s="10" t="s">
        <v>11</v>
      </c>
      <c r="X54" s="11" t="s">
        <v>2778</v>
      </c>
      <c r="Y54" s="1"/>
      <c r="Z54" s="1"/>
      <c r="AA54" s="1"/>
      <c r="AB54" s="1"/>
      <c r="AC54" s="1"/>
      <c r="AD54" s="1"/>
      <c r="AE54" s="1"/>
    </row>
    <row r="55" spans="1:31" s="2" customFormat="1" ht="14.25">
      <c r="A55" s="33">
        <v>53</v>
      </c>
      <c r="B55" s="21"/>
      <c r="C55" s="20" t="s">
        <v>50</v>
      </c>
      <c r="D55" s="14">
        <v>510007</v>
      </c>
      <c r="E55" s="8" t="s">
        <v>11</v>
      </c>
      <c r="F55" s="8"/>
      <c r="G55" s="8" t="s">
        <v>11</v>
      </c>
      <c r="H55" s="8"/>
      <c r="I55" s="8"/>
      <c r="J55" s="8"/>
      <c r="K55" s="8" t="s">
        <v>11</v>
      </c>
      <c r="L55" s="8" t="s">
        <v>11</v>
      </c>
      <c r="M55" s="8"/>
      <c r="N55" s="8" t="s">
        <v>11</v>
      </c>
      <c r="O55" s="8" t="s">
        <v>11</v>
      </c>
      <c r="P55" s="8" t="s">
        <v>11</v>
      </c>
      <c r="Q55" s="8"/>
      <c r="R55" s="8" t="s">
        <v>11</v>
      </c>
      <c r="S55" s="8" t="s">
        <v>11</v>
      </c>
      <c r="T55" s="8" t="s">
        <v>11</v>
      </c>
      <c r="U55" s="8" t="s">
        <v>11</v>
      </c>
      <c r="V55" s="8"/>
      <c r="W55" s="10" t="s">
        <v>11</v>
      </c>
      <c r="X55" s="11" t="s">
        <v>2778</v>
      </c>
      <c r="Y55" s="1"/>
      <c r="Z55" s="1"/>
      <c r="AA55" s="1"/>
      <c r="AB55" s="1"/>
      <c r="AC55" s="1"/>
      <c r="AD55" s="1"/>
      <c r="AE55" s="1"/>
    </row>
    <row r="56" spans="1:31" s="2" customFormat="1" ht="14.25">
      <c r="A56" s="33">
        <v>54</v>
      </c>
      <c r="B56" s="21"/>
      <c r="C56" s="20" t="s">
        <v>51</v>
      </c>
      <c r="D56" s="14">
        <v>510008</v>
      </c>
      <c r="E56" s="8" t="s">
        <v>11</v>
      </c>
      <c r="F56" s="8"/>
      <c r="G56" s="8" t="s">
        <v>11</v>
      </c>
      <c r="H56" s="8"/>
      <c r="I56" s="8"/>
      <c r="J56" s="8" t="s">
        <v>11</v>
      </c>
      <c r="K56" s="8" t="s">
        <v>11</v>
      </c>
      <c r="L56" s="8" t="s">
        <v>11</v>
      </c>
      <c r="M56" s="8"/>
      <c r="N56" s="8" t="s">
        <v>11</v>
      </c>
      <c r="O56" s="8" t="s">
        <v>11</v>
      </c>
      <c r="P56" s="8" t="s">
        <v>11</v>
      </c>
      <c r="Q56" s="8"/>
      <c r="R56" s="8" t="s">
        <v>11</v>
      </c>
      <c r="S56" s="8" t="s">
        <v>11</v>
      </c>
      <c r="T56" s="8" t="s">
        <v>11</v>
      </c>
      <c r="U56" s="8" t="s">
        <v>11</v>
      </c>
      <c r="V56" s="8"/>
      <c r="W56" s="10" t="s">
        <v>11</v>
      </c>
      <c r="X56" s="11" t="s">
        <v>2778</v>
      </c>
      <c r="Y56" s="1"/>
      <c r="Z56" s="1"/>
      <c r="AA56" s="1"/>
      <c r="AB56" s="1"/>
      <c r="AC56" s="1"/>
      <c r="AD56" s="1"/>
      <c r="AE56" s="1"/>
    </row>
    <row r="57" spans="1:31" s="2" customFormat="1" ht="14.25">
      <c r="A57" s="33">
        <v>55</v>
      </c>
      <c r="B57" s="21"/>
      <c r="C57" s="20" t="s">
        <v>52</v>
      </c>
      <c r="D57" s="14">
        <v>510009</v>
      </c>
      <c r="E57" s="8" t="s">
        <v>11</v>
      </c>
      <c r="F57" s="8"/>
      <c r="G57" s="8" t="s">
        <v>11</v>
      </c>
      <c r="H57" s="8"/>
      <c r="I57" s="8" t="s">
        <v>11</v>
      </c>
      <c r="J57" s="8" t="s">
        <v>11</v>
      </c>
      <c r="K57" s="8" t="s">
        <v>11</v>
      </c>
      <c r="L57" s="8" t="s">
        <v>11</v>
      </c>
      <c r="M57" s="8"/>
      <c r="N57" s="8" t="s">
        <v>11</v>
      </c>
      <c r="O57" s="8" t="s">
        <v>11</v>
      </c>
      <c r="P57" s="8" t="s">
        <v>11</v>
      </c>
      <c r="Q57" s="8"/>
      <c r="R57" s="8" t="s">
        <v>11</v>
      </c>
      <c r="S57" s="8" t="s">
        <v>11</v>
      </c>
      <c r="T57" s="8" t="s">
        <v>11</v>
      </c>
      <c r="U57" s="8" t="s">
        <v>11</v>
      </c>
      <c r="V57" s="8"/>
      <c r="W57" s="10" t="s">
        <v>11</v>
      </c>
      <c r="X57" s="11" t="s">
        <v>2778</v>
      </c>
      <c r="Y57" s="1"/>
      <c r="Z57" s="1"/>
      <c r="AA57" s="1"/>
      <c r="AB57" s="1"/>
      <c r="AC57" s="1"/>
      <c r="AD57" s="1"/>
      <c r="AE57" s="1"/>
    </row>
    <row r="58" spans="1:31" s="2" customFormat="1" ht="14.25" customHeight="1">
      <c r="A58" s="33">
        <v>56</v>
      </c>
      <c r="B58" s="21"/>
      <c r="C58" s="20" t="s">
        <v>53</v>
      </c>
      <c r="D58" s="14">
        <v>510010</v>
      </c>
      <c r="E58" s="8" t="s">
        <v>11</v>
      </c>
      <c r="F58" s="8"/>
      <c r="G58" s="8" t="s">
        <v>11</v>
      </c>
      <c r="H58" s="8"/>
      <c r="I58" s="8"/>
      <c r="J58" s="28"/>
      <c r="K58" s="8" t="s">
        <v>11</v>
      </c>
      <c r="L58" s="8" t="s">
        <v>11</v>
      </c>
      <c r="M58" s="8"/>
      <c r="N58" s="8" t="s">
        <v>11</v>
      </c>
      <c r="O58" s="8" t="s">
        <v>11</v>
      </c>
      <c r="P58" s="8" t="s">
        <v>11</v>
      </c>
      <c r="Q58" s="8"/>
      <c r="R58" s="8" t="s">
        <v>11</v>
      </c>
      <c r="S58" s="8" t="s">
        <v>11</v>
      </c>
      <c r="T58" s="8" t="s">
        <v>11</v>
      </c>
      <c r="U58" s="8" t="s">
        <v>11</v>
      </c>
      <c r="V58" s="8"/>
      <c r="W58" s="10" t="s">
        <v>11</v>
      </c>
      <c r="X58" s="11" t="s">
        <v>2778</v>
      </c>
      <c r="Y58" s="1"/>
      <c r="Z58" s="1"/>
      <c r="AA58" s="1"/>
      <c r="AB58" s="1"/>
      <c r="AC58" s="1"/>
      <c r="AD58" s="1"/>
      <c r="AE58" s="1"/>
    </row>
    <row r="59" spans="1:31" s="2" customFormat="1" ht="14.25" customHeight="1">
      <c r="A59" s="33">
        <v>57</v>
      </c>
      <c r="B59" s="21"/>
      <c r="C59" s="20" t="s">
        <v>54</v>
      </c>
      <c r="D59" s="14">
        <v>510011</v>
      </c>
      <c r="E59" s="8" t="s">
        <v>11</v>
      </c>
      <c r="F59" s="8"/>
      <c r="G59" s="8" t="s">
        <v>11</v>
      </c>
      <c r="H59" s="8"/>
      <c r="I59" s="8"/>
      <c r="J59" s="8"/>
      <c r="K59" s="8" t="s">
        <v>11</v>
      </c>
      <c r="L59" s="8" t="s">
        <v>11</v>
      </c>
      <c r="M59" s="8"/>
      <c r="N59" s="8" t="s">
        <v>11</v>
      </c>
      <c r="O59" s="8" t="s">
        <v>11</v>
      </c>
      <c r="P59" s="8" t="s">
        <v>11</v>
      </c>
      <c r="Q59" s="8"/>
      <c r="R59" s="8" t="s">
        <v>11</v>
      </c>
      <c r="S59" s="8" t="s">
        <v>11</v>
      </c>
      <c r="T59" s="8" t="s">
        <v>11</v>
      </c>
      <c r="U59" s="8" t="s">
        <v>11</v>
      </c>
      <c r="V59" s="8"/>
      <c r="W59" s="10" t="s">
        <v>11</v>
      </c>
      <c r="X59" s="11" t="s">
        <v>2778</v>
      </c>
      <c r="Y59" s="1"/>
      <c r="Z59" s="1"/>
      <c r="AA59" s="1"/>
      <c r="AB59" s="1"/>
      <c r="AC59" s="1"/>
      <c r="AD59" s="1"/>
      <c r="AE59" s="1"/>
    </row>
    <row r="60" spans="1:31" s="2" customFormat="1" ht="14.25">
      <c r="A60" s="33">
        <v>58</v>
      </c>
      <c r="B60" s="21"/>
      <c r="C60" s="20" t="s">
        <v>55</v>
      </c>
      <c r="D60" s="14">
        <v>510012</v>
      </c>
      <c r="E60" s="8" t="s">
        <v>11</v>
      </c>
      <c r="F60" s="8"/>
      <c r="G60" s="8" t="s">
        <v>11</v>
      </c>
      <c r="H60" s="8"/>
      <c r="I60" s="8"/>
      <c r="J60" s="8"/>
      <c r="K60" s="8" t="s">
        <v>11</v>
      </c>
      <c r="L60" s="8" t="s">
        <v>11</v>
      </c>
      <c r="M60" s="8"/>
      <c r="N60" s="8" t="s">
        <v>11</v>
      </c>
      <c r="O60" s="8" t="s">
        <v>11</v>
      </c>
      <c r="P60" s="8" t="s">
        <v>11</v>
      </c>
      <c r="Q60" s="8"/>
      <c r="R60" s="8" t="s">
        <v>11</v>
      </c>
      <c r="S60" s="8" t="s">
        <v>11</v>
      </c>
      <c r="T60" s="8" t="s">
        <v>11</v>
      </c>
      <c r="U60" s="8" t="s">
        <v>11</v>
      </c>
      <c r="V60" s="8"/>
      <c r="W60" s="10" t="s">
        <v>11</v>
      </c>
      <c r="X60" s="11" t="s">
        <v>2778</v>
      </c>
      <c r="Y60" s="1"/>
      <c r="Z60" s="1"/>
      <c r="AA60" s="1"/>
      <c r="AB60" s="1"/>
      <c r="AC60" s="1"/>
      <c r="AD60" s="1"/>
      <c r="AE60" s="1"/>
    </row>
    <row r="61" spans="1:31" s="2" customFormat="1" ht="14.25" customHeight="1">
      <c r="A61" s="33">
        <v>59</v>
      </c>
      <c r="B61" s="21"/>
      <c r="C61" s="20" t="s">
        <v>56</v>
      </c>
      <c r="D61" s="14">
        <v>510013</v>
      </c>
      <c r="E61" s="8" t="s">
        <v>11</v>
      </c>
      <c r="F61" s="8"/>
      <c r="G61" s="8" t="s">
        <v>11</v>
      </c>
      <c r="H61" s="8"/>
      <c r="I61" s="8" t="s">
        <v>11</v>
      </c>
      <c r="J61" s="8" t="s">
        <v>11</v>
      </c>
      <c r="K61" s="8" t="s">
        <v>11</v>
      </c>
      <c r="L61" s="8" t="s">
        <v>11</v>
      </c>
      <c r="M61" s="8"/>
      <c r="N61" s="8" t="s">
        <v>11</v>
      </c>
      <c r="O61" s="8" t="s">
        <v>11</v>
      </c>
      <c r="P61" s="8" t="s">
        <v>11</v>
      </c>
      <c r="Q61" s="8"/>
      <c r="R61" s="8" t="s">
        <v>11</v>
      </c>
      <c r="S61" s="8" t="s">
        <v>11</v>
      </c>
      <c r="T61" s="8" t="s">
        <v>11</v>
      </c>
      <c r="U61" s="8" t="s">
        <v>11</v>
      </c>
      <c r="V61" s="8"/>
      <c r="W61" s="10" t="s">
        <v>11</v>
      </c>
      <c r="X61" s="11" t="s">
        <v>2778</v>
      </c>
      <c r="Y61" s="1"/>
      <c r="Z61" s="1"/>
      <c r="AA61" s="1"/>
      <c r="AB61" s="1"/>
      <c r="AC61" s="1"/>
      <c r="AD61" s="1"/>
      <c r="AE61" s="1"/>
    </row>
    <row r="62" spans="1:31" s="2" customFormat="1" ht="14.25" customHeight="1">
      <c r="A62" s="33">
        <v>60</v>
      </c>
      <c r="B62" s="21"/>
      <c r="C62" s="20" t="s">
        <v>57</v>
      </c>
      <c r="D62" s="14">
        <v>510014</v>
      </c>
      <c r="E62" s="8" t="s">
        <v>11</v>
      </c>
      <c r="F62" s="8"/>
      <c r="G62" s="8" t="s">
        <v>11</v>
      </c>
      <c r="H62" s="8"/>
      <c r="I62" s="8" t="s">
        <v>11</v>
      </c>
      <c r="J62" s="8"/>
      <c r="K62" s="8"/>
      <c r="L62" s="8" t="s">
        <v>11</v>
      </c>
      <c r="M62" s="8"/>
      <c r="N62" s="8"/>
      <c r="O62" s="8" t="s">
        <v>11</v>
      </c>
      <c r="P62" s="8" t="s">
        <v>11</v>
      </c>
      <c r="Q62" s="8"/>
      <c r="R62" s="8" t="s">
        <v>11</v>
      </c>
      <c r="S62" s="8" t="s">
        <v>11</v>
      </c>
      <c r="T62" s="8" t="s">
        <v>11</v>
      </c>
      <c r="U62" s="8" t="s">
        <v>11</v>
      </c>
      <c r="V62" s="8"/>
      <c r="W62" s="10" t="s">
        <v>11</v>
      </c>
      <c r="X62" s="11" t="s">
        <v>2778</v>
      </c>
      <c r="Y62" s="1"/>
      <c r="Z62" s="1"/>
      <c r="AA62" s="1"/>
      <c r="AB62" s="1"/>
      <c r="AC62" s="1"/>
      <c r="AD62" s="1"/>
      <c r="AE62" s="1"/>
    </row>
    <row r="63" spans="1:31" s="2" customFormat="1" ht="14.25" customHeight="1">
      <c r="A63" s="33">
        <v>61</v>
      </c>
      <c r="B63" s="21"/>
      <c r="C63" s="20" t="s">
        <v>58</v>
      </c>
      <c r="D63" s="14">
        <v>510015</v>
      </c>
      <c r="E63" s="8" t="s">
        <v>11</v>
      </c>
      <c r="F63" s="8"/>
      <c r="G63" s="8" t="s">
        <v>11</v>
      </c>
      <c r="H63" s="8"/>
      <c r="I63" s="8" t="s">
        <v>11</v>
      </c>
      <c r="J63" s="8" t="s">
        <v>11</v>
      </c>
      <c r="K63" s="8"/>
      <c r="L63" s="8" t="s">
        <v>11</v>
      </c>
      <c r="M63" s="8"/>
      <c r="N63" s="8" t="s">
        <v>11</v>
      </c>
      <c r="O63" s="8" t="s">
        <v>11</v>
      </c>
      <c r="P63" s="8" t="s">
        <v>11</v>
      </c>
      <c r="Q63" s="8"/>
      <c r="R63" s="8" t="s">
        <v>11</v>
      </c>
      <c r="S63" s="8"/>
      <c r="T63" s="8" t="s">
        <v>11</v>
      </c>
      <c r="U63" s="8" t="s">
        <v>11</v>
      </c>
      <c r="V63" s="8"/>
      <c r="W63" s="10" t="s">
        <v>11</v>
      </c>
      <c r="X63" s="11" t="s">
        <v>2778</v>
      </c>
      <c r="Y63" s="1"/>
      <c r="Z63" s="1"/>
      <c r="AA63" s="1"/>
      <c r="AB63" s="1"/>
      <c r="AC63" s="1"/>
      <c r="AD63" s="1"/>
      <c r="AE63" s="1"/>
    </row>
    <row r="64" spans="1:31" s="2" customFormat="1" ht="14.25">
      <c r="A64" s="33">
        <v>62</v>
      </c>
      <c r="B64" s="21"/>
      <c r="C64" s="20" t="s">
        <v>59</v>
      </c>
      <c r="D64" s="14">
        <v>510016</v>
      </c>
      <c r="E64" s="8" t="s">
        <v>11</v>
      </c>
      <c r="F64" s="8"/>
      <c r="G64" s="8" t="s">
        <v>11</v>
      </c>
      <c r="H64" s="8"/>
      <c r="I64" s="8" t="s">
        <v>11</v>
      </c>
      <c r="J64" s="8"/>
      <c r="K64" s="8" t="s">
        <v>11</v>
      </c>
      <c r="L64" s="8" t="s">
        <v>11</v>
      </c>
      <c r="M64" s="8"/>
      <c r="N64" s="8" t="s">
        <v>11</v>
      </c>
      <c r="O64" s="8" t="s">
        <v>11</v>
      </c>
      <c r="P64" s="8" t="s">
        <v>11</v>
      </c>
      <c r="Q64" s="8"/>
      <c r="R64" s="8" t="s">
        <v>11</v>
      </c>
      <c r="S64" s="8" t="s">
        <v>11</v>
      </c>
      <c r="T64" s="8" t="s">
        <v>11</v>
      </c>
      <c r="U64" s="8" t="s">
        <v>11</v>
      </c>
      <c r="V64" s="8"/>
      <c r="W64" s="10" t="s">
        <v>11</v>
      </c>
      <c r="X64" s="11" t="s">
        <v>2778</v>
      </c>
      <c r="Y64" s="1"/>
      <c r="Z64" s="1"/>
      <c r="AA64" s="1"/>
      <c r="AB64" s="1"/>
      <c r="AC64" s="1"/>
      <c r="AD64" s="1"/>
      <c r="AE64" s="1"/>
    </row>
    <row r="65" spans="1:31" s="2" customFormat="1" ht="14.25">
      <c r="A65" s="33">
        <v>63</v>
      </c>
      <c r="B65" s="21"/>
      <c r="C65" s="20" t="s">
        <v>60</v>
      </c>
      <c r="D65" s="14">
        <v>510017</v>
      </c>
      <c r="E65" s="8" t="s">
        <v>11</v>
      </c>
      <c r="F65" s="8"/>
      <c r="G65" s="8" t="s">
        <v>11</v>
      </c>
      <c r="H65" s="8"/>
      <c r="I65" s="8" t="s">
        <v>11</v>
      </c>
      <c r="J65" s="8"/>
      <c r="K65" s="8" t="s">
        <v>11</v>
      </c>
      <c r="L65" s="8" t="s">
        <v>11</v>
      </c>
      <c r="M65" s="8"/>
      <c r="N65" s="8" t="s">
        <v>11</v>
      </c>
      <c r="O65" s="8" t="s">
        <v>11</v>
      </c>
      <c r="P65" s="8" t="s">
        <v>11</v>
      </c>
      <c r="Q65" s="8"/>
      <c r="R65" s="8" t="s">
        <v>11</v>
      </c>
      <c r="S65" s="8" t="s">
        <v>11</v>
      </c>
      <c r="T65" s="8" t="s">
        <v>11</v>
      </c>
      <c r="U65" s="8" t="s">
        <v>11</v>
      </c>
      <c r="V65" s="8"/>
      <c r="W65" s="10" t="s">
        <v>11</v>
      </c>
      <c r="X65" s="11" t="s">
        <v>2778</v>
      </c>
      <c r="Y65" s="1"/>
      <c r="Z65" s="1"/>
      <c r="AA65" s="1"/>
      <c r="AB65" s="1"/>
      <c r="AC65" s="1"/>
      <c r="AD65" s="1"/>
      <c r="AE65" s="1"/>
    </row>
    <row r="66" spans="1:31" s="2" customFormat="1" ht="14.25">
      <c r="A66" s="33">
        <v>64</v>
      </c>
      <c r="B66" s="21"/>
      <c r="C66" s="20" t="s">
        <v>61</v>
      </c>
      <c r="D66" s="14">
        <v>510018</v>
      </c>
      <c r="E66" s="8" t="s">
        <v>11</v>
      </c>
      <c r="F66" s="8"/>
      <c r="G66" s="8" t="s">
        <v>11</v>
      </c>
      <c r="H66" s="8"/>
      <c r="I66" s="8" t="s">
        <v>11</v>
      </c>
      <c r="J66" s="8" t="s">
        <v>11</v>
      </c>
      <c r="K66" s="8" t="s">
        <v>11</v>
      </c>
      <c r="L66" s="8" t="s">
        <v>11</v>
      </c>
      <c r="M66" s="8"/>
      <c r="N66" s="8" t="s">
        <v>11</v>
      </c>
      <c r="O66" s="8" t="s">
        <v>11</v>
      </c>
      <c r="P66" s="8" t="s">
        <v>11</v>
      </c>
      <c r="Q66" s="8"/>
      <c r="R66" s="8" t="s">
        <v>11</v>
      </c>
      <c r="S66" s="8" t="s">
        <v>11</v>
      </c>
      <c r="T66" s="8" t="s">
        <v>11</v>
      </c>
      <c r="U66" s="8" t="s">
        <v>11</v>
      </c>
      <c r="V66" s="8"/>
      <c r="W66" s="10" t="s">
        <v>11</v>
      </c>
      <c r="X66" s="11" t="s">
        <v>2778</v>
      </c>
      <c r="Y66" s="1"/>
      <c r="Z66" s="1"/>
      <c r="AA66" s="1"/>
      <c r="AB66" s="1"/>
      <c r="AC66" s="1"/>
      <c r="AD66" s="1"/>
      <c r="AE66" s="1"/>
    </row>
    <row r="67" spans="1:31" s="2" customFormat="1" ht="14.25" customHeight="1">
      <c r="A67" s="33">
        <v>65</v>
      </c>
      <c r="B67" s="21"/>
      <c r="C67" s="20" t="s">
        <v>62</v>
      </c>
      <c r="D67" s="14">
        <v>510019</v>
      </c>
      <c r="E67" s="8" t="s">
        <v>11</v>
      </c>
      <c r="F67" s="8"/>
      <c r="G67" s="8" t="s">
        <v>11</v>
      </c>
      <c r="H67" s="8"/>
      <c r="I67" s="8"/>
      <c r="J67" s="8"/>
      <c r="K67" s="8" t="s">
        <v>11</v>
      </c>
      <c r="L67" s="8" t="s">
        <v>11</v>
      </c>
      <c r="M67" s="8"/>
      <c r="N67" s="8" t="s">
        <v>11</v>
      </c>
      <c r="O67" s="8" t="s">
        <v>11</v>
      </c>
      <c r="P67" s="8" t="s">
        <v>11</v>
      </c>
      <c r="Q67" s="8"/>
      <c r="R67" s="8" t="s">
        <v>11</v>
      </c>
      <c r="S67" s="8" t="s">
        <v>11</v>
      </c>
      <c r="T67" s="8" t="s">
        <v>11</v>
      </c>
      <c r="U67" s="8" t="s">
        <v>11</v>
      </c>
      <c r="V67" s="8"/>
      <c r="W67" s="10" t="s">
        <v>11</v>
      </c>
      <c r="X67" s="11" t="s">
        <v>2778</v>
      </c>
      <c r="Y67" s="1"/>
      <c r="Z67" s="1"/>
      <c r="AA67" s="1"/>
      <c r="AB67" s="1"/>
      <c r="AC67" s="1"/>
      <c r="AD67" s="1"/>
      <c r="AE67" s="1"/>
    </row>
    <row r="68" spans="1:31" s="2" customFormat="1" ht="14.25" customHeight="1">
      <c r="A68" s="33">
        <v>66</v>
      </c>
      <c r="B68" s="21"/>
      <c r="C68" s="20" t="s">
        <v>63</v>
      </c>
      <c r="D68" s="14">
        <v>510020</v>
      </c>
      <c r="E68" s="8" t="s">
        <v>11</v>
      </c>
      <c r="F68" s="8"/>
      <c r="G68" s="8" t="s">
        <v>11</v>
      </c>
      <c r="H68" s="8"/>
      <c r="I68" s="8" t="s">
        <v>11</v>
      </c>
      <c r="J68" s="8"/>
      <c r="K68" s="8"/>
      <c r="L68" s="8" t="s">
        <v>11</v>
      </c>
      <c r="M68" s="8"/>
      <c r="N68" s="8" t="s">
        <v>11</v>
      </c>
      <c r="O68" s="8" t="s">
        <v>11</v>
      </c>
      <c r="P68" s="8" t="s">
        <v>11</v>
      </c>
      <c r="Q68" s="8"/>
      <c r="R68" s="8" t="s">
        <v>11</v>
      </c>
      <c r="S68" s="8" t="s">
        <v>11</v>
      </c>
      <c r="T68" s="8" t="s">
        <v>11</v>
      </c>
      <c r="U68" s="8" t="s">
        <v>11</v>
      </c>
      <c r="V68" s="8"/>
      <c r="W68" s="10" t="s">
        <v>11</v>
      </c>
      <c r="X68" s="11" t="s">
        <v>2778</v>
      </c>
      <c r="Y68" s="1"/>
      <c r="Z68" s="1"/>
      <c r="AA68" s="1"/>
      <c r="AB68" s="1"/>
      <c r="AC68" s="1"/>
      <c r="AD68" s="1"/>
      <c r="AE68" s="1"/>
    </row>
    <row r="69" spans="1:31" s="2" customFormat="1" ht="14.25" customHeight="1">
      <c r="A69" s="33">
        <v>67</v>
      </c>
      <c r="B69" s="21"/>
      <c r="C69" s="20" t="s">
        <v>64</v>
      </c>
      <c r="D69" s="14">
        <v>510021</v>
      </c>
      <c r="E69" s="8" t="s">
        <v>11</v>
      </c>
      <c r="F69" s="8"/>
      <c r="G69" s="8" t="s">
        <v>11</v>
      </c>
      <c r="H69" s="8"/>
      <c r="I69" s="8"/>
      <c r="J69" s="8"/>
      <c r="K69" s="8"/>
      <c r="L69" s="8" t="s">
        <v>11</v>
      </c>
      <c r="M69" s="8"/>
      <c r="N69" s="8" t="s">
        <v>11</v>
      </c>
      <c r="O69" s="8" t="s">
        <v>11</v>
      </c>
      <c r="P69" s="8" t="s">
        <v>11</v>
      </c>
      <c r="Q69" s="8"/>
      <c r="R69" s="8" t="s">
        <v>11</v>
      </c>
      <c r="S69" s="8"/>
      <c r="T69" s="8" t="s">
        <v>11</v>
      </c>
      <c r="U69" s="8" t="s">
        <v>11</v>
      </c>
      <c r="V69" s="8"/>
      <c r="W69" s="10" t="s">
        <v>11</v>
      </c>
      <c r="X69" s="11" t="s">
        <v>2778</v>
      </c>
      <c r="Y69" s="1"/>
      <c r="Z69" s="1"/>
      <c r="AA69" s="1"/>
      <c r="AB69" s="1"/>
      <c r="AC69" s="1"/>
      <c r="AD69" s="1"/>
      <c r="AE69" s="1"/>
    </row>
    <row r="70" spans="1:31" s="2" customFormat="1" ht="14.25" customHeight="1">
      <c r="A70" s="33">
        <v>68</v>
      </c>
      <c r="B70" s="21"/>
      <c r="C70" s="20" t="s">
        <v>65</v>
      </c>
      <c r="D70" s="14">
        <v>510022</v>
      </c>
      <c r="E70" s="8" t="s">
        <v>11</v>
      </c>
      <c r="F70" s="8"/>
      <c r="G70" s="8" t="s">
        <v>11</v>
      </c>
      <c r="H70" s="8"/>
      <c r="I70" s="8"/>
      <c r="J70" s="8" t="s">
        <v>11</v>
      </c>
      <c r="K70" s="8" t="s">
        <v>11</v>
      </c>
      <c r="L70" s="8" t="s">
        <v>11</v>
      </c>
      <c r="M70" s="8"/>
      <c r="N70" s="8" t="s">
        <v>11</v>
      </c>
      <c r="O70" s="8" t="s">
        <v>11</v>
      </c>
      <c r="P70" s="8" t="s">
        <v>11</v>
      </c>
      <c r="Q70" s="8"/>
      <c r="R70" s="8" t="s">
        <v>11</v>
      </c>
      <c r="S70" s="8" t="s">
        <v>11</v>
      </c>
      <c r="T70" s="8" t="s">
        <v>11</v>
      </c>
      <c r="U70" s="8" t="s">
        <v>11</v>
      </c>
      <c r="V70" s="8"/>
      <c r="W70" s="10" t="s">
        <v>11</v>
      </c>
      <c r="X70" s="11" t="s">
        <v>2778</v>
      </c>
      <c r="Y70" s="1"/>
      <c r="Z70" s="1"/>
      <c r="AA70" s="1"/>
      <c r="AB70" s="1"/>
      <c r="AC70" s="1"/>
      <c r="AD70" s="1"/>
      <c r="AE70" s="1"/>
    </row>
    <row r="71" spans="1:31" s="2" customFormat="1" ht="14.25">
      <c r="A71" s="33">
        <v>69</v>
      </c>
      <c r="B71" s="21"/>
      <c r="C71" s="20" t="s">
        <v>66</v>
      </c>
      <c r="D71" s="14">
        <v>510023</v>
      </c>
      <c r="E71" s="8" t="s">
        <v>11</v>
      </c>
      <c r="F71" s="8"/>
      <c r="G71" s="8" t="s">
        <v>11</v>
      </c>
      <c r="H71" s="8"/>
      <c r="I71" s="8" t="s">
        <v>11</v>
      </c>
      <c r="J71" s="8" t="s">
        <v>11</v>
      </c>
      <c r="K71" s="8" t="s">
        <v>11</v>
      </c>
      <c r="L71" s="8" t="s">
        <v>11</v>
      </c>
      <c r="M71" s="8"/>
      <c r="N71" s="8" t="s">
        <v>11</v>
      </c>
      <c r="O71" s="8" t="s">
        <v>11</v>
      </c>
      <c r="P71" s="8" t="s">
        <v>11</v>
      </c>
      <c r="Q71" s="8"/>
      <c r="R71" s="8" t="s">
        <v>11</v>
      </c>
      <c r="S71" s="8" t="s">
        <v>11</v>
      </c>
      <c r="T71" s="8" t="s">
        <v>11</v>
      </c>
      <c r="U71" s="8" t="s">
        <v>11</v>
      </c>
      <c r="V71" s="8"/>
      <c r="W71" s="10" t="s">
        <v>11</v>
      </c>
      <c r="X71" s="11" t="s">
        <v>2778</v>
      </c>
      <c r="Y71" s="1"/>
      <c r="Z71" s="1"/>
      <c r="AA71" s="1"/>
      <c r="AB71" s="1"/>
      <c r="AC71" s="1"/>
      <c r="AD71" s="1"/>
      <c r="AE71" s="1"/>
    </row>
    <row r="72" spans="1:31" s="2" customFormat="1" ht="14.25">
      <c r="A72" s="33">
        <v>70</v>
      </c>
      <c r="B72" s="21"/>
      <c r="C72" s="20" t="s">
        <v>67</v>
      </c>
      <c r="D72" s="14">
        <v>510024</v>
      </c>
      <c r="E72" s="8" t="s">
        <v>11</v>
      </c>
      <c r="F72" s="8"/>
      <c r="G72" s="8" t="s">
        <v>11</v>
      </c>
      <c r="H72" s="8"/>
      <c r="I72" s="8"/>
      <c r="J72" s="8"/>
      <c r="K72" s="8"/>
      <c r="L72" s="8" t="s">
        <v>11</v>
      </c>
      <c r="M72" s="8"/>
      <c r="N72" s="8" t="s">
        <v>11</v>
      </c>
      <c r="O72" s="8" t="s">
        <v>11</v>
      </c>
      <c r="P72" s="8" t="s">
        <v>11</v>
      </c>
      <c r="Q72" s="8"/>
      <c r="R72" s="8" t="s">
        <v>11</v>
      </c>
      <c r="S72" s="8"/>
      <c r="T72" s="8" t="s">
        <v>11</v>
      </c>
      <c r="U72" s="8" t="s">
        <v>11</v>
      </c>
      <c r="V72" s="8"/>
      <c r="W72" s="10" t="s">
        <v>11</v>
      </c>
      <c r="X72" s="11" t="s">
        <v>2778</v>
      </c>
      <c r="Y72" s="1"/>
      <c r="Z72" s="1"/>
      <c r="AA72" s="1"/>
      <c r="AB72" s="1"/>
      <c r="AC72" s="1"/>
      <c r="AD72" s="1"/>
      <c r="AE72" s="1"/>
    </row>
    <row r="73" spans="1:31" s="2" customFormat="1" ht="14.25">
      <c r="A73" s="33">
        <v>71</v>
      </c>
      <c r="B73" s="22"/>
      <c r="C73" s="20" t="s">
        <v>68</v>
      </c>
      <c r="D73" s="14">
        <v>510025</v>
      </c>
      <c r="E73" s="8" t="s">
        <v>11</v>
      </c>
      <c r="F73" s="8"/>
      <c r="G73" s="8" t="s">
        <v>11</v>
      </c>
      <c r="H73" s="8"/>
      <c r="I73" s="8"/>
      <c r="J73" s="8"/>
      <c r="K73" s="8" t="s">
        <v>11</v>
      </c>
      <c r="L73" s="8" t="s">
        <v>11</v>
      </c>
      <c r="M73" s="8"/>
      <c r="N73" s="8" t="s">
        <v>11</v>
      </c>
      <c r="O73" s="8" t="s">
        <v>11</v>
      </c>
      <c r="P73" s="8" t="s">
        <v>11</v>
      </c>
      <c r="Q73" s="8" t="s">
        <v>11</v>
      </c>
      <c r="R73" s="8" t="s">
        <v>11</v>
      </c>
      <c r="S73" s="8" t="s">
        <v>11</v>
      </c>
      <c r="T73" s="8" t="s">
        <v>11</v>
      </c>
      <c r="U73" s="8" t="s">
        <v>11</v>
      </c>
      <c r="V73" s="8"/>
      <c r="W73" s="10" t="s">
        <v>11</v>
      </c>
      <c r="X73" s="11" t="s">
        <v>2778</v>
      </c>
      <c r="Y73" s="1"/>
      <c r="Z73" s="1"/>
      <c r="AA73" s="1"/>
      <c r="AB73" s="1"/>
      <c r="AC73" s="1"/>
      <c r="AD73" s="1"/>
      <c r="AE73" s="1"/>
    </row>
    <row r="74" spans="1:31" s="2" customFormat="1" ht="14.25">
      <c r="A74" s="33">
        <v>72</v>
      </c>
      <c r="B74" s="19" t="s">
        <v>69</v>
      </c>
      <c r="C74" s="20" t="s">
        <v>70</v>
      </c>
      <c r="D74" s="14">
        <v>520001</v>
      </c>
      <c r="E74" s="8" t="s">
        <v>11</v>
      </c>
      <c r="F74" s="8"/>
      <c r="G74" s="8" t="s">
        <v>11</v>
      </c>
      <c r="H74" s="8"/>
      <c r="I74" s="8"/>
      <c r="J74" s="8"/>
      <c r="K74" s="8"/>
      <c r="L74" s="8" t="s">
        <v>11</v>
      </c>
      <c r="M74" s="8"/>
      <c r="N74" s="8" t="s">
        <v>11</v>
      </c>
      <c r="O74" s="8" t="s">
        <v>11</v>
      </c>
      <c r="P74" s="8" t="s">
        <v>11</v>
      </c>
      <c r="Q74" s="8"/>
      <c r="R74" s="8" t="s">
        <v>11</v>
      </c>
      <c r="S74" s="8" t="s">
        <v>11</v>
      </c>
      <c r="T74" s="8" t="s">
        <v>11</v>
      </c>
      <c r="U74" s="8"/>
      <c r="V74" s="8"/>
      <c r="W74" s="10" t="s">
        <v>11</v>
      </c>
      <c r="X74" s="11" t="s">
        <v>2778</v>
      </c>
      <c r="Y74" s="1"/>
      <c r="Z74" s="1"/>
      <c r="AA74" s="1"/>
      <c r="AB74" s="1"/>
      <c r="AC74" s="1"/>
      <c r="AD74" s="1"/>
      <c r="AE74" s="1"/>
    </row>
    <row r="75" spans="1:31" s="2" customFormat="1" ht="14.25">
      <c r="A75" s="33">
        <v>73</v>
      </c>
      <c r="B75" s="21"/>
      <c r="C75" s="20" t="s">
        <v>71</v>
      </c>
      <c r="D75" s="14">
        <v>520002</v>
      </c>
      <c r="E75" s="8" t="s">
        <v>11</v>
      </c>
      <c r="F75" s="8"/>
      <c r="G75" s="8" t="s">
        <v>11</v>
      </c>
      <c r="H75" s="8"/>
      <c r="I75" s="8" t="s">
        <v>11</v>
      </c>
      <c r="J75" s="8"/>
      <c r="K75" s="8"/>
      <c r="L75" s="8" t="s">
        <v>11</v>
      </c>
      <c r="M75" s="8"/>
      <c r="N75" s="8" t="s">
        <v>11</v>
      </c>
      <c r="O75" s="8" t="s">
        <v>11</v>
      </c>
      <c r="P75" s="8" t="s">
        <v>11</v>
      </c>
      <c r="Q75" s="8"/>
      <c r="R75" s="8" t="s">
        <v>11</v>
      </c>
      <c r="S75" s="8" t="s">
        <v>11</v>
      </c>
      <c r="T75" s="8" t="s">
        <v>11</v>
      </c>
      <c r="U75" s="8"/>
      <c r="V75" s="8"/>
      <c r="W75" s="10" t="s">
        <v>11</v>
      </c>
      <c r="X75" s="11" t="s">
        <v>2778</v>
      </c>
      <c r="Y75" s="1"/>
      <c r="Z75" s="1"/>
      <c r="AA75" s="1"/>
      <c r="AB75" s="1"/>
      <c r="AC75" s="1"/>
      <c r="AD75" s="1"/>
      <c r="AE75" s="1"/>
    </row>
    <row r="76" spans="1:31" s="2" customFormat="1" ht="14.25">
      <c r="A76" s="33">
        <v>74</v>
      </c>
      <c r="B76" s="21"/>
      <c r="C76" s="20" t="s">
        <v>72</v>
      </c>
      <c r="D76" s="14">
        <v>520003</v>
      </c>
      <c r="E76" s="8" t="s">
        <v>11</v>
      </c>
      <c r="F76" s="8"/>
      <c r="G76" s="8" t="s">
        <v>11</v>
      </c>
      <c r="H76" s="8"/>
      <c r="I76" s="8"/>
      <c r="J76" s="8"/>
      <c r="K76" s="8"/>
      <c r="L76" s="8" t="s">
        <v>11</v>
      </c>
      <c r="M76" s="8"/>
      <c r="N76" s="8" t="s">
        <v>11</v>
      </c>
      <c r="O76" s="8" t="s">
        <v>11</v>
      </c>
      <c r="P76" s="8" t="s">
        <v>11</v>
      </c>
      <c r="Q76" s="8"/>
      <c r="R76" s="8" t="s">
        <v>11</v>
      </c>
      <c r="S76" s="8" t="s">
        <v>11</v>
      </c>
      <c r="T76" s="8" t="s">
        <v>11</v>
      </c>
      <c r="U76" s="8" t="s">
        <v>11</v>
      </c>
      <c r="V76" s="8"/>
      <c r="W76" s="10" t="s">
        <v>11</v>
      </c>
      <c r="X76" s="11" t="s">
        <v>2778</v>
      </c>
      <c r="Y76" s="1"/>
      <c r="Z76" s="1"/>
      <c r="AA76" s="1"/>
      <c r="AB76" s="1"/>
      <c r="AC76" s="1"/>
      <c r="AD76" s="1"/>
      <c r="AE76" s="1"/>
    </row>
    <row r="77" spans="1:31" s="2" customFormat="1" ht="14.25">
      <c r="A77" s="33">
        <v>75</v>
      </c>
      <c r="B77" s="21"/>
      <c r="C77" s="20" t="s">
        <v>73</v>
      </c>
      <c r="D77" s="14">
        <v>520004</v>
      </c>
      <c r="E77" s="8" t="s">
        <v>11</v>
      </c>
      <c r="F77" s="8"/>
      <c r="G77" s="8" t="s">
        <v>11</v>
      </c>
      <c r="H77" s="8"/>
      <c r="I77" s="8"/>
      <c r="J77" s="8"/>
      <c r="K77" s="8"/>
      <c r="L77" s="8" t="s">
        <v>11</v>
      </c>
      <c r="M77" s="8"/>
      <c r="N77" s="8"/>
      <c r="O77" s="8" t="s">
        <v>11</v>
      </c>
      <c r="P77" s="8" t="s">
        <v>11</v>
      </c>
      <c r="Q77" s="8"/>
      <c r="R77" s="8" t="s">
        <v>11</v>
      </c>
      <c r="S77" s="8" t="s">
        <v>11</v>
      </c>
      <c r="T77" s="8" t="s">
        <v>11</v>
      </c>
      <c r="U77" s="8" t="s">
        <v>11</v>
      </c>
      <c r="V77" s="8"/>
      <c r="W77" s="10" t="s">
        <v>11</v>
      </c>
      <c r="X77" s="11" t="s">
        <v>2778</v>
      </c>
      <c r="Y77" s="1"/>
      <c r="Z77" s="1"/>
      <c r="AA77" s="1"/>
      <c r="AB77" s="1"/>
      <c r="AC77" s="1"/>
      <c r="AD77" s="1"/>
      <c r="AE77" s="1"/>
    </row>
    <row r="78" spans="1:31" s="2" customFormat="1" ht="14.25">
      <c r="A78" s="33">
        <v>76</v>
      </c>
      <c r="B78" s="21"/>
      <c r="C78" s="20" t="s">
        <v>74</v>
      </c>
      <c r="D78" s="14">
        <v>520005</v>
      </c>
      <c r="E78" s="8" t="s">
        <v>11</v>
      </c>
      <c r="F78" s="8"/>
      <c r="G78" s="8" t="s">
        <v>11</v>
      </c>
      <c r="H78" s="8"/>
      <c r="I78" s="8"/>
      <c r="J78" s="8" t="s">
        <v>11</v>
      </c>
      <c r="K78" s="8"/>
      <c r="L78" s="8" t="s">
        <v>11</v>
      </c>
      <c r="M78" s="8"/>
      <c r="N78" s="8"/>
      <c r="O78" s="8" t="s">
        <v>11</v>
      </c>
      <c r="P78" s="8" t="s">
        <v>11</v>
      </c>
      <c r="Q78" s="8"/>
      <c r="R78" s="8" t="s">
        <v>11</v>
      </c>
      <c r="S78" s="8" t="s">
        <v>11</v>
      </c>
      <c r="T78" s="8" t="s">
        <v>11</v>
      </c>
      <c r="U78" s="8"/>
      <c r="V78" s="8"/>
      <c r="W78" s="10" t="s">
        <v>11</v>
      </c>
      <c r="X78" s="11" t="s">
        <v>2778</v>
      </c>
      <c r="Y78" s="1"/>
      <c r="Z78" s="1"/>
      <c r="AA78" s="1"/>
      <c r="AB78" s="1"/>
      <c r="AC78" s="1"/>
      <c r="AD78" s="1"/>
      <c r="AE78" s="1"/>
    </row>
    <row r="79" spans="1:31" s="2" customFormat="1" ht="14.25">
      <c r="A79" s="33">
        <v>77</v>
      </c>
      <c r="B79" s="21"/>
      <c r="C79" s="20" t="s">
        <v>75</v>
      </c>
      <c r="D79" s="14">
        <v>520006</v>
      </c>
      <c r="E79" s="8" t="s">
        <v>11</v>
      </c>
      <c r="F79" s="8"/>
      <c r="G79" s="8" t="s">
        <v>11</v>
      </c>
      <c r="H79" s="8"/>
      <c r="I79" s="8"/>
      <c r="J79" s="8" t="s">
        <v>11</v>
      </c>
      <c r="K79" s="8"/>
      <c r="L79" s="8" t="s">
        <v>11</v>
      </c>
      <c r="M79" s="8"/>
      <c r="N79" s="8" t="s">
        <v>11</v>
      </c>
      <c r="O79" s="8" t="s">
        <v>11</v>
      </c>
      <c r="P79" s="8" t="s">
        <v>11</v>
      </c>
      <c r="Q79" s="8"/>
      <c r="R79" s="8" t="s">
        <v>11</v>
      </c>
      <c r="S79" s="8" t="s">
        <v>11</v>
      </c>
      <c r="T79" s="8" t="s">
        <v>11</v>
      </c>
      <c r="U79" s="8" t="s">
        <v>11</v>
      </c>
      <c r="V79" s="8"/>
      <c r="W79" s="10" t="s">
        <v>11</v>
      </c>
      <c r="X79" s="11" t="s">
        <v>2778</v>
      </c>
      <c r="Y79" s="1"/>
      <c r="Z79" s="1"/>
      <c r="AA79" s="1"/>
      <c r="AB79" s="1"/>
      <c r="AC79" s="1"/>
      <c r="AD79" s="1"/>
      <c r="AE79" s="1"/>
    </row>
    <row r="80" spans="1:31" s="2" customFormat="1" ht="14.25" customHeight="1">
      <c r="A80" s="33">
        <v>78</v>
      </c>
      <c r="B80" s="21"/>
      <c r="C80" s="20" t="s">
        <v>76</v>
      </c>
      <c r="D80" s="14">
        <v>520007</v>
      </c>
      <c r="E80" s="8" t="s">
        <v>11</v>
      </c>
      <c r="F80" s="8"/>
      <c r="G80" s="8" t="s">
        <v>11</v>
      </c>
      <c r="H80" s="8"/>
      <c r="I80" s="8"/>
      <c r="J80" s="8"/>
      <c r="K80" s="8"/>
      <c r="L80" s="8" t="s">
        <v>11</v>
      </c>
      <c r="M80" s="8"/>
      <c r="N80" s="8" t="s">
        <v>11</v>
      </c>
      <c r="O80" s="8" t="s">
        <v>11</v>
      </c>
      <c r="P80" s="8" t="s">
        <v>11</v>
      </c>
      <c r="Q80" s="8"/>
      <c r="R80" s="8" t="s">
        <v>11</v>
      </c>
      <c r="S80" s="8" t="s">
        <v>11</v>
      </c>
      <c r="T80" s="8" t="s">
        <v>11</v>
      </c>
      <c r="U80" s="8" t="s">
        <v>11</v>
      </c>
      <c r="V80" s="8"/>
      <c r="W80" s="10" t="s">
        <v>11</v>
      </c>
      <c r="X80" s="11" t="s">
        <v>2778</v>
      </c>
      <c r="Y80" s="1"/>
      <c r="Z80" s="1"/>
      <c r="AA80" s="1"/>
      <c r="AB80" s="1"/>
      <c r="AC80" s="1"/>
      <c r="AD80" s="1"/>
      <c r="AE80" s="1"/>
    </row>
    <row r="81" spans="1:31" s="2" customFormat="1" ht="14.25" customHeight="1">
      <c r="A81" s="33">
        <v>79</v>
      </c>
      <c r="B81" s="21"/>
      <c r="C81" s="20" t="s">
        <v>77</v>
      </c>
      <c r="D81" s="14">
        <v>520008</v>
      </c>
      <c r="E81" s="8" t="s">
        <v>11</v>
      </c>
      <c r="F81" s="8"/>
      <c r="G81" s="8" t="s">
        <v>11</v>
      </c>
      <c r="H81" s="8"/>
      <c r="I81" s="8"/>
      <c r="J81" s="8"/>
      <c r="K81" s="8"/>
      <c r="L81" s="8" t="s">
        <v>11</v>
      </c>
      <c r="M81" s="8"/>
      <c r="N81" s="8" t="s">
        <v>11</v>
      </c>
      <c r="O81" s="8" t="s">
        <v>11</v>
      </c>
      <c r="P81" s="8" t="s">
        <v>11</v>
      </c>
      <c r="Q81" s="8"/>
      <c r="R81" s="8" t="s">
        <v>11</v>
      </c>
      <c r="S81" s="8" t="s">
        <v>11</v>
      </c>
      <c r="T81" s="8" t="s">
        <v>11</v>
      </c>
      <c r="U81" s="8" t="s">
        <v>11</v>
      </c>
      <c r="V81" s="8"/>
      <c r="W81" s="10" t="s">
        <v>11</v>
      </c>
      <c r="X81" s="11" t="s">
        <v>2778</v>
      </c>
      <c r="Y81" s="1"/>
      <c r="Z81" s="1"/>
      <c r="AA81" s="1"/>
      <c r="AB81" s="1"/>
      <c r="AC81" s="1"/>
      <c r="AD81" s="1"/>
      <c r="AE81" s="1"/>
    </row>
    <row r="82" spans="1:31" s="2" customFormat="1" ht="14.25">
      <c r="A82" s="33">
        <v>80</v>
      </c>
      <c r="B82" s="21"/>
      <c r="C82" s="20" t="s">
        <v>78</v>
      </c>
      <c r="D82" s="14">
        <v>520010</v>
      </c>
      <c r="E82" s="8" t="s">
        <v>11</v>
      </c>
      <c r="F82" s="8"/>
      <c r="G82" s="8" t="s">
        <v>11</v>
      </c>
      <c r="H82" s="8"/>
      <c r="I82" s="8"/>
      <c r="J82" s="8"/>
      <c r="K82" s="8"/>
      <c r="L82" s="8" t="s">
        <v>11</v>
      </c>
      <c r="M82" s="8"/>
      <c r="N82" s="8"/>
      <c r="O82" s="8" t="s">
        <v>11</v>
      </c>
      <c r="P82" s="8" t="s">
        <v>11</v>
      </c>
      <c r="Q82" s="8"/>
      <c r="R82" s="8" t="s">
        <v>11</v>
      </c>
      <c r="S82" s="8" t="s">
        <v>11</v>
      </c>
      <c r="T82" s="8" t="s">
        <v>11</v>
      </c>
      <c r="U82" s="8"/>
      <c r="V82" s="8"/>
      <c r="W82" s="10" t="s">
        <v>11</v>
      </c>
      <c r="X82" s="11" t="s">
        <v>2778</v>
      </c>
      <c r="Y82" s="1"/>
      <c r="Z82" s="1"/>
      <c r="AA82" s="1"/>
      <c r="AB82" s="1"/>
      <c r="AC82" s="1"/>
      <c r="AD82" s="1"/>
      <c r="AE82" s="1"/>
    </row>
    <row r="83" spans="1:31" s="2" customFormat="1" ht="14.25">
      <c r="A83" s="33">
        <v>81</v>
      </c>
      <c r="B83" s="21"/>
      <c r="C83" s="20" t="s">
        <v>79</v>
      </c>
      <c r="D83" s="14">
        <v>520011</v>
      </c>
      <c r="E83" s="8" t="s">
        <v>11</v>
      </c>
      <c r="F83" s="8"/>
      <c r="G83" s="8" t="s">
        <v>11</v>
      </c>
      <c r="H83" s="8"/>
      <c r="I83" s="8" t="s">
        <v>11</v>
      </c>
      <c r="J83" s="8" t="s">
        <v>11</v>
      </c>
      <c r="K83" s="8"/>
      <c r="L83" s="8" t="s">
        <v>11</v>
      </c>
      <c r="M83" s="8"/>
      <c r="N83" s="8"/>
      <c r="O83" s="8" t="s">
        <v>11</v>
      </c>
      <c r="P83" s="8" t="s">
        <v>12</v>
      </c>
      <c r="Q83" s="8"/>
      <c r="R83" s="8" t="s">
        <v>11</v>
      </c>
      <c r="S83" s="8" t="s">
        <v>11</v>
      </c>
      <c r="T83" s="8" t="s">
        <v>11</v>
      </c>
      <c r="U83" s="8"/>
      <c r="V83" s="8"/>
      <c r="W83" s="10" t="s">
        <v>11</v>
      </c>
      <c r="X83" s="11" t="s">
        <v>2778</v>
      </c>
      <c r="Y83" s="1"/>
      <c r="Z83" s="1"/>
      <c r="AA83" s="1"/>
      <c r="AB83" s="1"/>
      <c r="AC83" s="1"/>
      <c r="AD83" s="1"/>
      <c r="AE83" s="1"/>
    </row>
    <row r="84" spans="1:31" s="2" customFormat="1" ht="14.25">
      <c r="A84" s="33">
        <v>82</v>
      </c>
      <c r="B84" s="22"/>
      <c r="C84" s="20" t="s">
        <v>80</v>
      </c>
      <c r="D84" s="14">
        <v>520012</v>
      </c>
      <c r="E84" s="8" t="s">
        <v>11</v>
      </c>
      <c r="F84" s="8"/>
      <c r="G84" s="8" t="s">
        <v>11</v>
      </c>
      <c r="H84" s="8"/>
      <c r="I84" s="8" t="s">
        <v>11</v>
      </c>
      <c r="J84" s="8" t="s">
        <v>11</v>
      </c>
      <c r="K84" s="8"/>
      <c r="L84" s="8" t="s">
        <v>11</v>
      </c>
      <c r="M84" s="8"/>
      <c r="N84" s="8" t="s">
        <v>11</v>
      </c>
      <c r="O84" s="8" t="s">
        <v>11</v>
      </c>
      <c r="P84" s="8" t="s">
        <v>11</v>
      </c>
      <c r="Q84" s="8"/>
      <c r="R84" s="8" t="s">
        <v>11</v>
      </c>
      <c r="S84" s="8" t="s">
        <v>11</v>
      </c>
      <c r="T84" s="8" t="s">
        <v>11</v>
      </c>
      <c r="U84" s="8" t="s">
        <v>11</v>
      </c>
      <c r="V84" s="8"/>
      <c r="W84" s="10" t="s">
        <v>11</v>
      </c>
      <c r="X84" s="11" t="s">
        <v>2778</v>
      </c>
      <c r="Y84" s="1"/>
      <c r="Z84" s="1"/>
      <c r="AA84" s="1"/>
      <c r="AB84" s="1"/>
      <c r="AC84" s="1"/>
      <c r="AD84" s="1"/>
      <c r="AE84" s="1"/>
    </row>
    <row r="85" spans="1:31" s="2" customFormat="1" ht="14.25">
      <c r="A85" s="33">
        <v>83</v>
      </c>
      <c r="B85" s="19" t="s">
        <v>81</v>
      </c>
      <c r="C85" s="20" t="s">
        <v>82</v>
      </c>
      <c r="D85" s="14">
        <v>530001</v>
      </c>
      <c r="E85" s="8"/>
      <c r="F85" s="8"/>
      <c r="G85" s="8"/>
      <c r="H85" s="8"/>
      <c r="I85" s="8" t="s">
        <v>11</v>
      </c>
      <c r="J85" s="8"/>
      <c r="K85" s="8"/>
      <c r="L85" s="8" t="s">
        <v>11</v>
      </c>
      <c r="M85" s="8"/>
      <c r="N85" s="8"/>
      <c r="O85" s="8" t="s">
        <v>11</v>
      </c>
      <c r="P85" s="8"/>
      <c r="Q85" s="8"/>
      <c r="R85" s="8"/>
      <c r="S85" s="8"/>
      <c r="T85" s="8"/>
      <c r="U85" s="8"/>
      <c r="V85" s="8"/>
      <c r="W85" s="10" t="s">
        <v>11</v>
      </c>
      <c r="X85" s="11" t="s">
        <v>2778</v>
      </c>
      <c r="Y85" s="1"/>
      <c r="Z85" s="1"/>
      <c r="AA85" s="1"/>
      <c r="AB85" s="1"/>
      <c r="AC85" s="1"/>
      <c r="AD85" s="1"/>
      <c r="AE85" s="1"/>
    </row>
    <row r="86" spans="1:31" s="2" customFormat="1" ht="14.25">
      <c r="A86" s="33">
        <v>84</v>
      </c>
      <c r="B86" s="21"/>
      <c r="C86" s="20" t="s">
        <v>83</v>
      </c>
      <c r="D86" s="14">
        <v>530002</v>
      </c>
      <c r="E86" s="8"/>
      <c r="F86" s="8"/>
      <c r="G86" s="8"/>
      <c r="H86" s="8"/>
      <c r="I86" s="8"/>
      <c r="J86" s="8"/>
      <c r="K86" s="8"/>
      <c r="L86" s="8" t="s">
        <v>11</v>
      </c>
      <c r="M86" s="8"/>
      <c r="N86" s="8"/>
      <c r="O86" s="8" t="s">
        <v>11</v>
      </c>
      <c r="P86" s="8"/>
      <c r="Q86" s="8"/>
      <c r="R86" s="8"/>
      <c r="S86" s="8"/>
      <c r="T86" s="8"/>
      <c r="U86" s="8"/>
      <c r="V86" s="8"/>
      <c r="W86" s="10" t="s">
        <v>11</v>
      </c>
      <c r="X86" s="11" t="s">
        <v>2778</v>
      </c>
      <c r="Y86" s="1"/>
      <c r="Z86" s="1"/>
      <c r="AA86" s="1"/>
      <c r="AB86" s="1"/>
      <c r="AC86" s="1"/>
      <c r="AD86" s="1"/>
      <c r="AE86" s="1"/>
    </row>
    <row r="87" spans="1:31" s="2" customFormat="1" ht="14.25">
      <c r="A87" s="33">
        <v>85</v>
      </c>
      <c r="B87" s="21"/>
      <c r="C87" s="20" t="s">
        <v>84</v>
      </c>
      <c r="D87" s="14">
        <v>530003</v>
      </c>
      <c r="E87" s="8"/>
      <c r="F87" s="8"/>
      <c r="G87" s="8"/>
      <c r="H87" s="8"/>
      <c r="I87" s="8"/>
      <c r="J87" s="8"/>
      <c r="K87" s="8"/>
      <c r="L87" s="8" t="s">
        <v>11</v>
      </c>
      <c r="M87" s="8"/>
      <c r="N87" s="8"/>
      <c r="O87" s="8" t="s">
        <v>11</v>
      </c>
      <c r="P87" s="8"/>
      <c r="Q87" s="8"/>
      <c r="R87" s="8"/>
      <c r="S87" s="8" t="s">
        <v>11</v>
      </c>
      <c r="T87" s="8"/>
      <c r="U87" s="8"/>
      <c r="V87" s="8"/>
      <c r="W87" s="10" t="s">
        <v>11</v>
      </c>
      <c r="X87" s="11" t="s">
        <v>2778</v>
      </c>
      <c r="Y87" s="1"/>
      <c r="Z87" s="1"/>
      <c r="AA87" s="1"/>
      <c r="AB87" s="1"/>
      <c r="AC87" s="1"/>
      <c r="AD87" s="1"/>
      <c r="AE87" s="1"/>
    </row>
    <row r="88" spans="1:31" s="2" customFormat="1" ht="14.25">
      <c r="A88" s="33">
        <v>86</v>
      </c>
      <c r="B88" s="21"/>
      <c r="C88" s="20" t="s">
        <v>85</v>
      </c>
      <c r="D88" s="14">
        <v>530004</v>
      </c>
      <c r="E88" s="8"/>
      <c r="F88" s="8"/>
      <c r="G88" s="8" t="s">
        <v>11</v>
      </c>
      <c r="H88" s="8"/>
      <c r="I88" s="8"/>
      <c r="J88" s="8"/>
      <c r="K88" s="8"/>
      <c r="L88" s="8" t="s">
        <v>11</v>
      </c>
      <c r="M88" s="8"/>
      <c r="N88" s="8"/>
      <c r="O88" s="8" t="s">
        <v>11</v>
      </c>
      <c r="P88" s="8"/>
      <c r="Q88" s="8"/>
      <c r="R88" s="8"/>
      <c r="S88" s="8" t="s">
        <v>11</v>
      </c>
      <c r="T88" s="8"/>
      <c r="U88" s="8"/>
      <c r="V88" s="8"/>
      <c r="W88" s="10" t="s">
        <v>11</v>
      </c>
      <c r="X88" s="11" t="s">
        <v>2778</v>
      </c>
      <c r="Y88" s="1"/>
      <c r="Z88" s="1"/>
      <c r="AA88" s="1"/>
      <c r="AB88" s="1"/>
      <c r="AC88" s="1"/>
      <c r="AD88" s="1"/>
      <c r="AE88" s="1"/>
    </row>
    <row r="89" spans="1:31" s="2" customFormat="1" ht="14.25">
      <c r="A89" s="33">
        <v>87</v>
      </c>
      <c r="B89" s="21"/>
      <c r="C89" s="20" t="s">
        <v>86</v>
      </c>
      <c r="D89" s="14">
        <v>530005</v>
      </c>
      <c r="E89" s="8"/>
      <c r="F89" s="8"/>
      <c r="G89" s="8"/>
      <c r="H89" s="8"/>
      <c r="I89" s="8"/>
      <c r="J89" s="8" t="s">
        <v>11</v>
      </c>
      <c r="K89" s="8"/>
      <c r="L89" s="8" t="s">
        <v>11</v>
      </c>
      <c r="M89" s="8"/>
      <c r="N89" s="8"/>
      <c r="O89" s="8" t="s">
        <v>11</v>
      </c>
      <c r="P89" s="8"/>
      <c r="Q89" s="8"/>
      <c r="R89" s="8"/>
      <c r="S89" s="8"/>
      <c r="T89" s="8"/>
      <c r="U89" s="8"/>
      <c r="V89" s="8"/>
      <c r="W89" s="10" t="s">
        <v>11</v>
      </c>
      <c r="X89" s="11" t="s">
        <v>2778</v>
      </c>
      <c r="Y89" s="1"/>
      <c r="Z89" s="1"/>
      <c r="AA89" s="1"/>
      <c r="AB89" s="1"/>
      <c r="AC89" s="1"/>
      <c r="AD89" s="1"/>
      <c r="AE89" s="1"/>
    </row>
    <row r="90" spans="1:31" s="2" customFormat="1" ht="14.25">
      <c r="A90" s="33">
        <v>88</v>
      </c>
      <c r="B90" s="22"/>
      <c r="C90" s="20" t="s">
        <v>87</v>
      </c>
      <c r="D90" s="14">
        <v>530006</v>
      </c>
      <c r="E90" s="8"/>
      <c r="F90" s="8"/>
      <c r="G90" s="8"/>
      <c r="H90" s="8"/>
      <c r="I90" s="8"/>
      <c r="J90" s="8" t="s">
        <v>11</v>
      </c>
      <c r="K90" s="8"/>
      <c r="L90" s="8" t="s">
        <v>11</v>
      </c>
      <c r="M90" s="8"/>
      <c r="N90" s="8"/>
      <c r="O90" s="8" t="s">
        <v>11</v>
      </c>
      <c r="P90" s="8"/>
      <c r="Q90" s="8"/>
      <c r="R90" s="8"/>
      <c r="S90" s="8"/>
      <c r="T90" s="8"/>
      <c r="U90" s="8"/>
      <c r="V90" s="8"/>
      <c r="W90" s="10" t="s">
        <v>11</v>
      </c>
      <c r="X90" s="11" t="s">
        <v>2778</v>
      </c>
      <c r="Y90" s="1"/>
      <c r="Z90" s="1"/>
      <c r="AA90" s="1"/>
      <c r="AB90" s="1"/>
      <c r="AC90" s="1"/>
      <c r="AD90" s="1"/>
      <c r="AE90" s="1"/>
    </row>
    <row r="91" spans="1:31" s="2" customFormat="1" ht="14.25">
      <c r="A91" s="33">
        <v>89</v>
      </c>
      <c r="B91" s="399" t="s">
        <v>6</v>
      </c>
      <c r="C91" s="400"/>
      <c r="D91" s="25">
        <v>540001</v>
      </c>
      <c r="E91" s="8" t="s">
        <v>11</v>
      </c>
      <c r="F91" s="8" t="s">
        <v>11</v>
      </c>
      <c r="G91" s="8" t="s">
        <v>11</v>
      </c>
      <c r="H91" s="8"/>
      <c r="I91" s="8" t="s">
        <v>11</v>
      </c>
      <c r="J91" s="28"/>
      <c r="K91" s="8" t="s">
        <v>11</v>
      </c>
      <c r="L91" s="8" t="s">
        <v>11</v>
      </c>
      <c r="M91" s="8"/>
      <c r="N91" s="8"/>
      <c r="O91" s="8" t="s">
        <v>11</v>
      </c>
      <c r="P91" s="8"/>
      <c r="Q91" s="8" t="s">
        <v>11</v>
      </c>
      <c r="R91" s="8" t="s">
        <v>11</v>
      </c>
      <c r="S91" s="8" t="s">
        <v>11</v>
      </c>
      <c r="T91" s="8" t="s">
        <v>11</v>
      </c>
      <c r="U91" s="8"/>
      <c r="V91" s="8"/>
      <c r="W91" s="277"/>
      <c r="X91" s="278"/>
      <c r="Y91" s="1"/>
      <c r="Z91" s="1"/>
      <c r="AA91" s="1"/>
      <c r="AB91" s="1"/>
      <c r="AC91" s="1"/>
      <c r="AD91" s="1"/>
      <c r="AE91" s="1"/>
    </row>
    <row r="92" spans="1:31" s="2" customFormat="1" ht="14.25">
      <c r="A92" s="33">
        <v>90</v>
      </c>
      <c r="B92" s="19" t="s">
        <v>88</v>
      </c>
      <c r="C92" s="20" t="s">
        <v>89</v>
      </c>
      <c r="D92" s="14">
        <v>550003</v>
      </c>
      <c r="E92" s="8"/>
      <c r="F92" s="8"/>
      <c r="G92" s="8" t="s">
        <v>11</v>
      </c>
      <c r="H92" s="8"/>
      <c r="I92" s="8"/>
      <c r="J92" s="8"/>
      <c r="K92" s="8" t="s">
        <v>11</v>
      </c>
      <c r="L92" s="8"/>
      <c r="M92" s="8"/>
      <c r="N92" s="8"/>
      <c r="O92" s="8" t="s">
        <v>11</v>
      </c>
      <c r="P92" s="8"/>
      <c r="Q92" s="8"/>
      <c r="R92" s="8" t="s">
        <v>11</v>
      </c>
      <c r="S92" s="8" t="s">
        <v>11</v>
      </c>
      <c r="T92" s="8" t="s">
        <v>11</v>
      </c>
      <c r="U92" s="8"/>
      <c r="V92" s="8"/>
      <c r="W92" s="277" t="s">
        <v>11</v>
      </c>
      <c r="X92" s="278"/>
      <c r="Y92" s="1"/>
      <c r="Z92" s="1"/>
      <c r="AA92" s="1"/>
      <c r="AB92" s="1"/>
      <c r="AC92" s="1"/>
      <c r="AD92" s="1"/>
      <c r="AE92" s="1"/>
    </row>
    <row r="93" spans="1:31" s="2" customFormat="1" ht="14.25">
      <c r="A93" s="33">
        <v>91</v>
      </c>
      <c r="B93" s="21"/>
      <c r="C93" s="20" t="s">
        <v>90</v>
      </c>
      <c r="D93" s="14">
        <v>550001</v>
      </c>
      <c r="E93" s="8"/>
      <c r="F93" s="8"/>
      <c r="G93" s="8" t="s">
        <v>11</v>
      </c>
      <c r="H93" s="8"/>
      <c r="I93" s="8"/>
      <c r="J93" s="8"/>
      <c r="K93" s="8" t="s">
        <v>11</v>
      </c>
      <c r="L93" s="8"/>
      <c r="M93" s="8"/>
      <c r="N93" s="8"/>
      <c r="O93" s="8"/>
      <c r="P93" s="8"/>
      <c r="Q93" s="8" t="s">
        <v>11</v>
      </c>
      <c r="R93" s="8" t="s">
        <v>11</v>
      </c>
      <c r="S93" s="8" t="s">
        <v>11</v>
      </c>
      <c r="T93" s="8" t="s">
        <v>11</v>
      </c>
      <c r="U93" s="8"/>
      <c r="V93" s="8"/>
      <c r="W93" s="277" t="s">
        <v>11</v>
      </c>
      <c r="X93" s="278"/>
      <c r="Y93" s="1"/>
      <c r="Z93" s="1"/>
      <c r="AA93" s="1"/>
      <c r="AB93" s="1"/>
      <c r="AC93" s="1"/>
      <c r="AD93" s="1"/>
      <c r="AE93" s="1"/>
    </row>
    <row r="94" spans="1:31" s="2" customFormat="1" ht="14.25">
      <c r="A94" s="33">
        <v>92</v>
      </c>
      <c r="B94" s="22"/>
      <c r="C94" s="20" t="s">
        <v>91</v>
      </c>
      <c r="D94" s="14">
        <v>550002</v>
      </c>
      <c r="E94" s="8"/>
      <c r="F94" s="8"/>
      <c r="G94" s="8"/>
      <c r="H94" s="8"/>
      <c r="I94" s="8"/>
      <c r="J94" s="8"/>
      <c r="K94" s="8" t="s">
        <v>11</v>
      </c>
      <c r="L94" s="8"/>
      <c r="M94" s="8"/>
      <c r="N94" s="8"/>
      <c r="O94" s="8" t="s">
        <v>11</v>
      </c>
      <c r="P94" s="8"/>
      <c r="Q94" s="8"/>
      <c r="R94" s="8" t="s">
        <v>11</v>
      </c>
      <c r="S94" s="8" t="s">
        <v>11</v>
      </c>
      <c r="T94" s="8" t="s">
        <v>11</v>
      </c>
      <c r="U94" s="8"/>
      <c r="V94" s="8"/>
      <c r="W94" s="277" t="s">
        <v>11</v>
      </c>
      <c r="X94" s="278"/>
      <c r="Y94" s="1"/>
      <c r="Z94" s="1"/>
      <c r="AA94" s="1"/>
      <c r="AB94" s="1"/>
      <c r="AC94" s="1"/>
      <c r="AD94" s="1"/>
      <c r="AE94" s="1"/>
    </row>
    <row r="95" spans="1:31" s="2" customFormat="1" ht="14.25">
      <c r="A95" s="33">
        <v>93</v>
      </c>
      <c r="B95" s="19" t="s">
        <v>92</v>
      </c>
      <c r="C95" s="20" t="s">
        <v>93</v>
      </c>
      <c r="D95" s="14">
        <v>560001</v>
      </c>
      <c r="E95" s="8" t="s">
        <v>11</v>
      </c>
      <c r="F95" s="8" t="s">
        <v>11</v>
      </c>
      <c r="G95" s="8" t="s">
        <v>11</v>
      </c>
      <c r="H95" s="8"/>
      <c r="I95" s="8" t="s">
        <v>11</v>
      </c>
      <c r="J95" s="8"/>
      <c r="K95" s="8"/>
      <c r="L95" s="8" t="s">
        <v>11</v>
      </c>
      <c r="M95" s="8" t="s">
        <v>11</v>
      </c>
      <c r="N95" s="8" t="s">
        <v>11</v>
      </c>
      <c r="O95" s="8" t="s">
        <v>11</v>
      </c>
      <c r="P95" s="8"/>
      <c r="Q95" s="8"/>
      <c r="R95" s="8"/>
      <c r="S95" s="8" t="s">
        <v>11</v>
      </c>
      <c r="T95" s="8" t="s">
        <v>11</v>
      </c>
      <c r="U95" s="8"/>
      <c r="V95" s="8" t="s">
        <v>11</v>
      </c>
      <c r="W95" s="10" t="s">
        <v>11</v>
      </c>
      <c r="X95" s="11"/>
      <c r="Y95" s="1"/>
      <c r="Z95" s="1"/>
      <c r="AA95" s="1"/>
      <c r="AB95" s="1"/>
      <c r="AC95" s="1"/>
      <c r="AD95" s="1"/>
      <c r="AE95" s="1"/>
    </row>
    <row r="96" spans="1:31" s="2" customFormat="1" ht="14.25">
      <c r="A96" s="33">
        <v>94</v>
      </c>
      <c r="B96" s="24"/>
      <c r="C96" s="232" t="s">
        <v>94</v>
      </c>
      <c r="D96" s="14">
        <v>560002</v>
      </c>
      <c r="E96" s="8" t="s">
        <v>11</v>
      </c>
      <c r="F96" s="8"/>
      <c r="G96" s="8"/>
      <c r="H96" s="8"/>
      <c r="I96" s="8"/>
      <c r="J96" s="8" t="s">
        <v>11</v>
      </c>
      <c r="K96" s="8"/>
      <c r="L96" s="8" t="s">
        <v>11</v>
      </c>
      <c r="M96" s="8" t="s">
        <v>11</v>
      </c>
      <c r="N96" s="8"/>
      <c r="O96" s="8" t="s">
        <v>11</v>
      </c>
      <c r="P96" s="8"/>
      <c r="Q96" s="8"/>
      <c r="R96" s="8"/>
      <c r="S96" s="8"/>
      <c r="T96" s="8" t="s">
        <v>11</v>
      </c>
      <c r="U96" s="8" t="s">
        <v>11</v>
      </c>
      <c r="V96" s="8"/>
      <c r="W96" s="10" t="s">
        <v>11</v>
      </c>
      <c r="X96" s="11"/>
      <c r="Y96" s="1"/>
      <c r="Z96" s="1"/>
      <c r="AA96" s="1"/>
      <c r="AB96" s="1"/>
      <c r="AC96" s="1"/>
      <c r="AD96" s="1"/>
      <c r="AE96" s="1"/>
    </row>
    <row r="97" spans="1:31" s="2" customFormat="1" ht="14.25">
      <c r="A97" s="33">
        <v>95</v>
      </c>
      <c r="B97" s="399" t="s">
        <v>4</v>
      </c>
      <c r="C97" s="400"/>
      <c r="D97" s="25">
        <v>570001</v>
      </c>
      <c r="E97" s="8" t="s">
        <v>11</v>
      </c>
      <c r="F97" s="8" t="s">
        <v>11</v>
      </c>
      <c r="G97" s="8" t="s">
        <v>11</v>
      </c>
      <c r="H97" s="8"/>
      <c r="I97" s="8" t="s">
        <v>11</v>
      </c>
      <c r="J97" s="8"/>
      <c r="K97" s="8"/>
      <c r="L97" s="8" t="s">
        <v>11</v>
      </c>
      <c r="M97" s="8" t="s">
        <v>11</v>
      </c>
      <c r="N97" s="8" t="s">
        <v>11</v>
      </c>
      <c r="O97" s="8"/>
      <c r="P97" s="8"/>
      <c r="Q97" s="8" t="s">
        <v>11</v>
      </c>
      <c r="R97" s="8"/>
      <c r="S97" s="8" t="s">
        <v>11</v>
      </c>
      <c r="T97" s="8" t="s">
        <v>11</v>
      </c>
      <c r="U97" s="8" t="s">
        <v>11</v>
      </c>
      <c r="V97" s="8" t="s">
        <v>12</v>
      </c>
      <c r="W97" s="10" t="s">
        <v>11</v>
      </c>
      <c r="X97" s="11" t="s">
        <v>2779</v>
      </c>
      <c r="Y97" s="1"/>
      <c r="Z97" s="1"/>
      <c r="AA97" s="1"/>
      <c r="AB97" s="1"/>
      <c r="AC97" s="1"/>
      <c r="AD97" s="1"/>
      <c r="AE97" s="1"/>
    </row>
    <row r="98" spans="1:31" s="2" customFormat="1" ht="14.25">
      <c r="A98" s="33">
        <v>96</v>
      </c>
      <c r="B98" s="19" t="s">
        <v>95</v>
      </c>
      <c r="C98" s="20" t="s">
        <v>96</v>
      </c>
      <c r="D98" s="14">
        <v>590001</v>
      </c>
      <c r="E98" s="8"/>
      <c r="F98" s="8"/>
      <c r="G98" s="8"/>
      <c r="H98" s="8"/>
      <c r="I98" s="8"/>
      <c r="J98" s="8"/>
      <c r="K98" s="8"/>
      <c r="L98" s="8" t="s">
        <v>11</v>
      </c>
      <c r="M98" s="8"/>
      <c r="N98" s="8"/>
      <c r="O98" s="8" t="s">
        <v>11</v>
      </c>
      <c r="P98" s="8"/>
      <c r="Q98" s="8"/>
      <c r="R98" s="8"/>
      <c r="S98" s="8"/>
      <c r="T98" s="8" t="s">
        <v>11</v>
      </c>
      <c r="U98" s="8"/>
      <c r="V98" s="8"/>
      <c r="W98" s="10" t="s">
        <v>11</v>
      </c>
      <c r="X98" s="11"/>
      <c r="Y98" s="1"/>
      <c r="Z98" s="1"/>
      <c r="AA98" s="1"/>
      <c r="AB98" s="1"/>
      <c r="AC98" s="1"/>
      <c r="AD98" s="1"/>
      <c r="AE98" s="1"/>
    </row>
    <row r="99" spans="1:31" s="2" customFormat="1" ht="14.25">
      <c r="A99" s="33">
        <v>97</v>
      </c>
      <c r="B99" s="21"/>
      <c r="C99" s="20" t="s">
        <v>97</v>
      </c>
      <c r="D99" s="14">
        <v>590002</v>
      </c>
      <c r="E99" s="8" t="s">
        <v>11</v>
      </c>
      <c r="F99" s="8"/>
      <c r="G99" s="8"/>
      <c r="H99" s="8"/>
      <c r="I99" s="8"/>
      <c r="J99" s="8"/>
      <c r="K99" s="8"/>
      <c r="L99" s="8" t="s">
        <v>11</v>
      </c>
      <c r="M99" s="8"/>
      <c r="N99" s="8" t="s">
        <v>11</v>
      </c>
      <c r="O99" s="8" t="s">
        <v>11</v>
      </c>
      <c r="P99" s="8"/>
      <c r="Q99" s="8"/>
      <c r="R99" s="8"/>
      <c r="S99" s="8"/>
      <c r="T99" s="8" t="s">
        <v>11</v>
      </c>
      <c r="U99" s="8"/>
      <c r="V99" s="8"/>
      <c r="W99" s="10" t="s">
        <v>11</v>
      </c>
      <c r="X99" s="11"/>
      <c r="Y99" s="1"/>
      <c r="Z99" s="1"/>
      <c r="AA99" s="1"/>
      <c r="AB99" s="1"/>
      <c r="AC99" s="1"/>
      <c r="AD99" s="1"/>
      <c r="AE99" s="1"/>
    </row>
    <row r="100" spans="1:31" s="2" customFormat="1" ht="14.25">
      <c r="A100" s="33">
        <v>98</v>
      </c>
      <c r="B100" s="22"/>
      <c r="C100" s="20" t="s">
        <v>98</v>
      </c>
      <c r="D100" s="25">
        <v>590003</v>
      </c>
      <c r="E100" s="8"/>
      <c r="F100" s="8"/>
      <c r="G100" s="8"/>
      <c r="H100" s="8"/>
      <c r="I100" s="8"/>
      <c r="J100" s="8"/>
      <c r="K100" s="8"/>
      <c r="L100" s="8" t="s">
        <v>11</v>
      </c>
      <c r="M100" s="8"/>
      <c r="N100" s="8"/>
      <c r="O100" s="8" t="s">
        <v>11</v>
      </c>
      <c r="P100" s="8"/>
      <c r="Q100" s="8"/>
      <c r="R100" s="8"/>
      <c r="S100" s="8"/>
      <c r="T100" s="8" t="s">
        <v>11</v>
      </c>
      <c r="U100" s="8"/>
      <c r="V100" s="8"/>
      <c r="W100" s="10"/>
      <c r="X100" s="11"/>
      <c r="Y100" s="1"/>
      <c r="Z100" s="1"/>
      <c r="AA100" s="1"/>
      <c r="AB100" s="1"/>
      <c r="AC100" s="1"/>
      <c r="AD100" s="1"/>
      <c r="AE100" s="1"/>
    </row>
    <row r="101" spans="1:31" s="2" customFormat="1" ht="14.25">
      <c r="A101" s="33">
        <v>99</v>
      </c>
      <c r="B101" s="399" t="s">
        <v>7</v>
      </c>
      <c r="C101" s="400"/>
      <c r="D101" s="14">
        <v>660001</v>
      </c>
      <c r="E101" s="8" t="s">
        <v>11</v>
      </c>
      <c r="F101" s="8"/>
      <c r="G101" s="8" t="s">
        <v>11</v>
      </c>
      <c r="H101" s="8"/>
      <c r="I101" s="8"/>
      <c r="J101" s="8"/>
      <c r="K101" s="8"/>
      <c r="L101" s="8"/>
      <c r="M101" s="8"/>
      <c r="N101" s="8"/>
      <c r="O101" s="8"/>
      <c r="P101" s="8" t="s">
        <v>11</v>
      </c>
      <c r="Q101" s="8"/>
      <c r="R101" s="8"/>
      <c r="S101" s="8"/>
      <c r="T101" s="8" t="s">
        <v>11</v>
      </c>
      <c r="U101" s="8"/>
      <c r="V101" s="8"/>
      <c r="W101" s="10" t="s">
        <v>11</v>
      </c>
      <c r="X101" s="11"/>
      <c r="Y101" s="1"/>
      <c r="Z101" s="1"/>
      <c r="AA101" s="1"/>
      <c r="AB101" s="1"/>
      <c r="AC101" s="1"/>
      <c r="AD101" s="1"/>
      <c r="AE101" s="1"/>
    </row>
    <row r="102" spans="1:31" s="2" customFormat="1" ht="14.25">
      <c r="A102" s="33">
        <v>100</v>
      </c>
      <c r="B102" s="231" t="s">
        <v>120</v>
      </c>
      <c r="C102" s="232"/>
      <c r="D102" s="32">
        <v>670001</v>
      </c>
      <c r="E102" s="8"/>
      <c r="F102" s="8"/>
      <c r="G102" s="8"/>
      <c r="H102" s="8"/>
      <c r="I102" s="8"/>
      <c r="J102" s="8"/>
      <c r="K102" s="8"/>
      <c r="L102" s="8"/>
      <c r="M102" s="8"/>
      <c r="N102" s="8"/>
      <c r="O102" s="8"/>
      <c r="P102" s="8"/>
      <c r="Q102" s="8"/>
      <c r="R102" s="8"/>
      <c r="S102" s="8"/>
      <c r="T102" s="8" t="s">
        <v>11</v>
      </c>
      <c r="U102" s="8"/>
      <c r="V102" s="8"/>
      <c r="W102" s="10"/>
      <c r="X102" s="11"/>
      <c r="Y102" s="1"/>
      <c r="Z102" s="1"/>
      <c r="AA102" s="1"/>
      <c r="AB102" s="1"/>
      <c r="AC102" s="1"/>
      <c r="AD102" s="1"/>
      <c r="AE102" s="1"/>
    </row>
    <row r="103" spans="1:31" s="2" customFormat="1" ht="14.25">
      <c r="A103" s="33">
        <v>101</v>
      </c>
      <c r="B103" s="231" t="s">
        <v>121</v>
      </c>
      <c r="C103" s="232"/>
      <c r="D103" s="32">
        <v>680001</v>
      </c>
      <c r="E103" s="8"/>
      <c r="F103" s="8"/>
      <c r="G103" s="8"/>
      <c r="H103" s="8"/>
      <c r="I103" s="8"/>
      <c r="J103" s="8"/>
      <c r="K103" s="8"/>
      <c r="L103" s="8"/>
      <c r="M103" s="8"/>
      <c r="N103" s="8"/>
      <c r="O103" s="8"/>
      <c r="P103" s="8"/>
      <c r="Q103" s="8"/>
      <c r="R103" s="8"/>
      <c r="S103" s="8"/>
      <c r="T103" s="8" t="s">
        <v>11</v>
      </c>
      <c r="U103" s="8"/>
      <c r="V103" s="8"/>
      <c r="W103" s="10"/>
      <c r="X103" s="11"/>
      <c r="Y103" s="1"/>
      <c r="Z103" s="1"/>
      <c r="AA103" s="1"/>
      <c r="AB103" s="1"/>
      <c r="AC103" s="1"/>
      <c r="AD103" s="1"/>
      <c r="AE103" s="1"/>
    </row>
    <row r="104" spans="1:31" s="2" customFormat="1" ht="14.25">
      <c r="A104" s="33">
        <v>102</v>
      </c>
      <c r="B104" s="231" t="s">
        <v>122</v>
      </c>
      <c r="C104" s="232"/>
      <c r="D104" s="32">
        <v>690001</v>
      </c>
      <c r="E104" s="8"/>
      <c r="F104" s="8"/>
      <c r="G104" s="8"/>
      <c r="H104" s="8"/>
      <c r="I104" s="8"/>
      <c r="J104" s="8"/>
      <c r="K104" s="8"/>
      <c r="L104" s="8"/>
      <c r="M104" s="8"/>
      <c r="N104" s="8"/>
      <c r="O104" s="8"/>
      <c r="P104" s="8"/>
      <c r="Q104" s="8"/>
      <c r="R104" s="8"/>
      <c r="S104" s="8"/>
      <c r="T104" s="8" t="s">
        <v>11</v>
      </c>
      <c r="U104" s="8"/>
      <c r="V104" s="8"/>
      <c r="W104" s="10"/>
      <c r="X104" s="11"/>
      <c r="Y104" s="1"/>
      <c r="Z104" s="1"/>
      <c r="AA104" s="1"/>
      <c r="AB104" s="1"/>
      <c r="AC104" s="1"/>
      <c r="AD104" s="1"/>
      <c r="AE104" s="1"/>
    </row>
    <row r="105" spans="1:31" s="2" customFormat="1" ht="14.25">
      <c r="A105" s="33">
        <v>103</v>
      </c>
      <c r="B105" s="231" t="s">
        <v>123</v>
      </c>
      <c r="C105" s="232"/>
      <c r="D105" s="32">
        <v>700001</v>
      </c>
      <c r="E105" s="8"/>
      <c r="F105" s="8"/>
      <c r="G105" s="8"/>
      <c r="H105" s="8"/>
      <c r="I105" s="8"/>
      <c r="J105" s="8"/>
      <c r="K105" s="8"/>
      <c r="L105" s="8"/>
      <c r="M105" s="8"/>
      <c r="N105" s="8"/>
      <c r="O105" s="8"/>
      <c r="P105" s="8"/>
      <c r="Q105" s="8"/>
      <c r="R105" s="8"/>
      <c r="S105" s="8"/>
      <c r="T105" s="8" t="s">
        <v>11</v>
      </c>
      <c r="U105" s="8"/>
      <c r="V105" s="8"/>
      <c r="W105" s="10"/>
      <c r="X105" s="11"/>
      <c r="Y105" s="1"/>
      <c r="Z105" s="1"/>
      <c r="AA105" s="1"/>
      <c r="AB105" s="1"/>
      <c r="AC105" s="1"/>
      <c r="AD105" s="1"/>
      <c r="AE105" s="1"/>
    </row>
    <row r="106" spans="1:31" s="2" customFormat="1" ht="14.25">
      <c r="A106" s="33">
        <v>104</v>
      </c>
      <c r="B106" s="341" t="s">
        <v>124</v>
      </c>
      <c r="C106" s="232"/>
      <c r="D106" s="32" t="s">
        <v>115</v>
      </c>
      <c r="E106" s="8"/>
      <c r="F106" s="8"/>
      <c r="G106" s="8"/>
      <c r="H106" s="8"/>
      <c r="I106" s="8"/>
      <c r="J106" s="8"/>
      <c r="K106" s="8"/>
      <c r="L106" s="8"/>
      <c r="M106" s="8"/>
      <c r="N106" s="8"/>
      <c r="O106" s="8"/>
      <c r="P106" s="8"/>
      <c r="Q106" s="8"/>
      <c r="R106" s="8"/>
      <c r="S106" s="8"/>
      <c r="T106" s="8" t="s">
        <v>11</v>
      </c>
      <c r="U106" s="8"/>
      <c r="V106" s="8"/>
      <c r="W106" s="10"/>
      <c r="X106" s="11"/>
      <c r="Y106" s="1"/>
      <c r="Z106" s="1"/>
      <c r="AA106" s="1"/>
      <c r="AB106" s="1"/>
      <c r="AC106" s="1"/>
      <c r="AD106" s="1"/>
      <c r="AE106" s="1"/>
    </row>
    <row r="107" spans="1:31" s="2" customFormat="1" ht="14.25">
      <c r="A107" s="33">
        <v>105</v>
      </c>
      <c r="B107" s="341" t="s">
        <v>125</v>
      </c>
      <c r="C107" s="232" t="s">
        <v>126</v>
      </c>
      <c r="D107" s="32">
        <v>710001</v>
      </c>
      <c r="E107" s="8"/>
      <c r="F107" s="8"/>
      <c r="G107" s="8"/>
      <c r="H107" s="8"/>
      <c r="I107" s="8"/>
      <c r="J107" s="8"/>
      <c r="K107" s="8"/>
      <c r="L107" s="8" t="s">
        <v>11</v>
      </c>
      <c r="M107" s="8"/>
      <c r="N107" s="8"/>
      <c r="O107" s="8" t="s">
        <v>11</v>
      </c>
      <c r="P107" s="8"/>
      <c r="Q107" s="8"/>
      <c r="R107" s="8"/>
      <c r="S107" s="8"/>
      <c r="T107" s="8"/>
      <c r="U107" s="8"/>
      <c r="V107" s="8"/>
      <c r="W107" s="10"/>
      <c r="X107" s="11"/>
      <c r="Y107" s="1"/>
      <c r="Z107" s="1"/>
      <c r="AA107" s="1"/>
      <c r="AB107" s="1"/>
      <c r="AC107" s="1"/>
      <c r="AD107" s="1"/>
      <c r="AE107" s="1"/>
    </row>
    <row r="108" spans="1:31" s="2" customFormat="1" ht="14.25" customHeight="1">
      <c r="A108" s="33">
        <v>106</v>
      </c>
      <c r="B108" s="22"/>
      <c r="C108" s="20" t="s">
        <v>131</v>
      </c>
      <c r="D108" s="14">
        <v>710002</v>
      </c>
      <c r="E108" s="8" t="s">
        <v>11</v>
      </c>
      <c r="F108" s="8" t="s">
        <v>11</v>
      </c>
      <c r="G108" s="8" t="s">
        <v>11</v>
      </c>
      <c r="H108" s="8"/>
      <c r="I108" s="8"/>
      <c r="J108" s="8"/>
      <c r="K108" s="8"/>
      <c r="L108" s="8" t="s">
        <v>11</v>
      </c>
      <c r="M108" s="8" t="s">
        <v>11</v>
      </c>
      <c r="N108" s="8" t="s">
        <v>11</v>
      </c>
      <c r="O108" s="8" t="s">
        <v>11</v>
      </c>
      <c r="P108" s="8"/>
      <c r="Q108" s="8"/>
      <c r="R108" s="8"/>
      <c r="S108" s="8" t="s">
        <v>11</v>
      </c>
      <c r="T108" s="8" t="s">
        <v>11</v>
      </c>
      <c r="U108" s="8"/>
      <c r="V108" s="8"/>
      <c r="W108" s="10" t="s">
        <v>11</v>
      </c>
      <c r="X108" s="11"/>
      <c r="Y108" s="1"/>
      <c r="Z108" s="1"/>
      <c r="AA108" s="1"/>
      <c r="AB108" s="1"/>
      <c r="AC108" s="1"/>
      <c r="AD108" s="1"/>
      <c r="AE108" s="1"/>
    </row>
    <row r="109" spans="1:31" s="2" customFormat="1" ht="14.25" customHeight="1">
      <c r="A109" s="33">
        <v>107</v>
      </c>
      <c r="B109" s="399" t="s">
        <v>8</v>
      </c>
      <c r="C109" s="400"/>
      <c r="D109" s="25">
        <v>720001</v>
      </c>
      <c r="E109" s="8"/>
      <c r="F109" s="8"/>
      <c r="G109" s="8"/>
      <c r="H109" s="8"/>
      <c r="I109" s="8"/>
      <c r="J109" s="8"/>
      <c r="K109" s="8"/>
      <c r="L109" s="8" t="s">
        <v>11</v>
      </c>
      <c r="M109" s="8"/>
      <c r="N109" s="8"/>
      <c r="O109" s="8" t="s">
        <v>11</v>
      </c>
      <c r="P109" s="8"/>
      <c r="Q109" s="8"/>
      <c r="R109" s="8"/>
      <c r="S109" s="8"/>
      <c r="T109" s="8" t="s">
        <v>11</v>
      </c>
      <c r="U109" s="8"/>
      <c r="V109" s="8"/>
      <c r="W109" s="10" t="s">
        <v>11</v>
      </c>
      <c r="X109" s="11"/>
      <c r="Y109" s="1"/>
      <c r="Z109" s="1"/>
      <c r="AA109" s="1"/>
      <c r="AB109" s="1"/>
      <c r="AC109" s="1"/>
      <c r="AD109" s="1"/>
      <c r="AE109" s="1"/>
    </row>
    <row r="110" spans="1:31" s="31" customFormat="1" ht="14.25" customHeight="1">
      <c r="A110" s="33">
        <v>108</v>
      </c>
      <c r="B110" s="399" t="s">
        <v>13</v>
      </c>
      <c r="C110" s="400"/>
      <c r="D110" s="25">
        <v>830001</v>
      </c>
      <c r="E110" s="8" t="s">
        <v>11</v>
      </c>
      <c r="F110" s="8"/>
      <c r="G110" s="8"/>
      <c r="H110" s="8"/>
      <c r="I110" s="8"/>
      <c r="J110" s="8"/>
      <c r="K110" s="8"/>
      <c r="L110" s="8" t="s">
        <v>11</v>
      </c>
      <c r="M110" s="8" t="s">
        <v>11</v>
      </c>
      <c r="N110" s="8"/>
      <c r="O110" s="8" t="s">
        <v>11</v>
      </c>
      <c r="P110" s="8"/>
      <c r="Q110" s="8"/>
      <c r="R110" s="8"/>
      <c r="S110" s="8"/>
      <c r="T110" s="8"/>
      <c r="U110" s="8"/>
      <c r="V110" s="8"/>
      <c r="W110" s="10"/>
      <c r="X110" s="26"/>
      <c r="Y110" s="30"/>
      <c r="Z110" s="30"/>
      <c r="AA110" s="30"/>
      <c r="AB110" s="30"/>
      <c r="AC110" s="30"/>
      <c r="AD110" s="30"/>
      <c r="AE110" s="30"/>
    </row>
    <row r="111" spans="1:31" s="31" customFormat="1" ht="14.25" customHeight="1">
      <c r="A111" s="33">
        <v>109</v>
      </c>
      <c r="B111" s="399" t="s">
        <v>108</v>
      </c>
      <c r="C111" s="400"/>
      <c r="D111" s="25">
        <v>860001</v>
      </c>
      <c r="E111" s="8" t="s">
        <v>11</v>
      </c>
      <c r="F111" s="8"/>
      <c r="G111" s="8" t="s">
        <v>11</v>
      </c>
      <c r="H111" s="8"/>
      <c r="I111" s="8"/>
      <c r="J111" s="8"/>
      <c r="K111" s="8"/>
      <c r="L111" s="8" t="s">
        <v>11</v>
      </c>
      <c r="M111" s="8"/>
      <c r="N111" s="8" t="s">
        <v>11</v>
      </c>
      <c r="O111" s="8" t="s">
        <v>11</v>
      </c>
      <c r="P111" s="8"/>
      <c r="Q111" s="8"/>
      <c r="R111" s="8"/>
      <c r="S111" s="8"/>
      <c r="T111" s="8" t="s">
        <v>11</v>
      </c>
      <c r="U111" s="8"/>
      <c r="V111" s="8"/>
      <c r="W111" s="10" t="s">
        <v>11</v>
      </c>
      <c r="X111" s="26"/>
      <c r="Y111" s="30"/>
      <c r="Z111" s="30"/>
      <c r="AA111" s="30"/>
      <c r="AB111" s="30"/>
      <c r="AC111" s="30"/>
      <c r="AD111" s="30"/>
      <c r="AE111" s="30"/>
    </row>
    <row r="112" spans="1:31" ht="12">
      <c r="A112" s="4"/>
      <c r="B112" s="4"/>
      <c r="C112" s="5"/>
      <c r="D112" s="15"/>
      <c r="E112" s="1">
        <f>COUNTIF(E3:E111,"〇")</f>
        <v>56</v>
      </c>
      <c r="F112" s="1">
        <f>COUNTIF(F3:F111,"〇")</f>
        <v>14</v>
      </c>
      <c r="G112" s="1">
        <f>COUNTIF(G3:G111,"〇")</f>
        <v>59</v>
      </c>
      <c r="J112" s="1">
        <f t="shared" ref="J112:Q112" si="0">COUNTIF(J3:J111,"〇")</f>
        <v>25</v>
      </c>
      <c r="K112" s="1">
        <f t="shared" si="0"/>
        <v>29</v>
      </c>
      <c r="L112" s="1">
        <f t="shared" si="0"/>
        <v>86</v>
      </c>
      <c r="M112" s="1">
        <f t="shared" si="0"/>
        <v>10</v>
      </c>
      <c r="N112" s="1">
        <f t="shared" si="0"/>
        <v>45</v>
      </c>
      <c r="O112" s="1">
        <f t="shared" si="0"/>
        <v>67</v>
      </c>
      <c r="P112" s="1">
        <f t="shared" si="0"/>
        <v>37</v>
      </c>
      <c r="Q112" s="1">
        <f t="shared" si="0"/>
        <v>8</v>
      </c>
      <c r="R112" s="1">
        <f t="shared" ref="R112:V112" si="1">COUNTIF(R3:R111,"〇")</f>
        <v>40</v>
      </c>
      <c r="S112" s="1">
        <f t="shared" si="1"/>
        <v>54</v>
      </c>
      <c r="T112" s="1">
        <f t="shared" si="1"/>
        <v>69</v>
      </c>
      <c r="U112" s="1">
        <f t="shared" si="1"/>
        <v>37</v>
      </c>
      <c r="V112" s="1">
        <f t="shared" si="1"/>
        <v>6</v>
      </c>
      <c r="W112" s="1">
        <f>COUNTIF(W3:W111,"〇")</f>
        <v>92</v>
      </c>
      <c r="X112" s="12">
        <f>SUM(E112:U112)</f>
        <v>636</v>
      </c>
    </row>
    <row r="113" spans="1:4">
      <c r="A113" s="4"/>
      <c r="B113" s="4"/>
      <c r="C113" s="5"/>
      <c r="D113" s="15"/>
    </row>
    <row r="114" spans="1:4">
      <c r="A114" s="4"/>
      <c r="B114" s="4"/>
      <c r="C114" s="5"/>
      <c r="D114" s="15"/>
    </row>
    <row r="115" spans="1:4">
      <c r="A115" s="4"/>
      <c r="B115" s="4"/>
      <c r="C115" s="5"/>
      <c r="D115" s="15"/>
    </row>
    <row r="116" spans="1:4">
      <c r="A116" s="4"/>
      <c r="B116" s="4"/>
      <c r="C116" s="5"/>
      <c r="D116" s="15"/>
    </row>
    <row r="117" spans="1:4">
      <c r="A117" s="4"/>
      <c r="B117" s="4"/>
      <c r="C117" s="5"/>
      <c r="D117" s="15"/>
    </row>
    <row r="118" spans="1:4">
      <c r="A118" s="4"/>
      <c r="B118" s="4"/>
      <c r="C118" s="5"/>
      <c r="D118" s="15"/>
    </row>
    <row r="119" spans="1:4">
      <c r="A119" s="4"/>
      <c r="B119" s="4"/>
      <c r="C119" s="5"/>
      <c r="D119" s="15"/>
    </row>
    <row r="120" spans="1:4">
      <c r="A120" s="4"/>
      <c r="B120" s="4"/>
      <c r="C120" s="5"/>
      <c r="D120" s="15"/>
    </row>
    <row r="121" spans="1:4">
      <c r="A121" s="4"/>
      <c r="B121" s="4"/>
      <c r="C121" s="5"/>
      <c r="D121" s="15"/>
    </row>
    <row r="122" spans="1:4">
      <c r="A122" s="4"/>
      <c r="B122" s="4"/>
      <c r="C122" s="5"/>
      <c r="D122" s="15"/>
    </row>
    <row r="123" spans="1:4">
      <c r="A123" s="4"/>
      <c r="B123" s="4"/>
      <c r="C123" s="5"/>
      <c r="D123" s="15"/>
    </row>
    <row r="124" spans="1:4">
      <c r="A124" s="4"/>
      <c r="B124" s="4"/>
      <c r="C124" s="5"/>
      <c r="D124" s="15"/>
    </row>
    <row r="125" spans="1:4">
      <c r="A125" s="4"/>
      <c r="B125" s="4"/>
      <c r="C125" s="5"/>
      <c r="D125" s="15"/>
    </row>
    <row r="126" spans="1:4">
      <c r="A126" s="4"/>
      <c r="B126" s="4"/>
      <c r="C126" s="5"/>
      <c r="D126" s="15"/>
    </row>
  </sheetData>
  <autoFilter ref="A2:BY112"/>
  <mergeCells count="19">
    <mergeCell ref="B111:C111"/>
    <mergeCell ref="B101:C101"/>
    <mergeCell ref="B109:C109"/>
    <mergeCell ref="B110:C110"/>
    <mergeCell ref="B12:C12"/>
    <mergeCell ref="B20:C20"/>
    <mergeCell ref="B25:C25"/>
    <mergeCell ref="B91:C91"/>
    <mergeCell ref="B97:C97"/>
    <mergeCell ref="B38:C38"/>
    <mergeCell ref="B21:C21"/>
    <mergeCell ref="B22:C22"/>
    <mergeCell ref="B23:C23"/>
    <mergeCell ref="B24:C24"/>
    <mergeCell ref="W1:X1"/>
    <mergeCell ref="B2:C2"/>
    <mergeCell ref="B3:C3"/>
    <mergeCell ref="B10:C10"/>
    <mergeCell ref="B11:C11"/>
  </mergeCells>
  <phoneticPr fontId="3"/>
  <dataValidations count="1">
    <dataValidation type="list" allowBlank="1" showInputMessage="1" showErrorMessage="1" sqref="E3:W42 E43:W111">
      <formula1>"〇"</formula1>
    </dataValidation>
  </dataValidations>
  <printOptions horizontalCentered="1"/>
  <pageMargins left="0.39370078740157483" right="0.39370078740157483" top="0.98425196850393704" bottom="0.59055118110236227" header="0.59055118110236227" footer="0.31496062992125984"/>
  <pageSetup paperSize="8" scale="64" fitToHeight="0" orientation="landscape" cellComments="asDisplayed" r:id="rId1"/>
  <headerFooter alignWithMargins="0"/>
  <rowBreaks count="1" manualBreakCount="1">
    <brk id="73" max="2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zoomScale="70" zoomScaleNormal="70" workbookViewId="0">
      <selection activeCell="I11" sqref="I11"/>
    </sheetView>
  </sheetViews>
  <sheetFormatPr defaultRowHeight="18.75"/>
  <cols>
    <col min="1" max="1" width="4.375" style="97" customWidth="1"/>
    <col min="2" max="2" width="17.875" style="97" bestFit="1" customWidth="1"/>
    <col min="3" max="3" width="40.125" style="96" bestFit="1" customWidth="1"/>
    <col min="4" max="4" width="8.25" style="97" customWidth="1"/>
    <col min="5" max="5" width="11.25" style="61" bestFit="1" customWidth="1"/>
    <col min="6" max="6" width="19.25" style="228" bestFit="1" customWidth="1"/>
    <col min="7" max="7" width="35.625" style="228" customWidth="1"/>
    <col min="8" max="8" width="9" style="228"/>
    <col min="9" max="9" width="77.5" style="228" bestFit="1" customWidth="1"/>
    <col min="10" max="11" width="9" style="228"/>
    <col min="12" max="12" width="80.25" style="228" bestFit="1" customWidth="1"/>
    <col min="13" max="13" width="9" style="228"/>
    <col min="14" max="14" width="46.375" style="228" bestFit="1" customWidth="1"/>
    <col min="15" max="16384" width="9" style="228"/>
  </cols>
  <sheetData>
    <row r="1" spans="1:14">
      <c r="A1" s="60" t="s">
        <v>2807</v>
      </c>
      <c r="B1" s="60"/>
    </row>
    <row r="2" spans="1:14">
      <c r="A2" s="427" t="s">
        <v>9</v>
      </c>
      <c r="B2" s="427" t="s">
        <v>16</v>
      </c>
      <c r="C2" s="427"/>
      <c r="D2" s="428" t="s">
        <v>15</v>
      </c>
      <c r="E2" s="548" t="s">
        <v>2132</v>
      </c>
      <c r="F2" s="550" t="s">
        <v>310</v>
      </c>
      <c r="G2" s="550" t="s">
        <v>340</v>
      </c>
      <c r="H2" s="550" t="s">
        <v>312</v>
      </c>
      <c r="I2" s="550" t="s">
        <v>298</v>
      </c>
      <c r="J2" s="549" t="s">
        <v>299</v>
      </c>
      <c r="K2" s="549"/>
      <c r="L2" s="549"/>
      <c r="M2" s="549"/>
      <c r="N2" s="549"/>
    </row>
    <row r="3" spans="1:14" ht="37.5">
      <c r="A3" s="427"/>
      <c r="B3" s="427"/>
      <c r="C3" s="427"/>
      <c r="D3" s="428"/>
      <c r="E3" s="548"/>
      <c r="F3" s="550"/>
      <c r="G3" s="550"/>
      <c r="H3" s="550"/>
      <c r="I3" s="550"/>
      <c r="J3" s="314" t="s">
        <v>300</v>
      </c>
      <c r="K3" s="312" t="s">
        <v>575</v>
      </c>
      <c r="L3" s="314" t="s">
        <v>301</v>
      </c>
      <c r="M3" s="314" t="s">
        <v>302</v>
      </c>
      <c r="N3" s="312" t="s">
        <v>303</v>
      </c>
    </row>
    <row r="4" spans="1:14">
      <c r="A4" s="414">
        <v>1</v>
      </c>
      <c r="B4" s="424" t="s">
        <v>5</v>
      </c>
      <c r="C4" s="412"/>
      <c r="D4" s="435">
        <v>20001</v>
      </c>
      <c r="E4" s="123" t="s">
        <v>2128</v>
      </c>
      <c r="F4" s="59" t="s">
        <v>589</v>
      </c>
      <c r="G4" s="59" t="s">
        <v>578</v>
      </c>
      <c r="H4" s="59">
        <v>6</v>
      </c>
      <c r="I4" s="59" t="s">
        <v>583</v>
      </c>
      <c r="J4" s="59" t="s">
        <v>577</v>
      </c>
      <c r="K4" s="59" t="s">
        <v>2704</v>
      </c>
      <c r="L4" s="59" t="s">
        <v>588</v>
      </c>
      <c r="M4" s="59" t="s">
        <v>2083</v>
      </c>
      <c r="N4" s="59" t="s">
        <v>137</v>
      </c>
    </row>
    <row r="5" spans="1:14">
      <c r="A5" s="419"/>
      <c r="B5" s="466"/>
      <c r="C5" s="418"/>
      <c r="D5" s="435"/>
      <c r="E5" s="123" t="s">
        <v>2128</v>
      </c>
      <c r="F5" s="59" t="s">
        <v>589</v>
      </c>
      <c r="G5" s="59" t="s">
        <v>579</v>
      </c>
      <c r="H5" s="59">
        <v>1</v>
      </c>
      <c r="I5" s="59" t="s">
        <v>584</v>
      </c>
      <c r="J5" s="59" t="s">
        <v>2705</v>
      </c>
      <c r="K5" s="59" t="s">
        <v>2705</v>
      </c>
      <c r="L5" s="59" t="s">
        <v>2705</v>
      </c>
      <c r="M5" s="59" t="s">
        <v>2705</v>
      </c>
      <c r="N5" s="59" t="s">
        <v>2705</v>
      </c>
    </row>
    <row r="6" spans="1:14">
      <c r="A6" s="419"/>
      <c r="B6" s="466"/>
      <c r="C6" s="418"/>
      <c r="D6" s="435"/>
      <c r="E6" s="123" t="s">
        <v>2128</v>
      </c>
      <c r="F6" s="59" t="s">
        <v>589</v>
      </c>
      <c r="G6" s="59" t="s">
        <v>580</v>
      </c>
      <c r="H6" s="59">
        <v>1</v>
      </c>
      <c r="I6" s="59" t="s">
        <v>585</v>
      </c>
      <c r="J6" s="59" t="s">
        <v>2705</v>
      </c>
      <c r="K6" s="59" t="s">
        <v>2705</v>
      </c>
      <c r="L6" s="59" t="s">
        <v>2705</v>
      </c>
      <c r="M6" s="59" t="s">
        <v>2705</v>
      </c>
      <c r="N6" s="59" t="s">
        <v>2705</v>
      </c>
    </row>
    <row r="7" spans="1:14">
      <c r="A7" s="419"/>
      <c r="B7" s="466"/>
      <c r="C7" s="418"/>
      <c r="D7" s="435"/>
      <c r="E7" s="123" t="s">
        <v>2128</v>
      </c>
      <c r="F7" s="59" t="s">
        <v>589</v>
      </c>
      <c r="G7" s="59" t="s">
        <v>581</v>
      </c>
      <c r="H7" s="59">
        <v>1</v>
      </c>
      <c r="I7" s="59" t="s">
        <v>586</v>
      </c>
      <c r="J7" s="59" t="s">
        <v>2705</v>
      </c>
      <c r="K7" s="59" t="s">
        <v>2705</v>
      </c>
      <c r="L7" s="59" t="s">
        <v>2705</v>
      </c>
      <c r="M7" s="59" t="s">
        <v>2705</v>
      </c>
      <c r="N7" s="59" t="s">
        <v>2705</v>
      </c>
    </row>
    <row r="8" spans="1:14">
      <c r="A8" s="415"/>
      <c r="B8" s="425"/>
      <c r="C8" s="413"/>
      <c r="D8" s="435"/>
      <c r="E8" s="123" t="s">
        <v>2128</v>
      </c>
      <c r="F8" s="59" t="s">
        <v>589</v>
      </c>
      <c r="G8" s="59" t="s">
        <v>582</v>
      </c>
      <c r="H8" s="59">
        <v>1</v>
      </c>
      <c r="I8" s="59" t="s">
        <v>587</v>
      </c>
      <c r="J8" s="59" t="s">
        <v>2705</v>
      </c>
      <c r="K8" s="59" t="s">
        <v>2705</v>
      </c>
      <c r="L8" s="59" t="s">
        <v>2705</v>
      </c>
      <c r="M8" s="59" t="s">
        <v>2705</v>
      </c>
      <c r="N8" s="59" t="s">
        <v>2705</v>
      </c>
    </row>
    <row r="9" spans="1:14">
      <c r="A9" s="403">
        <v>10</v>
      </c>
      <c r="B9" s="406" t="s">
        <v>21</v>
      </c>
      <c r="C9" s="407"/>
      <c r="D9" s="438">
        <v>200001</v>
      </c>
      <c r="E9" s="124" t="s">
        <v>2128</v>
      </c>
      <c r="F9" s="52" t="s">
        <v>589</v>
      </c>
      <c r="G9" s="52" t="s">
        <v>591</v>
      </c>
      <c r="H9" s="52">
        <v>1</v>
      </c>
      <c r="I9" s="52" t="s">
        <v>590</v>
      </c>
      <c r="J9" s="52" t="s">
        <v>577</v>
      </c>
      <c r="K9" s="52"/>
      <c r="L9" s="52" t="s">
        <v>167</v>
      </c>
      <c r="M9" s="52" t="s">
        <v>2083</v>
      </c>
      <c r="N9" s="52" t="s">
        <v>137</v>
      </c>
    </row>
    <row r="10" spans="1:14">
      <c r="A10" s="405"/>
      <c r="B10" s="408"/>
      <c r="C10" s="409"/>
      <c r="D10" s="438"/>
      <c r="E10" s="124" t="s">
        <v>2128</v>
      </c>
      <c r="F10" s="52" t="s">
        <v>589</v>
      </c>
      <c r="G10" s="52" t="s">
        <v>592</v>
      </c>
      <c r="H10" s="52">
        <v>2</v>
      </c>
      <c r="I10" s="52" t="s">
        <v>590</v>
      </c>
      <c r="J10" s="52" t="s">
        <v>2705</v>
      </c>
      <c r="K10" s="52"/>
      <c r="L10" s="52" t="s">
        <v>2705</v>
      </c>
      <c r="M10" s="52" t="s">
        <v>2705</v>
      </c>
      <c r="N10" s="52" t="s">
        <v>2705</v>
      </c>
    </row>
    <row r="11" spans="1:14">
      <c r="A11" s="405"/>
      <c r="B11" s="408"/>
      <c r="C11" s="409"/>
      <c r="D11" s="438"/>
      <c r="E11" s="124" t="s">
        <v>2128</v>
      </c>
      <c r="F11" s="52" t="s">
        <v>589</v>
      </c>
      <c r="G11" s="52" t="s">
        <v>593</v>
      </c>
      <c r="H11" s="52">
        <v>2</v>
      </c>
      <c r="I11" s="52" t="s">
        <v>590</v>
      </c>
      <c r="J11" s="52" t="s">
        <v>2705</v>
      </c>
      <c r="K11" s="52"/>
      <c r="L11" s="52" t="s">
        <v>2705</v>
      </c>
      <c r="M11" s="52" t="s">
        <v>2705</v>
      </c>
      <c r="N11" s="52" t="s">
        <v>2705</v>
      </c>
    </row>
    <row r="12" spans="1:14">
      <c r="A12" s="404"/>
      <c r="B12" s="410"/>
      <c r="C12" s="411"/>
      <c r="D12" s="438"/>
      <c r="E12" s="124" t="s">
        <v>2130</v>
      </c>
      <c r="F12" s="52" t="s">
        <v>594</v>
      </c>
      <c r="G12" s="52" t="s">
        <v>595</v>
      </c>
      <c r="H12" s="52">
        <v>1</v>
      </c>
      <c r="I12" s="52" t="s">
        <v>590</v>
      </c>
      <c r="J12" s="52" t="s">
        <v>2705</v>
      </c>
      <c r="K12" s="52"/>
      <c r="L12" s="52" t="s">
        <v>2705</v>
      </c>
      <c r="M12" s="52" t="s">
        <v>2705</v>
      </c>
      <c r="N12" s="52" t="s">
        <v>2705</v>
      </c>
    </row>
    <row r="13" spans="1:14">
      <c r="A13" s="62">
        <v>18</v>
      </c>
      <c r="B13" s="544" t="s">
        <v>2</v>
      </c>
      <c r="C13" s="545"/>
      <c r="D13" s="62">
        <v>270001</v>
      </c>
      <c r="E13" s="98" t="s">
        <v>2681</v>
      </c>
      <c r="F13" s="307"/>
      <c r="G13" s="59"/>
      <c r="H13" s="59"/>
      <c r="I13" s="59"/>
      <c r="J13" s="59"/>
      <c r="K13" s="59"/>
      <c r="L13" s="59"/>
      <c r="M13" s="59"/>
      <c r="N13" s="59"/>
    </row>
    <row r="14" spans="1:14">
      <c r="A14" s="268">
        <v>38</v>
      </c>
      <c r="B14" s="406" t="s">
        <v>39</v>
      </c>
      <c r="C14" s="69" t="s">
        <v>40</v>
      </c>
      <c r="D14" s="268">
        <v>490001</v>
      </c>
      <c r="E14" s="124" t="s">
        <v>2128</v>
      </c>
      <c r="F14" s="52" t="s">
        <v>606</v>
      </c>
      <c r="G14" s="52"/>
      <c r="H14" s="52">
        <v>2</v>
      </c>
      <c r="I14" s="52"/>
      <c r="J14" s="52" t="s">
        <v>337</v>
      </c>
      <c r="K14" s="52"/>
      <c r="L14" s="52" t="s">
        <v>184</v>
      </c>
      <c r="M14" s="52" t="s">
        <v>2083</v>
      </c>
      <c r="N14" s="52" t="s">
        <v>137</v>
      </c>
    </row>
    <row r="15" spans="1:14">
      <c r="A15" s="62">
        <v>39</v>
      </c>
      <c r="B15" s="410"/>
      <c r="C15" s="71" t="s">
        <v>41</v>
      </c>
      <c r="D15" s="62">
        <v>490002</v>
      </c>
      <c r="E15" s="123" t="s">
        <v>2128</v>
      </c>
      <c r="F15" s="59" t="s">
        <v>606</v>
      </c>
      <c r="G15" s="59"/>
      <c r="H15" s="59">
        <v>2</v>
      </c>
      <c r="I15" s="59"/>
      <c r="J15" s="59" t="s">
        <v>2707</v>
      </c>
      <c r="K15" s="59"/>
      <c r="L15" s="59" t="s">
        <v>2706</v>
      </c>
      <c r="M15" s="59" t="s">
        <v>2706</v>
      </c>
      <c r="N15" s="59" t="s">
        <v>2706</v>
      </c>
    </row>
    <row r="16" spans="1:14">
      <c r="A16" s="403">
        <v>93</v>
      </c>
      <c r="B16" s="406" t="s">
        <v>92</v>
      </c>
      <c r="C16" s="407" t="s">
        <v>93</v>
      </c>
      <c r="D16" s="438">
        <v>560001</v>
      </c>
      <c r="E16" s="125" t="s">
        <v>2127</v>
      </c>
      <c r="F16" s="229"/>
      <c r="G16" s="52"/>
      <c r="H16" s="52"/>
      <c r="I16" s="52"/>
      <c r="J16" s="52"/>
      <c r="K16" s="52"/>
      <c r="L16" s="52"/>
      <c r="M16" s="52"/>
      <c r="N16" s="52"/>
    </row>
    <row r="17" spans="1:14">
      <c r="A17" s="405"/>
      <c r="B17" s="408"/>
      <c r="C17" s="409"/>
      <c r="D17" s="438"/>
      <c r="E17" s="124" t="s">
        <v>2128</v>
      </c>
      <c r="F17" s="52" t="s">
        <v>605</v>
      </c>
      <c r="G17" s="52"/>
      <c r="H17" s="52">
        <v>3</v>
      </c>
      <c r="I17" s="52"/>
      <c r="J17" s="52" t="s">
        <v>577</v>
      </c>
      <c r="K17" s="52"/>
      <c r="L17" s="52" t="s">
        <v>2131</v>
      </c>
      <c r="M17" s="52" t="s">
        <v>2083</v>
      </c>
      <c r="N17" s="52" t="s">
        <v>262</v>
      </c>
    </row>
    <row r="18" spans="1:14">
      <c r="A18" s="404"/>
      <c r="B18" s="408"/>
      <c r="C18" s="411"/>
      <c r="D18" s="438"/>
      <c r="E18" s="124" t="s">
        <v>2129</v>
      </c>
      <c r="F18" s="52" t="s">
        <v>594</v>
      </c>
      <c r="G18" s="52"/>
      <c r="H18" s="52">
        <v>9</v>
      </c>
      <c r="I18" s="52"/>
      <c r="J18" s="52" t="s">
        <v>2704</v>
      </c>
      <c r="K18" s="52"/>
      <c r="L18" s="52" t="s">
        <v>255</v>
      </c>
      <c r="M18" s="52" t="s">
        <v>2083</v>
      </c>
      <c r="N18" s="52" t="s">
        <v>256</v>
      </c>
    </row>
    <row r="19" spans="1:14">
      <c r="A19" s="62">
        <v>94</v>
      </c>
      <c r="B19" s="410"/>
      <c r="C19" s="244" t="s">
        <v>94</v>
      </c>
      <c r="D19" s="62">
        <v>560002</v>
      </c>
      <c r="E19" s="123" t="s">
        <v>2128</v>
      </c>
      <c r="F19" s="59" t="s">
        <v>597</v>
      </c>
      <c r="G19" s="59" t="s">
        <v>596</v>
      </c>
      <c r="H19" s="59">
        <v>1</v>
      </c>
      <c r="I19" s="59"/>
      <c r="J19" s="59" t="s">
        <v>577</v>
      </c>
      <c r="K19" s="59"/>
      <c r="L19" s="59" t="s">
        <v>167</v>
      </c>
      <c r="M19" s="59" t="s">
        <v>2083</v>
      </c>
      <c r="N19" s="59" t="s">
        <v>137</v>
      </c>
    </row>
    <row r="20" spans="1:14">
      <c r="A20" s="403">
        <v>95</v>
      </c>
      <c r="B20" s="406" t="s">
        <v>4</v>
      </c>
      <c r="C20" s="407"/>
      <c r="D20" s="438">
        <v>570001</v>
      </c>
      <c r="E20" s="124" t="s">
        <v>2128</v>
      </c>
      <c r="F20" s="52" t="s">
        <v>605</v>
      </c>
      <c r="G20" s="52" t="s">
        <v>601</v>
      </c>
      <c r="H20" s="52">
        <v>4</v>
      </c>
      <c r="I20" s="52" t="s">
        <v>603</v>
      </c>
      <c r="J20" s="52" t="s">
        <v>577</v>
      </c>
      <c r="K20" s="52"/>
      <c r="L20" s="52" t="s">
        <v>261</v>
      </c>
      <c r="M20" s="52" t="s">
        <v>2083</v>
      </c>
      <c r="N20" s="52" t="s">
        <v>262</v>
      </c>
    </row>
    <row r="21" spans="1:14">
      <c r="A21" s="404"/>
      <c r="B21" s="410"/>
      <c r="C21" s="411"/>
      <c r="D21" s="438"/>
      <c r="E21" s="124" t="s">
        <v>2128</v>
      </c>
      <c r="F21" s="52" t="s">
        <v>605</v>
      </c>
      <c r="G21" s="52" t="s">
        <v>602</v>
      </c>
      <c r="H21" s="52">
        <v>2</v>
      </c>
      <c r="I21" s="52" t="s">
        <v>604</v>
      </c>
      <c r="J21" s="52" t="s">
        <v>2706</v>
      </c>
      <c r="K21" s="52"/>
      <c r="L21" s="52" t="s">
        <v>2706</v>
      </c>
      <c r="M21" s="52" t="s">
        <v>2706</v>
      </c>
      <c r="N21" s="52" t="s">
        <v>2706</v>
      </c>
    </row>
    <row r="22" spans="1:14">
      <c r="A22" s="414">
        <v>106</v>
      </c>
      <c r="B22" s="249" t="s">
        <v>125</v>
      </c>
      <c r="C22" s="412" t="s">
        <v>131</v>
      </c>
      <c r="D22" s="435">
        <v>710002</v>
      </c>
      <c r="E22" s="123" t="s">
        <v>2128</v>
      </c>
      <c r="F22" s="59" t="s">
        <v>609</v>
      </c>
      <c r="G22" s="59" t="s">
        <v>612</v>
      </c>
      <c r="H22" s="59">
        <v>2</v>
      </c>
      <c r="I22" s="59" t="s">
        <v>610</v>
      </c>
      <c r="J22" s="59" t="s">
        <v>434</v>
      </c>
      <c r="K22" s="59"/>
      <c r="L22" s="59" t="s">
        <v>607</v>
      </c>
      <c r="M22" s="59" t="s">
        <v>2083</v>
      </c>
      <c r="N22" s="59" t="s">
        <v>608</v>
      </c>
    </row>
    <row r="23" spans="1:14">
      <c r="A23" s="415"/>
      <c r="B23" s="126"/>
      <c r="C23" s="413"/>
      <c r="D23" s="435"/>
      <c r="E23" s="123" t="s">
        <v>2128</v>
      </c>
      <c r="F23" s="59" t="s">
        <v>609</v>
      </c>
      <c r="G23" s="59" t="s">
        <v>613</v>
      </c>
      <c r="H23" s="59">
        <v>2</v>
      </c>
      <c r="I23" s="59" t="s">
        <v>611</v>
      </c>
      <c r="J23" s="59" t="s">
        <v>2706</v>
      </c>
      <c r="K23" s="59"/>
      <c r="L23" s="59" t="s">
        <v>2706</v>
      </c>
      <c r="M23" s="59" t="s">
        <v>2706</v>
      </c>
      <c r="N23" s="59" t="s">
        <v>2706</v>
      </c>
    </row>
    <row r="24" spans="1:14">
      <c r="A24" s="268">
        <v>108</v>
      </c>
      <c r="B24" s="501" t="s">
        <v>13</v>
      </c>
      <c r="C24" s="502"/>
      <c r="D24" s="268">
        <v>830001</v>
      </c>
      <c r="E24" s="124" t="s">
        <v>2128</v>
      </c>
      <c r="F24" s="52" t="s">
        <v>598</v>
      </c>
      <c r="G24" s="52" t="s">
        <v>599</v>
      </c>
      <c r="H24" s="52">
        <v>2</v>
      </c>
      <c r="I24" s="52" t="s">
        <v>600</v>
      </c>
      <c r="J24" s="52" t="s">
        <v>434</v>
      </c>
      <c r="K24" s="52"/>
      <c r="L24" s="52" t="s">
        <v>167</v>
      </c>
      <c r="M24" s="52" t="s">
        <v>2083</v>
      </c>
      <c r="N24" s="52" t="s">
        <v>137</v>
      </c>
    </row>
    <row r="25" spans="1:14">
      <c r="A25" s="81"/>
      <c r="B25" s="81"/>
      <c r="C25" s="82"/>
      <c r="D25" s="81"/>
    </row>
    <row r="26" spans="1:14">
      <c r="A26" s="81"/>
      <c r="B26" s="81"/>
      <c r="C26" s="82"/>
      <c r="D26" s="81"/>
    </row>
    <row r="27" spans="1:14">
      <c r="A27" s="81"/>
      <c r="B27" s="81"/>
      <c r="C27" s="82"/>
      <c r="D27" s="81"/>
    </row>
    <row r="28" spans="1:14">
      <c r="A28" s="81"/>
      <c r="B28" s="81"/>
      <c r="C28" s="82"/>
      <c r="D28" s="81"/>
    </row>
    <row r="29" spans="1:14">
      <c r="A29" s="81"/>
      <c r="B29" s="81"/>
      <c r="C29" s="82"/>
      <c r="D29" s="81"/>
    </row>
    <row r="30" spans="1:14">
      <c r="A30" s="81"/>
      <c r="B30" s="81"/>
      <c r="C30" s="82"/>
      <c r="D30" s="81"/>
    </row>
    <row r="31" spans="1:14">
      <c r="A31" s="81"/>
      <c r="B31" s="81"/>
      <c r="C31" s="82"/>
      <c r="D31" s="81"/>
    </row>
    <row r="32" spans="1:14">
      <c r="A32" s="81"/>
      <c r="B32" s="81"/>
      <c r="C32" s="82"/>
      <c r="D32" s="81"/>
    </row>
    <row r="33" spans="1:4">
      <c r="A33" s="81"/>
      <c r="B33" s="81"/>
      <c r="C33" s="82"/>
      <c r="D33" s="81"/>
    </row>
    <row r="34" spans="1:4">
      <c r="A34" s="81"/>
      <c r="B34" s="81"/>
      <c r="C34" s="82"/>
      <c r="D34" s="81"/>
    </row>
    <row r="35" spans="1:4">
      <c r="A35" s="81"/>
      <c r="B35" s="81"/>
      <c r="C35" s="82"/>
      <c r="D35" s="81"/>
    </row>
    <row r="36" spans="1:4">
      <c r="A36" s="81"/>
      <c r="B36" s="81"/>
      <c r="C36" s="82"/>
      <c r="D36" s="81"/>
    </row>
    <row r="37" spans="1:4">
      <c r="A37" s="81"/>
      <c r="B37" s="81"/>
      <c r="C37" s="82"/>
      <c r="D37" s="81"/>
    </row>
    <row r="38" spans="1:4">
      <c r="A38" s="81"/>
      <c r="B38" s="81"/>
      <c r="C38" s="82"/>
      <c r="D38" s="81"/>
    </row>
    <row r="39" spans="1:4">
      <c r="A39" s="81"/>
      <c r="B39" s="81"/>
      <c r="C39" s="82"/>
      <c r="D39" s="81"/>
    </row>
  </sheetData>
  <autoFilter ref="A3:N4">
    <filterColumn colId="1" showButton="0"/>
  </autoFilter>
  <mergeCells count="28">
    <mergeCell ref="A22:A23"/>
    <mergeCell ref="C22:C23"/>
    <mergeCell ref="D22:D23"/>
    <mergeCell ref="A2:A3"/>
    <mergeCell ref="D2:D3"/>
    <mergeCell ref="B2:C3"/>
    <mergeCell ref="C16:C18"/>
    <mergeCell ref="D16:D18"/>
    <mergeCell ref="A16:A18"/>
    <mergeCell ref="B20:C21"/>
    <mergeCell ref="A20:A21"/>
    <mergeCell ref="D20:D21"/>
    <mergeCell ref="A4:A8"/>
    <mergeCell ref="A9:A12"/>
    <mergeCell ref="B9:C12"/>
    <mergeCell ref="D9:D12"/>
    <mergeCell ref="E2:E3"/>
    <mergeCell ref="B14:B15"/>
    <mergeCell ref="B24:C24"/>
    <mergeCell ref="J2:N2"/>
    <mergeCell ref="B13:C13"/>
    <mergeCell ref="F2:F3"/>
    <mergeCell ref="G2:G3"/>
    <mergeCell ref="H2:H3"/>
    <mergeCell ref="I2:I3"/>
    <mergeCell ref="B4:C8"/>
    <mergeCell ref="D4:D8"/>
    <mergeCell ref="B16:B19"/>
  </mergeCells>
  <phoneticPr fontId="3"/>
  <pageMargins left="0.70866141732283472" right="0.70866141732283472" top="0.74803149606299213" bottom="0.74803149606299213" header="0.31496062992125984" footer="0.31496062992125984"/>
  <pageSetup paperSize="8" scale="4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5"/>
  <sheetViews>
    <sheetView zoomScale="70" zoomScaleNormal="70" workbookViewId="0">
      <selection activeCell="I53" sqref="I53"/>
    </sheetView>
  </sheetViews>
  <sheetFormatPr defaultRowHeight="18.75"/>
  <cols>
    <col min="1" max="1" width="5.625" style="97" customWidth="1"/>
    <col min="2" max="2" width="17.875" style="97" bestFit="1" customWidth="1"/>
    <col min="3" max="3" width="30.875" style="96" customWidth="1"/>
    <col min="4" max="4" width="9.375" style="97" bestFit="1" customWidth="1"/>
    <col min="5" max="5" width="13.375" style="228" bestFit="1" customWidth="1"/>
    <col min="6" max="6" width="26.125" style="228" bestFit="1" customWidth="1"/>
    <col min="7" max="7" width="38.875" style="288" customWidth="1"/>
    <col min="8" max="8" width="39" style="288" customWidth="1"/>
    <col min="9" max="9" width="41.375" style="228" customWidth="1"/>
    <col min="10" max="10" width="9" style="228"/>
    <col min="11" max="11" width="17.25" style="228" bestFit="1" customWidth="1"/>
    <col min="12" max="12" width="9" style="228"/>
    <col min="13" max="13" width="85.875" style="228" bestFit="1" customWidth="1"/>
    <col min="14" max="14" width="9" style="228"/>
    <col min="15" max="15" width="57.625" style="228" bestFit="1" customWidth="1"/>
    <col min="16" max="16384" width="9" style="228"/>
  </cols>
  <sheetData>
    <row r="1" spans="1:15">
      <c r="A1" s="60" t="s">
        <v>2808</v>
      </c>
      <c r="B1" s="60"/>
    </row>
    <row r="2" spans="1:15">
      <c r="A2" s="427" t="s">
        <v>9</v>
      </c>
      <c r="B2" s="427" t="s">
        <v>16</v>
      </c>
      <c r="C2" s="427"/>
      <c r="D2" s="428" t="s">
        <v>15</v>
      </c>
      <c r="E2" s="550" t="s">
        <v>389</v>
      </c>
      <c r="F2" s="550" t="s">
        <v>310</v>
      </c>
      <c r="G2" s="552" t="s">
        <v>311</v>
      </c>
      <c r="H2" s="552" t="s">
        <v>390</v>
      </c>
      <c r="I2" s="550" t="s">
        <v>298</v>
      </c>
      <c r="J2" s="549" t="s">
        <v>299</v>
      </c>
      <c r="K2" s="549"/>
      <c r="L2" s="549"/>
      <c r="M2" s="549"/>
      <c r="N2" s="549"/>
      <c r="O2" s="551"/>
    </row>
    <row r="3" spans="1:15" ht="37.5">
      <c r="A3" s="427"/>
      <c r="B3" s="427"/>
      <c r="C3" s="427"/>
      <c r="D3" s="428"/>
      <c r="E3" s="550"/>
      <c r="F3" s="550"/>
      <c r="G3" s="552"/>
      <c r="H3" s="552"/>
      <c r="I3" s="550"/>
      <c r="J3" s="350" t="s">
        <v>312</v>
      </c>
      <c r="K3" s="351" t="s">
        <v>315</v>
      </c>
      <c r="L3" s="351" t="s">
        <v>575</v>
      </c>
      <c r="M3" s="350" t="s">
        <v>301</v>
      </c>
      <c r="N3" s="352" t="s">
        <v>302</v>
      </c>
      <c r="O3" s="312" t="s">
        <v>303</v>
      </c>
    </row>
    <row r="4" spans="1:15" s="229" customFormat="1">
      <c r="A4" s="486">
        <v>1</v>
      </c>
      <c r="B4" s="424" t="s">
        <v>5</v>
      </c>
      <c r="C4" s="412"/>
      <c r="D4" s="463">
        <v>20001</v>
      </c>
      <c r="E4" s="59" t="s">
        <v>615</v>
      </c>
      <c r="F4" s="59" t="s">
        <v>616</v>
      </c>
      <c r="G4" s="133" t="s">
        <v>617</v>
      </c>
      <c r="H4" s="133" t="s">
        <v>2708</v>
      </c>
      <c r="I4" s="59"/>
      <c r="J4" s="59">
        <v>4</v>
      </c>
      <c r="K4" s="59" t="s">
        <v>576</v>
      </c>
      <c r="L4" s="59" t="s">
        <v>620</v>
      </c>
      <c r="M4" s="59" t="s">
        <v>614</v>
      </c>
      <c r="N4" s="59" t="s">
        <v>2083</v>
      </c>
      <c r="O4" s="59" t="s">
        <v>139</v>
      </c>
    </row>
    <row r="5" spans="1:15" s="229" customFormat="1">
      <c r="A5" s="488"/>
      <c r="B5" s="425"/>
      <c r="C5" s="413"/>
      <c r="D5" s="465"/>
      <c r="E5" s="59" t="s">
        <v>615</v>
      </c>
      <c r="F5" s="59" t="s">
        <v>616</v>
      </c>
      <c r="G5" s="133" t="s">
        <v>618</v>
      </c>
      <c r="H5" s="133" t="s">
        <v>2709</v>
      </c>
      <c r="I5" s="59"/>
      <c r="J5" s="59">
        <v>1</v>
      </c>
      <c r="K5" s="59" t="s">
        <v>576</v>
      </c>
      <c r="L5" s="59" t="s">
        <v>620</v>
      </c>
      <c r="M5" s="59" t="s">
        <v>614</v>
      </c>
      <c r="N5" s="59" t="s">
        <v>2083</v>
      </c>
      <c r="O5" s="59" t="s">
        <v>139</v>
      </c>
    </row>
    <row r="6" spans="1:15" s="229" customFormat="1" ht="54">
      <c r="A6" s="268">
        <v>10</v>
      </c>
      <c r="B6" s="501" t="s">
        <v>21</v>
      </c>
      <c r="C6" s="502"/>
      <c r="D6" s="73">
        <v>200001</v>
      </c>
      <c r="E6" s="52" t="s">
        <v>622</v>
      </c>
      <c r="F6" s="52" t="s">
        <v>623</v>
      </c>
      <c r="G6" s="55" t="s">
        <v>630</v>
      </c>
      <c r="H6" s="55" t="s">
        <v>2710</v>
      </c>
      <c r="I6" s="102" t="s">
        <v>2133</v>
      </c>
      <c r="J6" s="52">
        <v>1</v>
      </c>
      <c r="K6" s="55" t="s">
        <v>2811</v>
      </c>
      <c r="L6" s="52" t="s">
        <v>348</v>
      </c>
      <c r="M6" s="52" t="s">
        <v>621</v>
      </c>
      <c r="N6" s="52" t="s">
        <v>2083</v>
      </c>
      <c r="O6" s="52" t="s">
        <v>152</v>
      </c>
    </row>
    <row r="7" spans="1:15" s="229" customFormat="1">
      <c r="A7" s="62">
        <v>11</v>
      </c>
      <c r="B7" s="406" t="s">
        <v>22</v>
      </c>
      <c r="C7" s="71" t="s">
        <v>23</v>
      </c>
      <c r="D7" s="113">
        <v>210001</v>
      </c>
      <c r="E7" s="59" t="s">
        <v>633</v>
      </c>
      <c r="F7" s="59" t="s">
        <v>636</v>
      </c>
      <c r="G7" s="133" t="s">
        <v>632</v>
      </c>
      <c r="H7" s="133"/>
      <c r="I7" s="59"/>
      <c r="J7" s="59">
        <v>1</v>
      </c>
      <c r="K7" s="59" t="s">
        <v>577</v>
      </c>
      <c r="L7" s="59" t="s">
        <v>348</v>
      </c>
      <c r="M7" s="59" t="s">
        <v>631</v>
      </c>
      <c r="N7" s="59" t="s">
        <v>2083</v>
      </c>
      <c r="O7" s="59" t="s">
        <v>164</v>
      </c>
    </row>
    <row r="8" spans="1:15" s="229" customFormat="1">
      <c r="A8" s="268">
        <v>13</v>
      </c>
      <c r="B8" s="408"/>
      <c r="C8" s="69" t="s">
        <v>25</v>
      </c>
      <c r="D8" s="106">
        <v>210004</v>
      </c>
      <c r="E8" s="52" t="s">
        <v>633</v>
      </c>
      <c r="F8" s="52" t="s">
        <v>634</v>
      </c>
      <c r="G8" s="55" t="s">
        <v>638</v>
      </c>
      <c r="H8" s="55"/>
      <c r="I8" s="52"/>
      <c r="J8" s="52">
        <v>1</v>
      </c>
      <c r="K8" s="52" t="s">
        <v>577</v>
      </c>
      <c r="L8" s="52" t="s">
        <v>348</v>
      </c>
      <c r="M8" s="52" t="s">
        <v>631</v>
      </c>
      <c r="N8" s="52" t="s">
        <v>2083</v>
      </c>
      <c r="O8" s="52" t="s">
        <v>164</v>
      </c>
    </row>
    <row r="9" spans="1:15" s="229" customFormat="1">
      <c r="A9" s="62">
        <v>15</v>
      </c>
      <c r="B9" s="408"/>
      <c r="C9" s="71" t="s">
        <v>128</v>
      </c>
      <c r="D9" s="114">
        <v>210006</v>
      </c>
      <c r="E9" s="59" t="s">
        <v>633</v>
      </c>
      <c r="F9" s="59" t="s">
        <v>634</v>
      </c>
      <c r="G9" s="133" t="s">
        <v>637</v>
      </c>
      <c r="H9" s="133"/>
      <c r="I9" s="59"/>
      <c r="J9" s="59">
        <v>1</v>
      </c>
      <c r="K9" s="59" t="s">
        <v>577</v>
      </c>
      <c r="L9" s="59" t="s">
        <v>348</v>
      </c>
      <c r="M9" s="59" t="s">
        <v>631</v>
      </c>
      <c r="N9" s="59" t="s">
        <v>2083</v>
      </c>
      <c r="O9" s="59" t="s">
        <v>164</v>
      </c>
    </row>
    <row r="10" spans="1:15" s="229" customFormat="1">
      <c r="A10" s="268">
        <v>16</v>
      </c>
      <c r="B10" s="410"/>
      <c r="C10" s="69" t="s">
        <v>129</v>
      </c>
      <c r="D10" s="107">
        <v>210008</v>
      </c>
      <c r="E10" s="52" t="s">
        <v>633</v>
      </c>
      <c r="F10" s="52" t="s">
        <v>635</v>
      </c>
      <c r="G10" s="55" t="s">
        <v>632</v>
      </c>
      <c r="H10" s="55"/>
      <c r="I10" s="52"/>
      <c r="J10" s="52">
        <v>1</v>
      </c>
      <c r="K10" s="52" t="s">
        <v>577</v>
      </c>
      <c r="L10" s="52" t="s">
        <v>348</v>
      </c>
      <c r="M10" s="52" t="s">
        <v>631</v>
      </c>
      <c r="N10" s="52" t="s">
        <v>2083</v>
      </c>
      <c r="O10" s="52" t="s">
        <v>164</v>
      </c>
    </row>
    <row r="11" spans="1:15" s="229" customFormat="1" ht="54">
      <c r="A11" s="62">
        <v>18</v>
      </c>
      <c r="B11" s="544" t="s">
        <v>2</v>
      </c>
      <c r="C11" s="545"/>
      <c r="D11" s="72">
        <v>270001</v>
      </c>
      <c r="E11" s="59" t="s">
        <v>622</v>
      </c>
      <c r="F11" s="59" t="s">
        <v>623</v>
      </c>
      <c r="G11" s="133" t="s">
        <v>629</v>
      </c>
      <c r="H11" s="133" t="s">
        <v>2711</v>
      </c>
      <c r="I11" s="101" t="s">
        <v>2133</v>
      </c>
      <c r="J11" s="59">
        <v>1</v>
      </c>
      <c r="K11" s="59" t="s">
        <v>411</v>
      </c>
      <c r="L11" s="59" t="s">
        <v>348</v>
      </c>
      <c r="M11" s="59" t="s">
        <v>168</v>
      </c>
      <c r="N11" s="59" t="s">
        <v>2083</v>
      </c>
      <c r="O11" s="59" t="s">
        <v>152</v>
      </c>
    </row>
    <row r="12" spans="1:15" s="229" customFormat="1">
      <c r="A12" s="268">
        <v>38</v>
      </c>
      <c r="B12" s="406" t="s">
        <v>39</v>
      </c>
      <c r="C12" s="69" t="s">
        <v>40</v>
      </c>
      <c r="D12" s="73">
        <v>490001</v>
      </c>
      <c r="E12" s="52" t="s">
        <v>615</v>
      </c>
      <c r="F12" s="52" t="s">
        <v>641</v>
      </c>
      <c r="G12" s="55" t="s">
        <v>642</v>
      </c>
      <c r="H12" s="55" t="s">
        <v>627</v>
      </c>
      <c r="I12" s="52"/>
      <c r="J12" s="52">
        <v>1</v>
      </c>
      <c r="K12" s="52" t="s">
        <v>577</v>
      </c>
      <c r="L12" s="52"/>
      <c r="M12" s="52" t="s">
        <v>640</v>
      </c>
      <c r="N12" s="52" t="s">
        <v>2083</v>
      </c>
      <c r="O12" s="52" t="s">
        <v>183</v>
      </c>
    </row>
    <row r="13" spans="1:15" s="229" customFormat="1">
      <c r="A13" s="62">
        <v>39</v>
      </c>
      <c r="B13" s="410"/>
      <c r="C13" s="71" t="s">
        <v>41</v>
      </c>
      <c r="D13" s="72">
        <v>490002</v>
      </c>
      <c r="E13" s="59" t="s">
        <v>622</v>
      </c>
      <c r="F13" s="59" t="s">
        <v>643</v>
      </c>
      <c r="G13" s="133" t="s">
        <v>644</v>
      </c>
      <c r="H13" s="133" t="s">
        <v>619</v>
      </c>
      <c r="I13" s="59"/>
      <c r="J13" s="59">
        <v>1</v>
      </c>
      <c r="K13" s="59" t="s">
        <v>411</v>
      </c>
      <c r="L13" s="59"/>
      <c r="M13" s="59" t="s">
        <v>639</v>
      </c>
      <c r="N13" s="59" t="s">
        <v>2083</v>
      </c>
      <c r="O13" s="59" t="s">
        <v>182</v>
      </c>
    </row>
    <row r="14" spans="1:15" s="229" customFormat="1">
      <c r="A14" s="553">
        <v>47</v>
      </c>
      <c r="B14" s="406" t="s">
        <v>43</v>
      </c>
      <c r="C14" s="407" t="s">
        <v>44</v>
      </c>
      <c r="D14" s="460">
        <v>510001</v>
      </c>
      <c r="E14" s="52" t="s">
        <v>615</v>
      </c>
      <c r="F14" s="52" t="s">
        <v>652</v>
      </c>
      <c r="G14" s="55"/>
      <c r="H14" s="55"/>
      <c r="I14" s="52"/>
      <c r="J14" s="52">
        <v>1</v>
      </c>
      <c r="K14" s="52" t="s">
        <v>2135</v>
      </c>
      <c r="L14" s="52" t="s">
        <v>348</v>
      </c>
      <c r="M14" s="52" t="s">
        <v>645</v>
      </c>
      <c r="N14" s="52" t="s">
        <v>2083</v>
      </c>
      <c r="O14" s="52" t="s">
        <v>139</v>
      </c>
    </row>
    <row r="15" spans="1:15" s="229" customFormat="1">
      <c r="A15" s="554"/>
      <c r="B15" s="408"/>
      <c r="C15" s="411"/>
      <c r="D15" s="462"/>
      <c r="E15" s="52" t="s">
        <v>651</v>
      </c>
      <c r="F15" s="52" t="s">
        <v>652</v>
      </c>
      <c r="G15" s="55"/>
      <c r="H15" s="55"/>
      <c r="I15" s="52"/>
      <c r="J15" s="52">
        <v>2</v>
      </c>
      <c r="K15" s="52" t="s">
        <v>648</v>
      </c>
      <c r="L15" s="52" t="s">
        <v>348</v>
      </c>
      <c r="M15" s="52" t="s">
        <v>656</v>
      </c>
      <c r="N15" s="52" t="s">
        <v>2083</v>
      </c>
      <c r="O15" s="52" t="s">
        <v>139</v>
      </c>
    </row>
    <row r="16" spans="1:15" s="229" customFormat="1">
      <c r="A16" s="62">
        <v>48</v>
      </c>
      <c r="B16" s="408"/>
      <c r="C16" s="71" t="s">
        <v>45</v>
      </c>
      <c r="D16" s="72">
        <v>510002</v>
      </c>
      <c r="E16" s="59" t="s">
        <v>651</v>
      </c>
      <c r="F16" s="59" t="s">
        <v>652</v>
      </c>
      <c r="G16" s="133"/>
      <c r="H16" s="133"/>
      <c r="I16" s="59"/>
      <c r="J16" s="59">
        <v>1</v>
      </c>
      <c r="K16" s="59" t="s">
        <v>648</v>
      </c>
      <c r="L16" s="59" t="s">
        <v>348</v>
      </c>
      <c r="M16" s="59" t="s">
        <v>653</v>
      </c>
      <c r="N16" s="59" t="s">
        <v>2083</v>
      </c>
      <c r="O16" s="59" t="s">
        <v>201</v>
      </c>
    </row>
    <row r="17" spans="1:15" s="229" customFormat="1">
      <c r="A17" s="268">
        <v>49</v>
      </c>
      <c r="B17" s="408"/>
      <c r="C17" s="69" t="s">
        <v>46</v>
      </c>
      <c r="D17" s="73">
        <v>510003</v>
      </c>
      <c r="E17" s="52" t="s">
        <v>651</v>
      </c>
      <c r="F17" s="52" t="s">
        <v>652</v>
      </c>
      <c r="G17" s="55"/>
      <c r="H17" s="55"/>
      <c r="I17" s="52"/>
      <c r="J17" s="52">
        <v>2</v>
      </c>
      <c r="K17" s="52" t="s">
        <v>648</v>
      </c>
      <c r="L17" s="52" t="s">
        <v>348</v>
      </c>
      <c r="M17" s="52" t="s">
        <v>650</v>
      </c>
      <c r="N17" s="52" t="s">
        <v>2083</v>
      </c>
      <c r="O17" s="52" t="s">
        <v>200</v>
      </c>
    </row>
    <row r="18" spans="1:15" s="229" customFormat="1">
      <c r="A18" s="62">
        <v>50</v>
      </c>
      <c r="B18" s="408"/>
      <c r="C18" s="71" t="s">
        <v>47</v>
      </c>
      <c r="D18" s="72">
        <v>510004</v>
      </c>
      <c r="E18" s="59" t="s">
        <v>633</v>
      </c>
      <c r="F18" s="59"/>
      <c r="G18" s="133" t="s">
        <v>660</v>
      </c>
      <c r="H18" s="133"/>
      <c r="I18" s="59"/>
      <c r="J18" s="59">
        <v>2</v>
      </c>
      <c r="K18" s="59" t="s">
        <v>648</v>
      </c>
      <c r="L18" s="59" t="s">
        <v>348</v>
      </c>
      <c r="M18" s="59" t="s">
        <v>657</v>
      </c>
      <c r="N18" s="59" t="s">
        <v>2083</v>
      </c>
      <c r="O18" s="59" t="s">
        <v>164</v>
      </c>
    </row>
    <row r="19" spans="1:15" s="229" customFormat="1" ht="21.75" customHeight="1">
      <c r="A19" s="268">
        <v>51</v>
      </c>
      <c r="B19" s="408"/>
      <c r="C19" s="69" t="s">
        <v>48</v>
      </c>
      <c r="D19" s="73">
        <v>510005</v>
      </c>
      <c r="E19" s="52" t="s">
        <v>615</v>
      </c>
      <c r="F19" s="52" t="s">
        <v>652</v>
      </c>
      <c r="G19" s="55"/>
      <c r="H19" s="55"/>
      <c r="I19" s="52"/>
      <c r="J19" s="52">
        <v>1</v>
      </c>
      <c r="K19" s="52" t="s">
        <v>2134</v>
      </c>
      <c r="L19" s="52" t="s">
        <v>2086</v>
      </c>
      <c r="M19" s="52" t="s">
        <v>646</v>
      </c>
      <c r="N19" s="52" t="s">
        <v>2083</v>
      </c>
      <c r="O19" s="52" t="s">
        <v>198</v>
      </c>
    </row>
    <row r="20" spans="1:15" s="229" customFormat="1">
      <c r="A20" s="62">
        <v>52</v>
      </c>
      <c r="B20" s="408"/>
      <c r="C20" s="71" t="s">
        <v>49</v>
      </c>
      <c r="D20" s="72">
        <v>510006</v>
      </c>
      <c r="E20" s="59" t="s">
        <v>633</v>
      </c>
      <c r="F20" s="59"/>
      <c r="G20" s="133" t="s">
        <v>658</v>
      </c>
      <c r="H20" s="133"/>
      <c r="I20" s="59"/>
      <c r="J20" s="59">
        <v>1</v>
      </c>
      <c r="K20" s="59" t="s">
        <v>648</v>
      </c>
      <c r="L20" s="59" t="s">
        <v>348</v>
      </c>
      <c r="M20" s="59" t="s">
        <v>657</v>
      </c>
      <c r="N20" s="59" t="s">
        <v>2083</v>
      </c>
      <c r="O20" s="59" t="s">
        <v>164</v>
      </c>
    </row>
    <row r="21" spans="1:15" s="229" customFormat="1">
      <c r="A21" s="268">
        <v>53</v>
      </c>
      <c r="B21" s="408"/>
      <c r="C21" s="69" t="s">
        <v>50</v>
      </c>
      <c r="D21" s="73">
        <v>510007</v>
      </c>
      <c r="E21" s="52" t="s">
        <v>655</v>
      </c>
      <c r="F21" s="52" t="s">
        <v>652</v>
      </c>
      <c r="G21" s="55"/>
      <c r="H21" s="55"/>
      <c r="I21" s="52"/>
      <c r="J21" s="52">
        <v>1</v>
      </c>
      <c r="K21" s="52" t="s">
        <v>648</v>
      </c>
      <c r="L21" s="52" t="s">
        <v>348</v>
      </c>
      <c r="M21" s="52" t="s">
        <v>654</v>
      </c>
      <c r="N21" s="52" t="s">
        <v>2083</v>
      </c>
      <c r="O21" s="52" t="s">
        <v>202</v>
      </c>
    </row>
    <row r="22" spans="1:15" s="229" customFormat="1">
      <c r="A22" s="62">
        <v>54</v>
      </c>
      <c r="B22" s="408"/>
      <c r="C22" s="71" t="s">
        <v>51</v>
      </c>
      <c r="D22" s="72">
        <v>510008</v>
      </c>
      <c r="E22" s="59" t="s">
        <v>633</v>
      </c>
      <c r="F22" s="59"/>
      <c r="G22" s="133" t="s">
        <v>661</v>
      </c>
      <c r="H22" s="133"/>
      <c r="I22" s="59"/>
      <c r="J22" s="59">
        <v>1</v>
      </c>
      <c r="K22" s="59" t="s">
        <v>648</v>
      </c>
      <c r="L22" s="59" t="s">
        <v>348</v>
      </c>
      <c r="M22" s="59" t="s">
        <v>657</v>
      </c>
      <c r="N22" s="59" t="s">
        <v>2083</v>
      </c>
      <c r="O22" s="59" t="s">
        <v>164</v>
      </c>
    </row>
    <row r="23" spans="1:15" s="229" customFormat="1">
      <c r="A23" s="268">
        <v>55</v>
      </c>
      <c r="B23" s="408"/>
      <c r="C23" s="69" t="s">
        <v>52</v>
      </c>
      <c r="D23" s="73">
        <v>510009</v>
      </c>
      <c r="E23" s="52" t="s">
        <v>633</v>
      </c>
      <c r="F23" s="52"/>
      <c r="G23" s="55" t="s">
        <v>659</v>
      </c>
      <c r="H23" s="55"/>
      <c r="I23" s="52"/>
      <c r="J23" s="52">
        <v>2</v>
      </c>
      <c r="K23" s="52" t="s">
        <v>648</v>
      </c>
      <c r="L23" s="52" t="s">
        <v>348</v>
      </c>
      <c r="M23" s="52" t="s">
        <v>657</v>
      </c>
      <c r="N23" s="52" t="s">
        <v>2083</v>
      </c>
      <c r="O23" s="52" t="s">
        <v>164</v>
      </c>
    </row>
    <row r="24" spans="1:15" s="229" customFormat="1">
      <c r="A24" s="62">
        <v>56</v>
      </c>
      <c r="B24" s="408"/>
      <c r="C24" s="71" t="s">
        <v>53</v>
      </c>
      <c r="D24" s="72">
        <v>510010</v>
      </c>
      <c r="E24" s="59" t="s">
        <v>633</v>
      </c>
      <c r="F24" s="59"/>
      <c r="G24" s="133" t="s">
        <v>659</v>
      </c>
      <c r="H24" s="133"/>
      <c r="I24" s="59"/>
      <c r="J24" s="59">
        <v>2</v>
      </c>
      <c r="K24" s="59" t="s">
        <v>648</v>
      </c>
      <c r="L24" s="59" t="s">
        <v>348</v>
      </c>
      <c r="M24" s="59" t="s">
        <v>657</v>
      </c>
      <c r="N24" s="59" t="s">
        <v>2083</v>
      </c>
      <c r="O24" s="59" t="s">
        <v>164</v>
      </c>
    </row>
    <row r="25" spans="1:15" s="229" customFormat="1">
      <c r="A25" s="268">
        <v>57</v>
      </c>
      <c r="B25" s="408"/>
      <c r="C25" s="69" t="s">
        <v>54</v>
      </c>
      <c r="D25" s="73">
        <v>510011</v>
      </c>
      <c r="E25" s="52" t="s">
        <v>633</v>
      </c>
      <c r="F25" s="52"/>
      <c r="G25" s="55" t="s">
        <v>659</v>
      </c>
      <c r="H25" s="55"/>
      <c r="I25" s="52"/>
      <c r="J25" s="52">
        <v>2</v>
      </c>
      <c r="K25" s="52" t="s">
        <v>648</v>
      </c>
      <c r="L25" s="52" t="s">
        <v>348</v>
      </c>
      <c r="M25" s="52" t="s">
        <v>657</v>
      </c>
      <c r="N25" s="52" t="s">
        <v>2083</v>
      </c>
      <c r="O25" s="52" t="s">
        <v>164</v>
      </c>
    </row>
    <row r="26" spans="1:15" s="229" customFormat="1">
      <c r="A26" s="62">
        <v>58</v>
      </c>
      <c r="B26" s="408"/>
      <c r="C26" s="71" t="s">
        <v>55</v>
      </c>
      <c r="D26" s="72">
        <v>510012</v>
      </c>
      <c r="E26" s="59" t="s">
        <v>651</v>
      </c>
      <c r="F26" s="59" t="s">
        <v>652</v>
      </c>
      <c r="G26" s="133"/>
      <c r="H26" s="133"/>
      <c r="I26" s="59"/>
      <c r="J26" s="59">
        <v>2</v>
      </c>
      <c r="K26" s="59" t="s">
        <v>648</v>
      </c>
      <c r="L26" s="59" t="s">
        <v>348</v>
      </c>
      <c r="M26" s="59" t="s">
        <v>650</v>
      </c>
      <c r="N26" s="59" t="s">
        <v>2083</v>
      </c>
      <c r="O26" s="59" t="s">
        <v>200</v>
      </c>
    </row>
    <row r="27" spans="1:15" s="229" customFormat="1">
      <c r="A27" s="268">
        <v>59</v>
      </c>
      <c r="B27" s="408"/>
      <c r="C27" s="69" t="s">
        <v>56</v>
      </c>
      <c r="D27" s="73">
        <v>510013</v>
      </c>
      <c r="E27" s="52" t="s">
        <v>651</v>
      </c>
      <c r="F27" s="52" t="s">
        <v>652</v>
      </c>
      <c r="G27" s="55"/>
      <c r="H27" s="55"/>
      <c r="I27" s="52"/>
      <c r="J27" s="52">
        <v>2</v>
      </c>
      <c r="K27" s="52" t="s">
        <v>648</v>
      </c>
      <c r="L27" s="52" t="s">
        <v>348</v>
      </c>
      <c r="M27" s="52" t="s">
        <v>654</v>
      </c>
      <c r="N27" s="52" t="s">
        <v>2083</v>
      </c>
      <c r="O27" s="52" t="s">
        <v>202</v>
      </c>
    </row>
    <row r="28" spans="1:15" s="229" customFormat="1">
      <c r="A28" s="62">
        <v>61</v>
      </c>
      <c r="B28" s="408"/>
      <c r="C28" s="71" t="s">
        <v>58</v>
      </c>
      <c r="D28" s="72">
        <v>510015</v>
      </c>
      <c r="E28" s="59" t="s">
        <v>651</v>
      </c>
      <c r="F28" s="59" t="s">
        <v>652</v>
      </c>
      <c r="G28" s="133"/>
      <c r="H28" s="133"/>
      <c r="I28" s="59"/>
      <c r="J28" s="59">
        <v>2</v>
      </c>
      <c r="K28" s="59" t="s">
        <v>648</v>
      </c>
      <c r="L28" s="59" t="s">
        <v>348</v>
      </c>
      <c r="M28" s="59" t="s">
        <v>650</v>
      </c>
      <c r="N28" s="59" t="s">
        <v>2083</v>
      </c>
      <c r="O28" s="59" t="s">
        <v>200</v>
      </c>
    </row>
    <row r="29" spans="1:15" s="229" customFormat="1">
      <c r="A29" s="268">
        <v>62</v>
      </c>
      <c r="B29" s="408"/>
      <c r="C29" s="69" t="s">
        <v>59</v>
      </c>
      <c r="D29" s="73">
        <v>510016</v>
      </c>
      <c r="E29" s="52" t="s">
        <v>651</v>
      </c>
      <c r="F29" s="52" t="s">
        <v>652</v>
      </c>
      <c r="G29" s="55"/>
      <c r="H29" s="55"/>
      <c r="I29" s="52"/>
      <c r="J29" s="52">
        <v>2</v>
      </c>
      <c r="K29" s="52" t="s">
        <v>648</v>
      </c>
      <c r="L29" s="52" t="s">
        <v>348</v>
      </c>
      <c r="M29" s="52" t="s">
        <v>650</v>
      </c>
      <c r="N29" s="52" t="s">
        <v>2083</v>
      </c>
      <c r="O29" s="52" t="s">
        <v>200</v>
      </c>
    </row>
    <row r="30" spans="1:15" s="229" customFormat="1">
      <c r="A30" s="62">
        <v>63</v>
      </c>
      <c r="B30" s="408"/>
      <c r="C30" s="71" t="s">
        <v>60</v>
      </c>
      <c r="D30" s="72">
        <v>510017</v>
      </c>
      <c r="E30" s="59" t="s">
        <v>633</v>
      </c>
      <c r="F30" s="59"/>
      <c r="G30" s="133" t="s">
        <v>659</v>
      </c>
      <c r="H30" s="133"/>
      <c r="I30" s="59"/>
      <c r="J30" s="59">
        <v>1</v>
      </c>
      <c r="K30" s="59" t="s">
        <v>648</v>
      </c>
      <c r="L30" s="59" t="s">
        <v>348</v>
      </c>
      <c r="M30" s="59" t="s">
        <v>657</v>
      </c>
      <c r="N30" s="59" t="s">
        <v>2083</v>
      </c>
      <c r="O30" s="59" t="s">
        <v>164</v>
      </c>
    </row>
    <row r="31" spans="1:15" s="229" customFormat="1">
      <c r="A31" s="268">
        <v>64</v>
      </c>
      <c r="B31" s="408"/>
      <c r="C31" s="69" t="s">
        <v>61</v>
      </c>
      <c r="D31" s="73">
        <v>510018</v>
      </c>
      <c r="E31" s="52" t="s">
        <v>651</v>
      </c>
      <c r="F31" s="52" t="s">
        <v>652</v>
      </c>
      <c r="G31" s="55"/>
      <c r="H31" s="55"/>
      <c r="I31" s="52"/>
      <c r="J31" s="52">
        <v>1</v>
      </c>
      <c r="K31" s="52" t="s">
        <v>648</v>
      </c>
      <c r="L31" s="52" t="s">
        <v>348</v>
      </c>
      <c r="M31" s="52" t="s">
        <v>650</v>
      </c>
      <c r="N31" s="52" t="s">
        <v>2083</v>
      </c>
      <c r="O31" s="52" t="s">
        <v>200</v>
      </c>
    </row>
    <row r="32" spans="1:15" s="229" customFormat="1">
      <c r="A32" s="62">
        <v>65</v>
      </c>
      <c r="B32" s="408"/>
      <c r="C32" s="71" t="s">
        <v>62</v>
      </c>
      <c r="D32" s="72">
        <v>510019</v>
      </c>
      <c r="E32" s="59" t="s">
        <v>651</v>
      </c>
      <c r="F32" s="59" t="s">
        <v>652</v>
      </c>
      <c r="G32" s="133"/>
      <c r="H32" s="133"/>
      <c r="I32" s="59"/>
      <c r="J32" s="59">
        <v>2</v>
      </c>
      <c r="K32" s="59" t="s">
        <v>648</v>
      </c>
      <c r="L32" s="59" t="s">
        <v>348</v>
      </c>
      <c r="M32" s="59" t="s">
        <v>653</v>
      </c>
      <c r="N32" s="59" t="s">
        <v>2083</v>
      </c>
      <c r="O32" s="59" t="s">
        <v>201</v>
      </c>
    </row>
    <row r="33" spans="1:15" s="229" customFormat="1">
      <c r="A33" s="268">
        <v>66</v>
      </c>
      <c r="B33" s="408"/>
      <c r="C33" s="69" t="s">
        <v>63</v>
      </c>
      <c r="D33" s="73">
        <v>510020</v>
      </c>
      <c r="E33" s="52" t="s">
        <v>651</v>
      </c>
      <c r="F33" s="52" t="s">
        <v>652</v>
      </c>
      <c r="G33" s="55"/>
      <c r="H33" s="55"/>
      <c r="I33" s="52"/>
      <c r="J33" s="52">
        <v>1</v>
      </c>
      <c r="K33" s="52" t="s">
        <v>648</v>
      </c>
      <c r="L33" s="52" t="s">
        <v>348</v>
      </c>
      <c r="M33" s="52" t="s">
        <v>650</v>
      </c>
      <c r="N33" s="52" t="s">
        <v>2083</v>
      </c>
      <c r="O33" s="52" t="s">
        <v>200</v>
      </c>
    </row>
    <row r="34" spans="1:15" s="229" customFormat="1">
      <c r="A34" s="62">
        <v>67</v>
      </c>
      <c r="B34" s="408"/>
      <c r="C34" s="71" t="s">
        <v>64</v>
      </c>
      <c r="D34" s="72">
        <v>510021</v>
      </c>
      <c r="E34" s="59" t="s">
        <v>651</v>
      </c>
      <c r="F34" s="59" t="s">
        <v>652</v>
      </c>
      <c r="G34" s="133"/>
      <c r="H34" s="133"/>
      <c r="I34" s="59"/>
      <c r="J34" s="59">
        <v>2</v>
      </c>
      <c r="K34" s="59" t="s">
        <v>648</v>
      </c>
      <c r="L34" s="59" t="s">
        <v>348</v>
      </c>
      <c r="M34" s="59" t="s">
        <v>650</v>
      </c>
      <c r="N34" s="59" t="s">
        <v>2083</v>
      </c>
      <c r="O34" s="59" t="s">
        <v>200</v>
      </c>
    </row>
    <row r="35" spans="1:15" s="229" customFormat="1">
      <c r="A35" s="268">
        <v>68</v>
      </c>
      <c r="B35" s="408"/>
      <c r="C35" s="69" t="s">
        <v>65</v>
      </c>
      <c r="D35" s="73">
        <v>510022</v>
      </c>
      <c r="E35" s="52" t="s">
        <v>649</v>
      </c>
      <c r="F35" s="52" t="s">
        <v>652</v>
      </c>
      <c r="G35" s="55"/>
      <c r="H35" s="55"/>
      <c r="I35" s="52"/>
      <c r="J35" s="52">
        <v>2</v>
      </c>
      <c r="K35" s="52" t="s">
        <v>648</v>
      </c>
      <c r="L35" s="52" t="s">
        <v>348</v>
      </c>
      <c r="M35" s="52" t="s">
        <v>647</v>
      </c>
      <c r="N35" s="52" t="s">
        <v>2083</v>
      </c>
      <c r="O35" s="52" t="s">
        <v>199</v>
      </c>
    </row>
    <row r="36" spans="1:15" s="229" customFormat="1">
      <c r="A36" s="62">
        <v>69</v>
      </c>
      <c r="B36" s="408"/>
      <c r="C36" s="71" t="s">
        <v>66</v>
      </c>
      <c r="D36" s="72">
        <v>510023</v>
      </c>
      <c r="E36" s="59" t="s">
        <v>633</v>
      </c>
      <c r="F36" s="59"/>
      <c r="G36" s="133" t="s">
        <v>659</v>
      </c>
      <c r="H36" s="133"/>
      <c r="I36" s="59"/>
      <c r="J36" s="59">
        <v>2</v>
      </c>
      <c r="K36" s="59" t="s">
        <v>648</v>
      </c>
      <c r="L36" s="59" t="s">
        <v>348</v>
      </c>
      <c r="M36" s="59" t="s">
        <v>657</v>
      </c>
      <c r="N36" s="59" t="s">
        <v>2083</v>
      </c>
      <c r="O36" s="59" t="s">
        <v>164</v>
      </c>
    </row>
    <row r="37" spans="1:15" s="229" customFormat="1">
      <c r="A37" s="268">
        <v>70</v>
      </c>
      <c r="B37" s="408"/>
      <c r="C37" s="69" t="s">
        <v>67</v>
      </c>
      <c r="D37" s="73">
        <v>510024</v>
      </c>
      <c r="E37" s="52" t="s">
        <v>633</v>
      </c>
      <c r="F37" s="52"/>
      <c r="G37" s="55" t="s">
        <v>659</v>
      </c>
      <c r="H37" s="55"/>
      <c r="I37" s="52"/>
      <c r="J37" s="52">
        <v>2</v>
      </c>
      <c r="K37" s="52" t="s">
        <v>648</v>
      </c>
      <c r="L37" s="52" t="s">
        <v>348</v>
      </c>
      <c r="M37" s="52" t="s">
        <v>657</v>
      </c>
      <c r="N37" s="52" t="s">
        <v>2083</v>
      </c>
      <c r="O37" s="52" t="s">
        <v>164</v>
      </c>
    </row>
    <row r="38" spans="1:15" s="229" customFormat="1">
      <c r="A38" s="62">
        <v>71</v>
      </c>
      <c r="B38" s="410"/>
      <c r="C38" s="71" t="s">
        <v>68</v>
      </c>
      <c r="D38" s="72">
        <v>510025</v>
      </c>
      <c r="E38" s="59" t="s">
        <v>651</v>
      </c>
      <c r="F38" s="59" t="s">
        <v>652</v>
      </c>
      <c r="G38" s="133"/>
      <c r="H38" s="133"/>
      <c r="I38" s="59"/>
      <c r="J38" s="59">
        <v>2</v>
      </c>
      <c r="K38" s="59" t="s">
        <v>648</v>
      </c>
      <c r="L38" s="59" t="s">
        <v>348</v>
      </c>
      <c r="M38" s="59" t="s">
        <v>650</v>
      </c>
      <c r="N38" s="59" t="s">
        <v>2083</v>
      </c>
      <c r="O38" s="59" t="s">
        <v>200</v>
      </c>
    </row>
    <row r="39" spans="1:15" s="229" customFormat="1">
      <c r="A39" s="268">
        <v>72</v>
      </c>
      <c r="B39" s="406" t="s">
        <v>69</v>
      </c>
      <c r="C39" s="69" t="s">
        <v>70</v>
      </c>
      <c r="D39" s="73">
        <v>520001</v>
      </c>
      <c r="E39" s="52" t="s">
        <v>633</v>
      </c>
      <c r="F39" s="52"/>
      <c r="G39" s="55" t="s">
        <v>669</v>
      </c>
      <c r="H39" s="55"/>
      <c r="I39" s="52"/>
      <c r="J39" s="52">
        <v>1</v>
      </c>
      <c r="K39" s="52" t="s">
        <v>663</v>
      </c>
      <c r="L39" s="52" t="s">
        <v>664</v>
      </c>
      <c r="M39" s="52" t="s">
        <v>668</v>
      </c>
      <c r="N39" s="52" t="s">
        <v>2083</v>
      </c>
      <c r="O39" s="52" t="s">
        <v>182</v>
      </c>
    </row>
    <row r="40" spans="1:15" s="229" customFormat="1" ht="37.5">
      <c r="A40" s="62">
        <v>73</v>
      </c>
      <c r="B40" s="408"/>
      <c r="C40" s="71" t="s">
        <v>71</v>
      </c>
      <c r="D40" s="72">
        <v>520002</v>
      </c>
      <c r="E40" s="59" t="s">
        <v>633</v>
      </c>
      <c r="F40" s="59"/>
      <c r="G40" s="133" t="s">
        <v>667</v>
      </c>
      <c r="H40" s="133"/>
      <c r="I40" s="59"/>
      <c r="J40" s="59">
        <v>1</v>
      </c>
      <c r="K40" s="59" t="s">
        <v>663</v>
      </c>
      <c r="L40" s="59" t="s">
        <v>664</v>
      </c>
      <c r="M40" s="59" t="s">
        <v>665</v>
      </c>
      <c r="N40" s="59" t="s">
        <v>2083</v>
      </c>
      <c r="O40" s="59" t="s">
        <v>183</v>
      </c>
    </row>
    <row r="41" spans="1:15" s="229" customFormat="1">
      <c r="A41" s="268">
        <v>74</v>
      </c>
      <c r="B41" s="408"/>
      <c r="C41" s="69" t="s">
        <v>72</v>
      </c>
      <c r="D41" s="73">
        <v>520003</v>
      </c>
      <c r="E41" s="52" t="s">
        <v>633</v>
      </c>
      <c r="F41" s="52" t="s">
        <v>652</v>
      </c>
      <c r="G41" s="55"/>
      <c r="H41" s="55"/>
      <c r="I41" s="52"/>
      <c r="J41" s="52">
        <v>1</v>
      </c>
      <c r="K41" s="52" t="s">
        <v>663</v>
      </c>
      <c r="L41" s="52" t="s">
        <v>664</v>
      </c>
      <c r="M41" s="52" t="s">
        <v>662</v>
      </c>
      <c r="N41" s="52" t="s">
        <v>2083</v>
      </c>
      <c r="O41" s="52" t="s">
        <v>139</v>
      </c>
    </row>
    <row r="42" spans="1:15" s="229" customFormat="1">
      <c r="A42" s="62">
        <v>77</v>
      </c>
      <c r="B42" s="408"/>
      <c r="C42" s="71" t="s">
        <v>75</v>
      </c>
      <c r="D42" s="72">
        <v>520006</v>
      </c>
      <c r="E42" s="59" t="s">
        <v>633</v>
      </c>
      <c r="F42" s="59" t="s">
        <v>652</v>
      </c>
      <c r="G42" s="133"/>
      <c r="H42" s="133"/>
      <c r="I42" s="59"/>
      <c r="J42" s="59">
        <v>1</v>
      </c>
      <c r="K42" s="59" t="s">
        <v>663</v>
      </c>
      <c r="L42" s="59" t="s">
        <v>664</v>
      </c>
      <c r="M42" s="59" t="s">
        <v>662</v>
      </c>
      <c r="N42" s="59" t="s">
        <v>2083</v>
      </c>
      <c r="O42" s="59" t="s">
        <v>139</v>
      </c>
    </row>
    <row r="43" spans="1:15" s="229" customFormat="1" ht="37.5">
      <c r="A43" s="268">
        <v>78</v>
      </c>
      <c r="B43" s="408"/>
      <c r="C43" s="69" t="s">
        <v>76</v>
      </c>
      <c r="D43" s="73">
        <v>520007</v>
      </c>
      <c r="E43" s="52" t="s">
        <v>633</v>
      </c>
      <c r="F43" s="52"/>
      <c r="G43" s="55" t="s">
        <v>666</v>
      </c>
      <c r="H43" s="55"/>
      <c r="I43" s="52"/>
      <c r="J43" s="52">
        <v>1</v>
      </c>
      <c r="K43" s="52" t="s">
        <v>663</v>
      </c>
      <c r="L43" s="52" t="s">
        <v>664</v>
      </c>
      <c r="M43" s="52" t="s">
        <v>665</v>
      </c>
      <c r="N43" s="52" t="s">
        <v>2083</v>
      </c>
      <c r="O43" s="52" t="s">
        <v>183</v>
      </c>
    </row>
    <row r="44" spans="1:15" s="229" customFormat="1" ht="37.5">
      <c r="A44" s="62">
        <v>79</v>
      </c>
      <c r="B44" s="408"/>
      <c r="C44" s="71" t="s">
        <v>77</v>
      </c>
      <c r="D44" s="72">
        <v>520008</v>
      </c>
      <c r="E44" s="59" t="s">
        <v>633</v>
      </c>
      <c r="F44" s="59"/>
      <c r="G44" s="133" t="s">
        <v>666</v>
      </c>
      <c r="H44" s="133"/>
      <c r="I44" s="59"/>
      <c r="J44" s="59">
        <v>1</v>
      </c>
      <c r="K44" s="59" t="s">
        <v>663</v>
      </c>
      <c r="L44" s="59" t="s">
        <v>664</v>
      </c>
      <c r="M44" s="59" t="s">
        <v>665</v>
      </c>
      <c r="N44" s="59" t="s">
        <v>2083</v>
      </c>
      <c r="O44" s="59" t="s">
        <v>183</v>
      </c>
    </row>
    <row r="45" spans="1:15" s="229" customFormat="1" ht="37.5">
      <c r="A45" s="268">
        <v>82</v>
      </c>
      <c r="B45" s="410"/>
      <c r="C45" s="69" t="s">
        <v>80</v>
      </c>
      <c r="D45" s="73">
        <v>520012</v>
      </c>
      <c r="E45" s="52" t="s">
        <v>633</v>
      </c>
      <c r="F45" s="52"/>
      <c r="G45" s="55" t="s">
        <v>666</v>
      </c>
      <c r="H45" s="55"/>
      <c r="I45" s="52"/>
      <c r="J45" s="52">
        <v>1</v>
      </c>
      <c r="K45" s="52" t="s">
        <v>663</v>
      </c>
      <c r="L45" s="52" t="s">
        <v>664</v>
      </c>
      <c r="M45" s="52" t="s">
        <v>665</v>
      </c>
      <c r="N45" s="52" t="s">
        <v>2083</v>
      </c>
      <c r="O45" s="52" t="s">
        <v>183</v>
      </c>
    </row>
    <row r="46" spans="1:15" s="229" customFormat="1">
      <c r="A46" s="62">
        <v>93</v>
      </c>
      <c r="B46" s="66" t="s">
        <v>92</v>
      </c>
      <c r="C46" s="71" t="s">
        <v>93</v>
      </c>
      <c r="D46" s="72">
        <v>560001</v>
      </c>
      <c r="E46" s="59" t="s">
        <v>615</v>
      </c>
      <c r="F46" s="59" t="s">
        <v>674</v>
      </c>
      <c r="G46" s="133" t="s">
        <v>672</v>
      </c>
      <c r="H46" s="133" t="s">
        <v>2709</v>
      </c>
      <c r="I46" s="59"/>
      <c r="J46" s="59">
        <v>1</v>
      </c>
      <c r="K46" s="59" t="s">
        <v>673</v>
      </c>
      <c r="L46" s="59" t="s">
        <v>664</v>
      </c>
      <c r="M46" s="59" t="s">
        <v>671</v>
      </c>
      <c r="N46" s="59" t="s">
        <v>2083</v>
      </c>
      <c r="O46" s="59" t="s">
        <v>139</v>
      </c>
    </row>
    <row r="47" spans="1:15" s="229" customFormat="1" ht="56.25">
      <c r="A47" s="268">
        <v>95</v>
      </c>
      <c r="B47" s="501" t="s">
        <v>4</v>
      </c>
      <c r="C47" s="502"/>
      <c r="D47" s="73">
        <v>570001</v>
      </c>
      <c r="E47" s="52" t="s">
        <v>615</v>
      </c>
      <c r="F47" s="52" t="s">
        <v>670</v>
      </c>
      <c r="G47" s="55"/>
      <c r="H47" s="55" t="s">
        <v>676</v>
      </c>
      <c r="I47" s="52" t="s">
        <v>2136</v>
      </c>
      <c r="J47" s="52">
        <v>1</v>
      </c>
      <c r="K47" s="55" t="s">
        <v>2810</v>
      </c>
      <c r="L47" s="52" t="s">
        <v>664</v>
      </c>
      <c r="M47" s="52" t="s">
        <v>675</v>
      </c>
      <c r="N47" s="52" t="s">
        <v>2083</v>
      </c>
      <c r="O47" s="52" t="s">
        <v>182</v>
      </c>
    </row>
    <row r="48" spans="1:15" s="229" customFormat="1">
      <c r="A48" s="62">
        <v>97</v>
      </c>
      <c r="B48" s="66" t="s">
        <v>95</v>
      </c>
      <c r="C48" s="71" t="s">
        <v>97</v>
      </c>
      <c r="D48" s="72">
        <v>590002</v>
      </c>
      <c r="E48" s="59" t="s">
        <v>2714</v>
      </c>
      <c r="F48" s="59" t="s">
        <v>678</v>
      </c>
      <c r="G48" s="133" t="s">
        <v>679</v>
      </c>
      <c r="H48" s="133" t="s">
        <v>680</v>
      </c>
      <c r="I48" s="59"/>
      <c r="J48" s="59">
        <v>1</v>
      </c>
      <c r="K48" s="59" t="s">
        <v>673</v>
      </c>
      <c r="L48" s="59" t="s">
        <v>664</v>
      </c>
      <c r="M48" s="59" t="s">
        <v>677</v>
      </c>
      <c r="N48" s="59" t="s">
        <v>2083</v>
      </c>
      <c r="O48" s="59" t="s">
        <v>266</v>
      </c>
    </row>
    <row r="49" spans="1:15" s="229" customFormat="1" ht="56.25">
      <c r="A49" s="384">
        <v>106</v>
      </c>
      <c r="B49" s="395" t="s">
        <v>2868</v>
      </c>
      <c r="C49" s="69" t="s">
        <v>131</v>
      </c>
      <c r="D49" s="73">
        <v>710002</v>
      </c>
      <c r="E49" s="52" t="s">
        <v>615</v>
      </c>
      <c r="F49" s="52" t="s">
        <v>623</v>
      </c>
      <c r="G49" s="55" t="s">
        <v>626</v>
      </c>
      <c r="H49" s="55" t="s">
        <v>2712</v>
      </c>
      <c r="I49" s="102" t="s">
        <v>2133</v>
      </c>
      <c r="J49" s="52">
        <v>1</v>
      </c>
      <c r="K49" s="52" t="s">
        <v>411</v>
      </c>
      <c r="L49" s="52" t="s">
        <v>348</v>
      </c>
      <c r="M49" s="52" t="s">
        <v>624</v>
      </c>
      <c r="N49" s="52" t="s">
        <v>2083</v>
      </c>
      <c r="O49" s="52" t="s">
        <v>152</v>
      </c>
    </row>
    <row r="50" spans="1:15" s="229" customFormat="1" ht="56.25">
      <c r="A50" s="62">
        <v>109</v>
      </c>
      <c r="B50" s="544" t="s">
        <v>108</v>
      </c>
      <c r="C50" s="545"/>
      <c r="D50" s="72">
        <v>860001</v>
      </c>
      <c r="E50" s="59" t="s">
        <v>622</v>
      </c>
      <c r="F50" s="59" t="s">
        <v>623</v>
      </c>
      <c r="G50" s="133" t="s">
        <v>628</v>
      </c>
      <c r="H50" s="133" t="s">
        <v>2713</v>
      </c>
      <c r="I50" s="101" t="s">
        <v>2133</v>
      </c>
      <c r="J50" s="59">
        <v>1</v>
      </c>
      <c r="K50" s="59" t="s">
        <v>411</v>
      </c>
      <c r="L50" s="59" t="s">
        <v>348</v>
      </c>
      <c r="M50" s="59" t="s">
        <v>625</v>
      </c>
      <c r="N50" s="59" t="s">
        <v>2083</v>
      </c>
      <c r="O50" s="59" t="s">
        <v>152</v>
      </c>
    </row>
    <row r="51" spans="1:15">
      <c r="A51" s="81"/>
      <c r="B51" s="81"/>
      <c r="C51" s="82"/>
      <c r="D51" s="81"/>
    </row>
    <row r="52" spans="1:15">
      <c r="A52" s="81"/>
      <c r="B52" s="81"/>
      <c r="C52" s="82"/>
      <c r="D52" s="81"/>
    </row>
    <row r="53" spans="1:15">
      <c r="A53" s="81"/>
      <c r="B53" s="81"/>
      <c r="C53" s="82"/>
      <c r="D53" s="81"/>
    </row>
    <row r="54" spans="1:15">
      <c r="A54" s="81"/>
      <c r="B54" s="81"/>
      <c r="C54" s="82"/>
      <c r="D54" s="81"/>
    </row>
    <row r="55" spans="1:15">
      <c r="A55" s="81"/>
      <c r="B55" s="81"/>
      <c r="C55" s="82"/>
      <c r="D55" s="81"/>
    </row>
    <row r="56" spans="1:15">
      <c r="A56" s="81"/>
      <c r="B56" s="81"/>
      <c r="C56" s="82"/>
      <c r="D56" s="81"/>
    </row>
    <row r="57" spans="1:15">
      <c r="A57" s="81"/>
      <c r="B57" s="81"/>
      <c r="C57" s="82"/>
      <c r="D57" s="81"/>
    </row>
    <row r="58" spans="1:15">
      <c r="A58" s="81"/>
      <c r="B58" s="81"/>
      <c r="C58" s="82"/>
      <c r="D58" s="81"/>
    </row>
    <row r="59" spans="1:15">
      <c r="A59" s="81"/>
      <c r="B59" s="81"/>
      <c r="C59" s="82"/>
      <c r="D59" s="81"/>
    </row>
    <row r="60" spans="1:15">
      <c r="A60" s="81"/>
      <c r="B60" s="81"/>
      <c r="C60" s="82"/>
      <c r="D60" s="81"/>
    </row>
    <row r="61" spans="1:15">
      <c r="A61" s="81"/>
      <c r="B61" s="81"/>
      <c r="C61" s="82"/>
      <c r="D61" s="81"/>
    </row>
    <row r="62" spans="1:15">
      <c r="A62" s="81"/>
      <c r="B62" s="81"/>
      <c r="C62" s="82"/>
      <c r="D62" s="81"/>
    </row>
    <row r="63" spans="1:15">
      <c r="A63" s="81"/>
      <c r="B63" s="81"/>
      <c r="C63" s="82"/>
      <c r="D63" s="81"/>
    </row>
    <row r="64" spans="1:15">
      <c r="A64" s="81"/>
      <c r="B64" s="81"/>
      <c r="C64" s="82"/>
      <c r="D64" s="81"/>
    </row>
    <row r="65" spans="1:4">
      <c r="A65" s="81"/>
      <c r="B65" s="81"/>
      <c r="C65" s="82"/>
      <c r="D65" s="81"/>
    </row>
  </sheetData>
  <autoFilter ref="A2:O50">
    <filterColumn colId="1" showButton="0"/>
    <filterColumn colId="9" showButton="0"/>
    <filterColumn colId="10" showButton="0"/>
    <filterColumn colId="11" showButton="0"/>
    <filterColumn colId="12" showButton="0"/>
    <filterColumn colId="13" showButton="0"/>
  </autoFilter>
  <mergeCells count="23">
    <mergeCell ref="A2:A3"/>
    <mergeCell ref="B2:C3"/>
    <mergeCell ref="D2:D3"/>
    <mergeCell ref="A14:A15"/>
    <mergeCell ref="B14:B38"/>
    <mergeCell ref="B12:B13"/>
    <mergeCell ref="B7:B10"/>
    <mergeCell ref="A4:A5"/>
    <mergeCell ref="B4:C5"/>
    <mergeCell ref="D4:D5"/>
    <mergeCell ref="C14:C15"/>
    <mergeCell ref="D14:D15"/>
    <mergeCell ref="B11:C11"/>
    <mergeCell ref="B6:C6"/>
    <mergeCell ref="B50:C50"/>
    <mergeCell ref="B47:C47"/>
    <mergeCell ref="J2:O2"/>
    <mergeCell ref="E2:E3"/>
    <mergeCell ref="F2:F3"/>
    <mergeCell ref="G2:G3"/>
    <mergeCell ref="H2:H3"/>
    <mergeCell ref="I2:I3"/>
    <mergeCell ref="B39:B45"/>
  </mergeCells>
  <phoneticPr fontId="3"/>
  <pageMargins left="0.7" right="0.7" top="0.75" bottom="0.75" header="0.3" footer="0.3"/>
  <pageSetup paperSize="8" scale="4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6"/>
  <sheetViews>
    <sheetView zoomScale="55" zoomScaleNormal="55" workbookViewId="0">
      <selection activeCell="I71" sqref="I71"/>
    </sheetView>
  </sheetViews>
  <sheetFormatPr defaultRowHeight="18.75"/>
  <cols>
    <col min="1" max="1" width="3.625" style="97" customWidth="1"/>
    <col min="2" max="2" width="17.875" style="97" bestFit="1" customWidth="1"/>
    <col min="3" max="3" width="30.875" style="96" bestFit="1" customWidth="1"/>
    <col min="4" max="4" width="11.25" style="97" bestFit="1" customWidth="1"/>
    <col min="5" max="5" width="29.25" style="228" bestFit="1" customWidth="1"/>
    <col min="6" max="6" width="13" style="228" bestFit="1" customWidth="1"/>
    <col min="7" max="7" width="9" style="228"/>
    <col min="8" max="8" width="52.625" style="228" bestFit="1" customWidth="1"/>
    <col min="9" max="9" width="58.75" style="228" bestFit="1" customWidth="1"/>
    <col min="10" max="10" width="9" style="228"/>
    <col min="11" max="11" width="33.875" style="228" bestFit="1" customWidth="1"/>
    <col min="12" max="16384" width="9" style="228"/>
  </cols>
  <sheetData>
    <row r="1" spans="1:11">
      <c r="A1" s="60" t="s">
        <v>2809</v>
      </c>
      <c r="B1" s="60"/>
    </row>
    <row r="2" spans="1:11">
      <c r="A2" s="427" t="s">
        <v>9</v>
      </c>
      <c r="B2" s="427" t="s">
        <v>16</v>
      </c>
      <c r="C2" s="427"/>
      <c r="D2" s="428" t="s">
        <v>15</v>
      </c>
      <c r="E2" s="555" t="s">
        <v>389</v>
      </c>
      <c r="F2" s="555" t="s">
        <v>310</v>
      </c>
      <c r="G2" s="555" t="s">
        <v>312</v>
      </c>
      <c r="H2" s="555" t="s">
        <v>298</v>
      </c>
      <c r="I2" s="550" t="s">
        <v>299</v>
      </c>
      <c r="J2" s="550"/>
      <c r="K2" s="550"/>
    </row>
    <row r="3" spans="1:11">
      <c r="A3" s="427"/>
      <c r="B3" s="427"/>
      <c r="C3" s="427"/>
      <c r="D3" s="428"/>
      <c r="E3" s="556"/>
      <c r="F3" s="556"/>
      <c r="G3" s="556"/>
      <c r="H3" s="556"/>
      <c r="I3" s="314" t="s">
        <v>301</v>
      </c>
      <c r="J3" s="314" t="s">
        <v>302</v>
      </c>
      <c r="K3" s="312" t="s">
        <v>303</v>
      </c>
    </row>
    <row r="4" spans="1:11" s="229" customFormat="1">
      <c r="A4" s="62">
        <v>5</v>
      </c>
      <c r="B4" s="66" t="s">
        <v>17</v>
      </c>
      <c r="C4" s="71" t="s">
        <v>18</v>
      </c>
      <c r="D4" s="62">
        <v>100002</v>
      </c>
      <c r="E4" s="59" t="s">
        <v>912</v>
      </c>
      <c r="F4" s="59" t="s">
        <v>913</v>
      </c>
      <c r="G4" s="59" t="s">
        <v>952</v>
      </c>
      <c r="H4" s="59"/>
      <c r="I4" s="59" t="s">
        <v>909</v>
      </c>
      <c r="J4" s="59" t="s">
        <v>2321</v>
      </c>
      <c r="K4" s="59" t="s">
        <v>148</v>
      </c>
    </row>
    <row r="5" spans="1:11" s="229" customFormat="1">
      <c r="A5" s="268">
        <v>6</v>
      </c>
      <c r="B5" s="67"/>
      <c r="C5" s="69" t="s">
        <v>19</v>
      </c>
      <c r="D5" s="268">
        <v>100003</v>
      </c>
      <c r="E5" s="52" t="s">
        <v>912</v>
      </c>
      <c r="F5" s="52" t="s">
        <v>914</v>
      </c>
      <c r="G5" s="52" t="s">
        <v>952</v>
      </c>
      <c r="H5" s="52"/>
      <c r="I5" s="52" t="s">
        <v>910</v>
      </c>
      <c r="J5" s="52" t="s">
        <v>2321</v>
      </c>
      <c r="K5" s="52" t="s">
        <v>149</v>
      </c>
    </row>
    <row r="6" spans="1:11" s="229" customFormat="1">
      <c r="A6" s="62">
        <v>7</v>
      </c>
      <c r="B6" s="121"/>
      <c r="C6" s="71" t="s">
        <v>20</v>
      </c>
      <c r="D6" s="62">
        <v>560003</v>
      </c>
      <c r="E6" s="59" t="s">
        <v>912</v>
      </c>
      <c r="F6" s="59" t="s">
        <v>913</v>
      </c>
      <c r="G6" s="59" t="s">
        <v>952</v>
      </c>
      <c r="H6" s="59"/>
      <c r="I6" s="59" t="s">
        <v>911</v>
      </c>
      <c r="J6" s="59" t="s">
        <v>2321</v>
      </c>
      <c r="K6" s="59" t="s">
        <v>148</v>
      </c>
    </row>
    <row r="7" spans="1:11" s="229" customFormat="1">
      <c r="A7" s="268">
        <v>11</v>
      </c>
      <c r="B7" s="75" t="s">
        <v>22</v>
      </c>
      <c r="C7" s="69" t="s">
        <v>23</v>
      </c>
      <c r="D7" s="127">
        <v>210001</v>
      </c>
      <c r="E7" s="52" t="s">
        <v>912</v>
      </c>
      <c r="F7" s="52" t="s">
        <v>913</v>
      </c>
      <c r="G7" s="52" t="s">
        <v>952</v>
      </c>
      <c r="H7" s="52"/>
      <c r="I7" s="52" t="s">
        <v>916</v>
      </c>
      <c r="J7" s="52" t="s">
        <v>2321</v>
      </c>
      <c r="K7" s="52" t="s">
        <v>148</v>
      </c>
    </row>
    <row r="8" spans="1:11" s="229" customFormat="1">
      <c r="A8" s="62">
        <v>12</v>
      </c>
      <c r="B8" s="121"/>
      <c r="C8" s="71" t="s">
        <v>24</v>
      </c>
      <c r="D8" s="134">
        <v>210003</v>
      </c>
      <c r="E8" s="59" t="s">
        <v>912</v>
      </c>
      <c r="F8" s="59" t="s">
        <v>913</v>
      </c>
      <c r="G8" s="59" t="s">
        <v>952</v>
      </c>
      <c r="H8" s="59"/>
      <c r="I8" s="59" t="s">
        <v>916</v>
      </c>
      <c r="J8" s="59" t="s">
        <v>2321</v>
      </c>
      <c r="K8" s="59" t="s">
        <v>148</v>
      </c>
    </row>
    <row r="9" spans="1:11" s="229" customFormat="1">
      <c r="A9" s="268">
        <v>13</v>
      </c>
      <c r="B9" s="67"/>
      <c r="C9" s="69" t="s">
        <v>25</v>
      </c>
      <c r="D9" s="127">
        <v>210004</v>
      </c>
      <c r="E9" s="52" t="s">
        <v>912</v>
      </c>
      <c r="F9" s="52" t="s">
        <v>914</v>
      </c>
      <c r="G9" s="52" t="s">
        <v>952</v>
      </c>
      <c r="H9" s="52"/>
      <c r="I9" s="52" t="s">
        <v>915</v>
      </c>
      <c r="J9" s="52" t="s">
        <v>2321</v>
      </c>
      <c r="K9" s="52" t="s">
        <v>149</v>
      </c>
    </row>
    <row r="10" spans="1:11" s="229" customFormat="1">
      <c r="A10" s="62">
        <v>15</v>
      </c>
      <c r="B10" s="121"/>
      <c r="C10" s="71" t="s">
        <v>128</v>
      </c>
      <c r="D10" s="135">
        <v>210006</v>
      </c>
      <c r="E10" s="59" t="s">
        <v>912</v>
      </c>
      <c r="F10" s="59" t="s">
        <v>913</v>
      </c>
      <c r="G10" s="59" t="s">
        <v>952</v>
      </c>
      <c r="H10" s="59"/>
      <c r="I10" s="59" t="s">
        <v>916</v>
      </c>
      <c r="J10" s="59" t="s">
        <v>2321</v>
      </c>
      <c r="K10" s="59" t="s">
        <v>148</v>
      </c>
    </row>
    <row r="11" spans="1:11" s="229" customFormat="1">
      <c r="A11" s="268">
        <v>16</v>
      </c>
      <c r="B11" s="67"/>
      <c r="C11" s="69" t="s">
        <v>129</v>
      </c>
      <c r="D11" s="128">
        <v>210008</v>
      </c>
      <c r="E11" s="52" t="s">
        <v>912</v>
      </c>
      <c r="F11" s="52" t="s">
        <v>918</v>
      </c>
      <c r="G11" s="52" t="s">
        <v>952</v>
      </c>
      <c r="H11" s="52"/>
      <c r="I11" s="52" t="s">
        <v>917</v>
      </c>
      <c r="J11" s="52" t="s">
        <v>2321</v>
      </c>
      <c r="K11" s="64" t="s">
        <v>165</v>
      </c>
    </row>
    <row r="12" spans="1:11" s="229" customFormat="1" ht="37.5">
      <c r="A12" s="62">
        <v>19</v>
      </c>
      <c r="B12" s="544" t="s">
        <v>113</v>
      </c>
      <c r="C12" s="545"/>
      <c r="D12" s="135">
        <v>310001</v>
      </c>
      <c r="E12" s="133" t="s">
        <v>921</v>
      </c>
      <c r="F12" s="59" t="s">
        <v>913</v>
      </c>
      <c r="G12" s="133" t="s">
        <v>922</v>
      </c>
      <c r="H12" s="59" t="s">
        <v>954</v>
      </c>
      <c r="I12" s="59" t="s">
        <v>920</v>
      </c>
      <c r="J12" s="59" t="s">
        <v>2321</v>
      </c>
      <c r="K12" s="230" t="s">
        <v>148</v>
      </c>
    </row>
    <row r="13" spans="1:11" s="229" customFormat="1" ht="37.5">
      <c r="A13" s="268">
        <v>20</v>
      </c>
      <c r="B13" s="501" t="s">
        <v>114</v>
      </c>
      <c r="C13" s="502"/>
      <c r="D13" s="128">
        <v>340001</v>
      </c>
      <c r="E13" s="52" t="s">
        <v>912</v>
      </c>
      <c r="F13" s="52" t="s">
        <v>918</v>
      </c>
      <c r="G13" s="52" t="s">
        <v>952</v>
      </c>
      <c r="H13" s="55" t="s">
        <v>958</v>
      </c>
      <c r="I13" s="52" t="s">
        <v>957</v>
      </c>
      <c r="J13" s="52" t="s">
        <v>2321</v>
      </c>
      <c r="K13" s="52" t="s">
        <v>165</v>
      </c>
    </row>
    <row r="14" spans="1:11" s="229" customFormat="1" ht="37.5">
      <c r="A14" s="62">
        <v>21</v>
      </c>
      <c r="B14" s="544" t="s">
        <v>116</v>
      </c>
      <c r="C14" s="545"/>
      <c r="D14" s="135">
        <v>370001</v>
      </c>
      <c r="E14" s="59" t="s">
        <v>953</v>
      </c>
      <c r="F14" s="59" t="s">
        <v>913</v>
      </c>
      <c r="G14" s="59" t="s">
        <v>952</v>
      </c>
      <c r="H14" s="133" t="s">
        <v>955</v>
      </c>
      <c r="I14" s="59" t="s">
        <v>923</v>
      </c>
      <c r="J14" s="59" t="s">
        <v>2321</v>
      </c>
      <c r="K14" s="59" t="s">
        <v>148</v>
      </c>
    </row>
    <row r="15" spans="1:11" s="229" customFormat="1" ht="37.5">
      <c r="A15" s="268">
        <v>23</v>
      </c>
      <c r="B15" s="501" t="s">
        <v>3</v>
      </c>
      <c r="C15" s="502"/>
      <c r="D15" s="73">
        <v>430001</v>
      </c>
      <c r="E15" s="52" t="s">
        <v>956</v>
      </c>
      <c r="F15" s="52" t="s">
        <v>918</v>
      </c>
      <c r="G15" s="52" t="s">
        <v>952</v>
      </c>
      <c r="H15" s="55" t="s">
        <v>2380</v>
      </c>
      <c r="I15" s="52" t="s">
        <v>919</v>
      </c>
      <c r="J15" s="52" t="s">
        <v>2321</v>
      </c>
      <c r="K15" s="52" t="s">
        <v>165</v>
      </c>
    </row>
    <row r="16" spans="1:11" s="229" customFormat="1" ht="75">
      <c r="A16" s="62">
        <v>47</v>
      </c>
      <c r="B16" s="66" t="s">
        <v>43</v>
      </c>
      <c r="C16" s="71" t="s">
        <v>44</v>
      </c>
      <c r="D16" s="62">
        <v>510001</v>
      </c>
      <c r="E16" s="133" t="s">
        <v>934</v>
      </c>
      <c r="F16" s="59" t="s">
        <v>928</v>
      </c>
      <c r="G16" s="133" t="s">
        <v>935</v>
      </c>
      <c r="H16" s="59"/>
      <c r="I16" s="59" t="s">
        <v>927</v>
      </c>
      <c r="J16" s="59" t="s">
        <v>2321</v>
      </c>
      <c r="K16" s="59" t="s">
        <v>165</v>
      </c>
    </row>
    <row r="17" spans="1:11" s="229" customFormat="1" ht="75">
      <c r="A17" s="268">
        <v>48</v>
      </c>
      <c r="B17" s="67"/>
      <c r="C17" s="69" t="s">
        <v>45</v>
      </c>
      <c r="D17" s="268">
        <v>510002</v>
      </c>
      <c r="E17" s="55" t="s">
        <v>934</v>
      </c>
      <c r="F17" s="52" t="s">
        <v>928</v>
      </c>
      <c r="G17" s="55" t="s">
        <v>935</v>
      </c>
      <c r="H17" s="52"/>
      <c r="I17" s="52" t="s">
        <v>927</v>
      </c>
      <c r="J17" s="52" t="s">
        <v>2321</v>
      </c>
      <c r="K17" s="52" t="s">
        <v>165</v>
      </c>
    </row>
    <row r="18" spans="1:11" s="229" customFormat="1" ht="75">
      <c r="A18" s="62">
        <v>49</v>
      </c>
      <c r="B18" s="121"/>
      <c r="C18" s="71" t="s">
        <v>46</v>
      </c>
      <c r="D18" s="62">
        <v>510003</v>
      </c>
      <c r="E18" s="133" t="s">
        <v>934</v>
      </c>
      <c r="F18" s="59" t="s">
        <v>928</v>
      </c>
      <c r="G18" s="133" t="s">
        <v>937</v>
      </c>
      <c r="H18" s="59"/>
      <c r="I18" s="59" t="s">
        <v>927</v>
      </c>
      <c r="J18" s="59" t="s">
        <v>2321</v>
      </c>
      <c r="K18" s="59" t="s">
        <v>165</v>
      </c>
    </row>
    <row r="19" spans="1:11" s="229" customFormat="1" ht="75">
      <c r="A19" s="268">
        <v>50</v>
      </c>
      <c r="B19" s="67"/>
      <c r="C19" s="69" t="s">
        <v>47</v>
      </c>
      <c r="D19" s="268">
        <v>510004</v>
      </c>
      <c r="E19" s="55" t="s">
        <v>934</v>
      </c>
      <c r="F19" s="52" t="s">
        <v>928</v>
      </c>
      <c r="G19" s="55" t="s">
        <v>935</v>
      </c>
      <c r="H19" s="52"/>
      <c r="I19" s="52" t="s">
        <v>927</v>
      </c>
      <c r="J19" s="52" t="s">
        <v>2321</v>
      </c>
      <c r="K19" s="52" t="s">
        <v>165</v>
      </c>
    </row>
    <row r="20" spans="1:11" s="229" customFormat="1" ht="75">
      <c r="A20" s="62">
        <v>51</v>
      </c>
      <c r="B20" s="121"/>
      <c r="C20" s="71" t="s">
        <v>48</v>
      </c>
      <c r="D20" s="62">
        <v>510005</v>
      </c>
      <c r="E20" s="133" t="s">
        <v>934</v>
      </c>
      <c r="F20" s="59" t="s">
        <v>928</v>
      </c>
      <c r="G20" s="133" t="s">
        <v>935</v>
      </c>
      <c r="H20" s="59"/>
      <c r="I20" s="59" t="s">
        <v>927</v>
      </c>
      <c r="J20" s="59" t="s">
        <v>2321</v>
      </c>
      <c r="K20" s="59" t="s">
        <v>165</v>
      </c>
    </row>
    <row r="21" spans="1:11" s="229" customFormat="1" ht="75">
      <c r="A21" s="268">
        <v>52</v>
      </c>
      <c r="B21" s="67"/>
      <c r="C21" s="69" t="s">
        <v>49</v>
      </c>
      <c r="D21" s="268">
        <v>510006</v>
      </c>
      <c r="E21" s="55" t="s">
        <v>934</v>
      </c>
      <c r="F21" s="52" t="s">
        <v>928</v>
      </c>
      <c r="G21" s="55" t="s">
        <v>935</v>
      </c>
      <c r="H21" s="52"/>
      <c r="I21" s="52" t="s">
        <v>927</v>
      </c>
      <c r="J21" s="52" t="s">
        <v>2321</v>
      </c>
      <c r="K21" s="52" t="s">
        <v>165</v>
      </c>
    </row>
    <row r="22" spans="1:11" s="229" customFormat="1" ht="75">
      <c r="A22" s="62">
        <v>53</v>
      </c>
      <c r="B22" s="121"/>
      <c r="C22" s="71" t="s">
        <v>50</v>
      </c>
      <c r="D22" s="62">
        <v>510007</v>
      </c>
      <c r="E22" s="133" t="s">
        <v>934</v>
      </c>
      <c r="F22" s="59" t="s">
        <v>928</v>
      </c>
      <c r="G22" s="133" t="s">
        <v>935</v>
      </c>
      <c r="H22" s="59"/>
      <c r="I22" s="59" t="s">
        <v>927</v>
      </c>
      <c r="J22" s="59" t="s">
        <v>2321</v>
      </c>
      <c r="K22" s="59" t="s">
        <v>165</v>
      </c>
    </row>
    <row r="23" spans="1:11" s="229" customFormat="1" ht="75">
      <c r="A23" s="268">
        <v>54</v>
      </c>
      <c r="B23" s="67"/>
      <c r="C23" s="69" t="s">
        <v>51</v>
      </c>
      <c r="D23" s="268">
        <v>510008</v>
      </c>
      <c r="E23" s="55" t="s">
        <v>934</v>
      </c>
      <c r="F23" s="52" t="s">
        <v>928</v>
      </c>
      <c r="G23" s="55" t="s">
        <v>935</v>
      </c>
      <c r="H23" s="52"/>
      <c r="I23" s="52" t="s">
        <v>927</v>
      </c>
      <c r="J23" s="52" t="s">
        <v>2321</v>
      </c>
      <c r="K23" s="52" t="s">
        <v>165</v>
      </c>
    </row>
    <row r="24" spans="1:11" s="229" customFormat="1" ht="75">
      <c r="A24" s="62">
        <v>55</v>
      </c>
      <c r="B24" s="121"/>
      <c r="C24" s="71" t="s">
        <v>52</v>
      </c>
      <c r="D24" s="62">
        <v>510009</v>
      </c>
      <c r="E24" s="133" t="s">
        <v>934</v>
      </c>
      <c r="F24" s="59" t="s">
        <v>928</v>
      </c>
      <c r="G24" s="133" t="s">
        <v>935</v>
      </c>
      <c r="H24" s="59"/>
      <c r="I24" s="59" t="s">
        <v>927</v>
      </c>
      <c r="J24" s="59" t="s">
        <v>2321</v>
      </c>
      <c r="K24" s="59" t="s">
        <v>165</v>
      </c>
    </row>
    <row r="25" spans="1:11" s="229" customFormat="1" ht="75">
      <c r="A25" s="268">
        <v>56</v>
      </c>
      <c r="B25" s="67"/>
      <c r="C25" s="69" t="s">
        <v>53</v>
      </c>
      <c r="D25" s="268">
        <v>510010</v>
      </c>
      <c r="E25" s="55" t="s">
        <v>934</v>
      </c>
      <c r="F25" s="52" t="s">
        <v>928</v>
      </c>
      <c r="G25" s="55" t="s">
        <v>935</v>
      </c>
      <c r="H25" s="52"/>
      <c r="I25" s="52" t="s">
        <v>927</v>
      </c>
      <c r="J25" s="52" t="s">
        <v>2321</v>
      </c>
      <c r="K25" s="52" t="s">
        <v>165</v>
      </c>
    </row>
    <row r="26" spans="1:11" s="229" customFormat="1" ht="75">
      <c r="A26" s="62">
        <v>57</v>
      </c>
      <c r="B26" s="121"/>
      <c r="C26" s="71" t="s">
        <v>54</v>
      </c>
      <c r="D26" s="62">
        <v>510011</v>
      </c>
      <c r="E26" s="133" t="s">
        <v>934</v>
      </c>
      <c r="F26" s="59" t="s">
        <v>928</v>
      </c>
      <c r="G26" s="133" t="s">
        <v>935</v>
      </c>
      <c r="H26" s="59"/>
      <c r="I26" s="59" t="s">
        <v>927</v>
      </c>
      <c r="J26" s="59" t="s">
        <v>2321</v>
      </c>
      <c r="K26" s="59" t="s">
        <v>165</v>
      </c>
    </row>
    <row r="27" spans="1:11" s="229" customFormat="1" ht="75">
      <c r="A27" s="268">
        <v>58</v>
      </c>
      <c r="B27" s="67"/>
      <c r="C27" s="69" t="s">
        <v>55</v>
      </c>
      <c r="D27" s="268">
        <v>510012</v>
      </c>
      <c r="E27" s="55" t="s">
        <v>934</v>
      </c>
      <c r="F27" s="52" t="s">
        <v>928</v>
      </c>
      <c r="G27" s="55" t="s">
        <v>935</v>
      </c>
      <c r="H27" s="52"/>
      <c r="I27" s="52" t="s">
        <v>927</v>
      </c>
      <c r="J27" s="52" t="s">
        <v>2321</v>
      </c>
      <c r="K27" s="52" t="s">
        <v>165</v>
      </c>
    </row>
    <row r="28" spans="1:11" s="229" customFormat="1" ht="75">
      <c r="A28" s="62">
        <v>59</v>
      </c>
      <c r="B28" s="121"/>
      <c r="C28" s="71" t="s">
        <v>56</v>
      </c>
      <c r="D28" s="62">
        <v>510013</v>
      </c>
      <c r="E28" s="133" t="s">
        <v>934</v>
      </c>
      <c r="F28" s="59" t="s">
        <v>928</v>
      </c>
      <c r="G28" s="133" t="s">
        <v>935</v>
      </c>
      <c r="H28" s="59"/>
      <c r="I28" s="59" t="s">
        <v>927</v>
      </c>
      <c r="J28" s="59" t="s">
        <v>2321</v>
      </c>
      <c r="K28" s="59" t="s">
        <v>165</v>
      </c>
    </row>
    <row r="29" spans="1:11" s="229" customFormat="1" ht="75">
      <c r="A29" s="268">
        <v>60</v>
      </c>
      <c r="B29" s="67"/>
      <c r="C29" s="69" t="s">
        <v>57</v>
      </c>
      <c r="D29" s="268">
        <v>510014</v>
      </c>
      <c r="E29" s="55" t="s">
        <v>934</v>
      </c>
      <c r="F29" s="52" t="s">
        <v>928</v>
      </c>
      <c r="G29" s="55" t="s">
        <v>935</v>
      </c>
      <c r="H29" s="52"/>
      <c r="I29" s="52" t="s">
        <v>927</v>
      </c>
      <c r="J29" s="52" t="s">
        <v>2321</v>
      </c>
      <c r="K29" s="52" t="s">
        <v>165</v>
      </c>
    </row>
    <row r="30" spans="1:11" s="229" customFormat="1" ht="75">
      <c r="A30" s="62">
        <v>61</v>
      </c>
      <c r="B30" s="121"/>
      <c r="C30" s="71" t="s">
        <v>58</v>
      </c>
      <c r="D30" s="62">
        <v>510015</v>
      </c>
      <c r="E30" s="133" t="s">
        <v>934</v>
      </c>
      <c r="F30" s="59" t="s">
        <v>928</v>
      </c>
      <c r="G30" s="133" t="s">
        <v>935</v>
      </c>
      <c r="H30" s="59"/>
      <c r="I30" s="59" t="s">
        <v>927</v>
      </c>
      <c r="J30" s="59" t="s">
        <v>2321</v>
      </c>
      <c r="K30" s="59" t="s">
        <v>165</v>
      </c>
    </row>
    <row r="31" spans="1:11" s="229" customFormat="1" ht="75">
      <c r="A31" s="268">
        <v>62</v>
      </c>
      <c r="B31" s="67"/>
      <c r="C31" s="69" t="s">
        <v>59</v>
      </c>
      <c r="D31" s="268">
        <v>510016</v>
      </c>
      <c r="E31" s="55" t="s">
        <v>934</v>
      </c>
      <c r="F31" s="52" t="s">
        <v>928</v>
      </c>
      <c r="G31" s="55" t="s">
        <v>935</v>
      </c>
      <c r="H31" s="52"/>
      <c r="I31" s="52" t="s">
        <v>927</v>
      </c>
      <c r="J31" s="52" t="s">
        <v>2321</v>
      </c>
      <c r="K31" s="52" t="s">
        <v>165</v>
      </c>
    </row>
    <row r="32" spans="1:11" s="229" customFormat="1" ht="75">
      <c r="A32" s="62">
        <v>63</v>
      </c>
      <c r="B32" s="121"/>
      <c r="C32" s="71" t="s">
        <v>60</v>
      </c>
      <c r="D32" s="62">
        <v>510017</v>
      </c>
      <c r="E32" s="133" t="s">
        <v>934</v>
      </c>
      <c r="F32" s="59" t="s">
        <v>928</v>
      </c>
      <c r="G32" s="133" t="s">
        <v>935</v>
      </c>
      <c r="H32" s="59"/>
      <c r="I32" s="59" t="s">
        <v>927</v>
      </c>
      <c r="J32" s="59" t="s">
        <v>2321</v>
      </c>
      <c r="K32" s="59" t="s">
        <v>165</v>
      </c>
    </row>
    <row r="33" spans="1:11" s="229" customFormat="1" ht="75">
      <c r="A33" s="268">
        <v>64</v>
      </c>
      <c r="B33" s="67"/>
      <c r="C33" s="69" t="s">
        <v>61</v>
      </c>
      <c r="D33" s="268">
        <v>510018</v>
      </c>
      <c r="E33" s="55" t="s">
        <v>934</v>
      </c>
      <c r="F33" s="52" t="s">
        <v>928</v>
      </c>
      <c r="G33" s="55" t="s">
        <v>935</v>
      </c>
      <c r="H33" s="52"/>
      <c r="I33" s="52" t="s">
        <v>927</v>
      </c>
      <c r="J33" s="52" t="s">
        <v>2321</v>
      </c>
      <c r="K33" s="52" t="s">
        <v>165</v>
      </c>
    </row>
    <row r="34" spans="1:11" s="229" customFormat="1" ht="75">
      <c r="A34" s="62">
        <v>65</v>
      </c>
      <c r="B34" s="121"/>
      <c r="C34" s="71" t="s">
        <v>62</v>
      </c>
      <c r="D34" s="62">
        <v>510019</v>
      </c>
      <c r="E34" s="133" t="s">
        <v>934</v>
      </c>
      <c r="F34" s="59" t="s">
        <v>913</v>
      </c>
      <c r="G34" s="133" t="s">
        <v>935</v>
      </c>
      <c r="H34" s="59"/>
      <c r="I34" s="59" t="s">
        <v>924</v>
      </c>
      <c r="J34" s="59" t="s">
        <v>2321</v>
      </c>
      <c r="K34" s="79" t="s">
        <v>205</v>
      </c>
    </row>
    <row r="35" spans="1:11" s="229" customFormat="1" ht="75">
      <c r="A35" s="268">
        <v>66</v>
      </c>
      <c r="B35" s="67"/>
      <c r="C35" s="69" t="s">
        <v>63</v>
      </c>
      <c r="D35" s="268">
        <v>510020</v>
      </c>
      <c r="E35" s="55" t="s">
        <v>934</v>
      </c>
      <c r="F35" s="52" t="s">
        <v>928</v>
      </c>
      <c r="G35" s="55" t="s">
        <v>935</v>
      </c>
      <c r="H35" s="52"/>
      <c r="I35" s="52" t="s">
        <v>927</v>
      </c>
      <c r="J35" s="52" t="s">
        <v>2321</v>
      </c>
      <c r="K35" s="52" t="s">
        <v>165</v>
      </c>
    </row>
    <row r="36" spans="1:11" s="229" customFormat="1" ht="75">
      <c r="A36" s="62">
        <v>67</v>
      </c>
      <c r="B36" s="121"/>
      <c r="C36" s="71" t="s">
        <v>64</v>
      </c>
      <c r="D36" s="62">
        <v>510021</v>
      </c>
      <c r="E36" s="133" t="s">
        <v>934</v>
      </c>
      <c r="F36" s="59" t="s">
        <v>928</v>
      </c>
      <c r="G36" s="133" t="s">
        <v>935</v>
      </c>
      <c r="H36" s="59"/>
      <c r="I36" s="59" t="s">
        <v>927</v>
      </c>
      <c r="J36" s="59" t="s">
        <v>2321</v>
      </c>
      <c r="K36" s="59" t="s">
        <v>165</v>
      </c>
    </row>
    <row r="37" spans="1:11" s="229" customFormat="1" ht="75">
      <c r="A37" s="268">
        <v>68</v>
      </c>
      <c r="B37" s="67"/>
      <c r="C37" s="69" t="s">
        <v>65</v>
      </c>
      <c r="D37" s="268">
        <v>510022</v>
      </c>
      <c r="E37" s="55" t="s">
        <v>934</v>
      </c>
      <c r="F37" s="52" t="s">
        <v>928</v>
      </c>
      <c r="G37" s="55" t="s">
        <v>938</v>
      </c>
      <c r="H37" s="52"/>
      <c r="I37" s="52" t="s">
        <v>927</v>
      </c>
      <c r="J37" s="52" t="s">
        <v>2321</v>
      </c>
      <c r="K37" s="52" t="s">
        <v>165</v>
      </c>
    </row>
    <row r="38" spans="1:11" s="229" customFormat="1" ht="75">
      <c r="A38" s="62">
        <v>69</v>
      </c>
      <c r="B38" s="121"/>
      <c r="C38" s="71" t="s">
        <v>66</v>
      </c>
      <c r="D38" s="62">
        <v>510023</v>
      </c>
      <c r="E38" s="133" t="s">
        <v>934</v>
      </c>
      <c r="F38" s="59" t="s">
        <v>928</v>
      </c>
      <c r="G38" s="133" t="s">
        <v>938</v>
      </c>
      <c r="H38" s="59"/>
      <c r="I38" s="59" t="s">
        <v>927</v>
      </c>
      <c r="J38" s="59" t="s">
        <v>2321</v>
      </c>
      <c r="K38" s="59" t="s">
        <v>165</v>
      </c>
    </row>
    <row r="39" spans="1:11" s="229" customFormat="1" ht="75">
      <c r="A39" s="268">
        <v>70</v>
      </c>
      <c r="B39" s="67"/>
      <c r="C39" s="69" t="s">
        <v>67</v>
      </c>
      <c r="D39" s="268">
        <v>510024</v>
      </c>
      <c r="E39" s="55" t="s">
        <v>934</v>
      </c>
      <c r="F39" s="52" t="s">
        <v>928</v>
      </c>
      <c r="G39" s="55" t="s">
        <v>935</v>
      </c>
      <c r="H39" s="52"/>
      <c r="I39" s="52" t="s">
        <v>927</v>
      </c>
      <c r="J39" s="52" t="s">
        <v>2321</v>
      </c>
      <c r="K39" s="52" t="s">
        <v>165</v>
      </c>
    </row>
    <row r="40" spans="1:11" s="229" customFormat="1" ht="75">
      <c r="A40" s="62">
        <v>71</v>
      </c>
      <c r="B40" s="126"/>
      <c r="C40" s="71" t="s">
        <v>68</v>
      </c>
      <c r="D40" s="62">
        <v>510025</v>
      </c>
      <c r="E40" s="133" t="s">
        <v>934</v>
      </c>
      <c r="F40" s="59" t="s">
        <v>928</v>
      </c>
      <c r="G40" s="133" t="s">
        <v>935</v>
      </c>
      <c r="H40" s="59"/>
      <c r="I40" s="59" t="s">
        <v>927</v>
      </c>
      <c r="J40" s="59" t="s">
        <v>2321</v>
      </c>
      <c r="K40" s="59" t="s">
        <v>165</v>
      </c>
    </row>
    <row r="41" spans="1:11" s="229" customFormat="1" ht="75">
      <c r="A41" s="268">
        <v>72</v>
      </c>
      <c r="B41" s="75" t="s">
        <v>69</v>
      </c>
      <c r="C41" s="69" t="s">
        <v>70</v>
      </c>
      <c r="D41" s="268">
        <v>520001</v>
      </c>
      <c r="E41" s="55" t="s">
        <v>934</v>
      </c>
      <c r="F41" s="52" t="s">
        <v>928</v>
      </c>
      <c r="G41" s="55" t="s">
        <v>935</v>
      </c>
      <c r="H41" s="52"/>
      <c r="I41" s="52" t="s">
        <v>929</v>
      </c>
      <c r="J41" s="52" t="s">
        <v>2321</v>
      </c>
      <c r="K41" s="52" t="s">
        <v>165</v>
      </c>
    </row>
    <row r="42" spans="1:11" s="229" customFormat="1" ht="75">
      <c r="A42" s="62">
        <v>73</v>
      </c>
      <c r="B42" s="121"/>
      <c r="C42" s="71" t="s">
        <v>71</v>
      </c>
      <c r="D42" s="62">
        <v>520002</v>
      </c>
      <c r="E42" s="133" t="s">
        <v>934</v>
      </c>
      <c r="F42" s="59" t="s">
        <v>928</v>
      </c>
      <c r="G42" s="133" t="s">
        <v>935</v>
      </c>
      <c r="H42" s="59"/>
      <c r="I42" s="59" t="s">
        <v>929</v>
      </c>
      <c r="J42" s="59" t="s">
        <v>2321</v>
      </c>
      <c r="K42" s="59" t="s">
        <v>165</v>
      </c>
    </row>
    <row r="43" spans="1:11" s="229" customFormat="1" ht="75">
      <c r="A43" s="268">
        <v>74</v>
      </c>
      <c r="B43" s="67"/>
      <c r="C43" s="69" t="s">
        <v>72</v>
      </c>
      <c r="D43" s="268">
        <v>520003</v>
      </c>
      <c r="E43" s="55" t="s">
        <v>934</v>
      </c>
      <c r="F43" s="52" t="s">
        <v>928</v>
      </c>
      <c r="G43" s="55" t="s">
        <v>935</v>
      </c>
      <c r="H43" s="52"/>
      <c r="I43" s="52" t="s">
        <v>929</v>
      </c>
      <c r="J43" s="52" t="s">
        <v>2321</v>
      </c>
      <c r="K43" s="52" t="s">
        <v>165</v>
      </c>
    </row>
    <row r="44" spans="1:11" s="229" customFormat="1" ht="75">
      <c r="A44" s="62">
        <v>75</v>
      </c>
      <c r="B44" s="121"/>
      <c r="C44" s="71" t="s">
        <v>73</v>
      </c>
      <c r="D44" s="62">
        <v>520004</v>
      </c>
      <c r="E44" s="133" t="s">
        <v>934</v>
      </c>
      <c r="F44" s="59" t="s">
        <v>928</v>
      </c>
      <c r="G44" s="133" t="s">
        <v>936</v>
      </c>
      <c r="H44" s="59"/>
      <c r="I44" s="59" t="s">
        <v>929</v>
      </c>
      <c r="J44" s="59" t="s">
        <v>2321</v>
      </c>
      <c r="K44" s="59" t="s">
        <v>165</v>
      </c>
    </row>
    <row r="45" spans="1:11" s="229" customFormat="1" ht="75">
      <c r="A45" s="268">
        <v>76</v>
      </c>
      <c r="B45" s="67"/>
      <c r="C45" s="69" t="s">
        <v>74</v>
      </c>
      <c r="D45" s="268">
        <v>520005</v>
      </c>
      <c r="E45" s="55" t="s">
        <v>934</v>
      </c>
      <c r="F45" s="52" t="s">
        <v>913</v>
      </c>
      <c r="G45" s="55" t="s">
        <v>936</v>
      </c>
      <c r="H45" s="52"/>
      <c r="I45" s="52" t="s">
        <v>925</v>
      </c>
      <c r="J45" s="52" t="s">
        <v>2321</v>
      </c>
      <c r="K45" s="52" t="s">
        <v>148</v>
      </c>
    </row>
    <row r="46" spans="1:11" s="229" customFormat="1" ht="75">
      <c r="A46" s="62">
        <v>77</v>
      </c>
      <c r="B46" s="121"/>
      <c r="C46" s="71" t="s">
        <v>75</v>
      </c>
      <c r="D46" s="62">
        <v>520006</v>
      </c>
      <c r="E46" s="133" t="s">
        <v>934</v>
      </c>
      <c r="F46" s="59" t="s">
        <v>928</v>
      </c>
      <c r="G46" s="133" t="s">
        <v>936</v>
      </c>
      <c r="H46" s="59"/>
      <c r="I46" s="59" t="s">
        <v>929</v>
      </c>
      <c r="J46" s="59" t="s">
        <v>2321</v>
      </c>
      <c r="K46" s="59" t="s">
        <v>165</v>
      </c>
    </row>
    <row r="47" spans="1:11" s="229" customFormat="1" ht="75">
      <c r="A47" s="268">
        <v>78</v>
      </c>
      <c r="B47" s="67"/>
      <c r="C47" s="69" t="s">
        <v>76</v>
      </c>
      <c r="D47" s="268">
        <v>520007</v>
      </c>
      <c r="E47" s="55" t="s">
        <v>934</v>
      </c>
      <c r="F47" s="52" t="s">
        <v>928</v>
      </c>
      <c r="G47" s="55" t="s">
        <v>936</v>
      </c>
      <c r="H47" s="52"/>
      <c r="I47" s="52" t="s">
        <v>929</v>
      </c>
      <c r="J47" s="52" t="s">
        <v>2321</v>
      </c>
      <c r="K47" s="52" t="s">
        <v>165</v>
      </c>
    </row>
    <row r="48" spans="1:11" s="229" customFormat="1" ht="75">
      <c r="A48" s="62">
        <v>79</v>
      </c>
      <c r="B48" s="121"/>
      <c r="C48" s="71" t="s">
        <v>77</v>
      </c>
      <c r="D48" s="62">
        <v>520008</v>
      </c>
      <c r="E48" s="133" t="s">
        <v>934</v>
      </c>
      <c r="F48" s="59" t="s">
        <v>928</v>
      </c>
      <c r="G48" s="133" t="s">
        <v>936</v>
      </c>
      <c r="H48" s="59"/>
      <c r="I48" s="59" t="s">
        <v>929</v>
      </c>
      <c r="J48" s="59" t="s">
        <v>2321</v>
      </c>
      <c r="K48" s="59" t="s">
        <v>165</v>
      </c>
    </row>
    <row r="49" spans="1:11" s="229" customFormat="1" ht="75">
      <c r="A49" s="268">
        <v>80</v>
      </c>
      <c r="B49" s="67"/>
      <c r="C49" s="69" t="s">
        <v>78</v>
      </c>
      <c r="D49" s="268">
        <v>520010</v>
      </c>
      <c r="E49" s="55" t="s">
        <v>934</v>
      </c>
      <c r="F49" s="52" t="s">
        <v>928</v>
      </c>
      <c r="G49" s="55" t="s">
        <v>936</v>
      </c>
      <c r="H49" s="52"/>
      <c r="I49" s="52" t="s">
        <v>929</v>
      </c>
      <c r="J49" s="52" t="s">
        <v>2321</v>
      </c>
      <c r="K49" s="52" t="s">
        <v>165</v>
      </c>
    </row>
    <row r="50" spans="1:11" s="229" customFormat="1" ht="75">
      <c r="A50" s="62">
        <v>81</v>
      </c>
      <c r="B50" s="121"/>
      <c r="C50" s="71" t="s">
        <v>79</v>
      </c>
      <c r="D50" s="62">
        <v>520011</v>
      </c>
      <c r="E50" s="133" t="s">
        <v>934</v>
      </c>
      <c r="F50" s="59" t="s">
        <v>928</v>
      </c>
      <c r="G50" s="133" t="s">
        <v>936</v>
      </c>
      <c r="H50" s="59"/>
      <c r="I50" s="59" t="s">
        <v>929</v>
      </c>
      <c r="J50" s="59" t="s">
        <v>2321</v>
      </c>
      <c r="K50" s="59" t="s">
        <v>165</v>
      </c>
    </row>
    <row r="51" spans="1:11" s="229" customFormat="1" ht="75">
      <c r="A51" s="268">
        <v>82</v>
      </c>
      <c r="B51" s="76"/>
      <c r="C51" s="69" t="s">
        <v>80</v>
      </c>
      <c r="D51" s="268">
        <v>520012</v>
      </c>
      <c r="E51" s="55" t="s">
        <v>934</v>
      </c>
      <c r="F51" s="52" t="s">
        <v>928</v>
      </c>
      <c r="G51" s="55" t="s">
        <v>936</v>
      </c>
      <c r="H51" s="52"/>
      <c r="I51" s="52" t="s">
        <v>929</v>
      </c>
      <c r="J51" s="52" t="s">
        <v>2321</v>
      </c>
      <c r="K51" s="52" t="s">
        <v>165</v>
      </c>
    </row>
    <row r="52" spans="1:11" s="229" customFormat="1">
      <c r="A52" s="62">
        <v>83</v>
      </c>
      <c r="B52" s="66" t="s">
        <v>81</v>
      </c>
      <c r="C52" s="71" t="s">
        <v>82</v>
      </c>
      <c r="D52" s="62">
        <v>530001</v>
      </c>
      <c r="E52" s="59" t="s">
        <v>912</v>
      </c>
      <c r="F52" s="59" t="s">
        <v>928</v>
      </c>
      <c r="G52" s="133" t="s">
        <v>952</v>
      </c>
      <c r="H52" s="59" t="s">
        <v>951</v>
      </c>
      <c r="I52" s="59" t="s">
        <v>930</v>
      </c>
      <c r="J52" s="59" t="s">
        <v>2321</v>
      </c>
      <c r="K52" s="59" t="s">
        <v>165</v>
      </c>
    </row>
    <row r="53" spans="1:11" s="229" customFormat="1">
      <c r="A53" s="268">
        <v>84</v>
      </c>
      <c r="B53" s="67"/>
      <c r="C53" s="69" t="s">
        <v>83</v>
      </c>
      <c r="D53" s="268">
        <v>530002</v>
      </c>
      <c r="E53" s="52" t="s">
        <v>912</v>
      </c>
      <c r="F53" s="52" t="s">
        <v>913</v>
      </c>
      <c r="G53" s="55" t="s">
        <v>952</v>
      </c>
      <c r="H53" s="52" t="s">
        <v>951</v>
      </c>
      <c r="I53" s="52" t="s">
        <v>926</v>
      </c>
      <c r="J53" s="52" t="s">
        <v>2321</v>
      </c>
      <c r="K53" s="52" t="s">
        <v>148</v>
      </c>
    </row>
    <row r="54" spans="1:11" s="229" customFormat="1">
      <c r="A54" s="62">
        <v>85</v>
      </c>
      <c r="B54" s="121"/>
      <c r="C54" s="71" t="s">
        <v>84</v>
      </c>
      <c r="D54" s="62">
        <v>530003</v>
      </c>
      <c r="E54" s="59" t="s">
        <v>912</v>
      </c>
      <c r="F54" s="59" t="s">
        <v>928</v>
      </c>
      <c r="G54" s="133" t="s">
        <v>952</v>
      </c>
      <c r="H54" s="59" t="s">
        <v>951</v>
      </c>
      <c r="I54" s="59" t="s">
        <v>930</v>
      </c>
      <c r="J54" s="59" t="s">
        <v>2321</v>
      </c>
      <c r="K54" s="59" t="s">
        <v>165</v>
      </c>
    </row>
    <row r="55" spans="1:11" s="229" customFormat="1">
      <c r="A55" s="268">
        <v>86</v>
      </c>
      <c r="B55" s="67"/>
      <c r="C55" s="69" t="s">
        <v>85</v>
      </c>
      <c r="D55" s="268">
        <v>530004</v>
      </c>
      <c r="E55" s="52" t="s">
        <v>912</v>
      </c>
      <c r="F55" s="52" t="s">
        <v>913</v>
      </c>
      <c r="G55" s="55" t="s">
        <v>952</v>
      </c>
      <c r="H55" s="52" t="s">
        <v>951</v>
      </c>
      <c r="I55" s="52" t="s">
        <v>926</v>
      </c>
      <c r="J55" s="52" t="s">
        <v>2321</v>
      </c>
      <c r="K55" s="52" t="s">
        <v>148</v>
      </c>
    </row>
    <row r="56" spans="1:11" s="229" customFormat="1">
      <c r="A56" s="62">
        <v>87</v>
      </c>
      <c r="B56" s="121"/>
      <c r="C56" s="71" t="s">
        <v>86</v>
      </c>
      <c r="D56" s="62">
        <v>530005</v>
      </c>
      <c r="E56" s="59" t="s">
        <v>912</v>
      </c>
      <c r="F56" s="59" t="s">
        <v>913</v>
      </c>
      <c r="G56" s="133" t="s">
        <v>952</v>
      </c>
      <c r="H56" s="59" t="s">
        <v>951</v>
      </c>
      <c r="I56" s="59" t="s">
        <v>926</v>
      </c>
      <c r="J56" s="59" t="s">
        <v>2321</v>
      </c>
      <c r="K56" s="59"/>
    </row>
    <row r="57" spans="1:11" s="229" customFormat="1">
      <c r="A57" s="268">
        <v>88</v>
      </c>
      <c r="B57" s="76"/>
      <c r="C57" s="69" t="s">
        <v>87</v>
      </c>
      <c r="D57" s="268">
        <v>530006</v>
      </c>
      <c r="E57" s="52" t="s">
        <v>912</v>
      </c>
      <c r="F57" s="52" t="s">
        <v>913</v>
      </c>
      <c r="G57" s="55" t="s">
        <v>952</v>
      </c>
      <c r="H57" s="52" t="s">
        <v>951</v>
      </c>
      <c r="I57" s="52" t="s">
        <v>926</v>
      </c>
      <c r="J57" s="52" t="s">
        <v>2321</v>
      </c>
      <c r="K57" s="52" t="s">
        <v>148</v>
      </c>
    </row>
    <row r="58" spans="1:11" s="229" customFormat="1">
      <c r="A58" s="62">
        <v>89</v>
      </c>
      <c r="B58" s="544" t="s">
        <v>6</v>
      </c>
      <c r="C58" s="545"/>
      <c r="D58" s="72">
        <v>540001</v>
      </c>
      <c r="E58" s="59" t="s">
        <v>912</v>
      </c>
      <c r="F58" s="59" t="s">
        <v>928</v>
      </c>
      <c r="G58" s="133" t="s">
        <v>952</v>
      </c>
      <c r="H58" s="59"/>
      <c r="I58" s="59" t="s">
        <v>931</v>
      </c>
      <c r="J58" s="59" t="s">
        <v>2321</v>
      </c>
      <c r="K58" s="59" t="s">
        <v>165</v>
      </c>
    </row>
    <row r="59" spans="1:11" s="229" customFormat="1">
      <c r="A59" s="268">
        <v>90</v>
      </c>
      <c r="B59" s="75" t="s">
        <v>88</v>
      </c>
      <c r="C59" s="69" t="s">
        <v>89</v>
      </c>
      <c r="D59" s="268">
        <v>550003</v>
      </c>
      <c r="E59" s="52" t="s">
        <v>912</v>
      </c>
      <c r="F59" s="52" t="s">
        <v>928</v>
      </c>
      <c r="G59" s="55" t="s">
        <v>952</v>
      </c>
      <c r="H59" s="52"/>
      <c r="I59" s="52" t="s">
        <v>932</v>
      </c>
      <c r="J59" s="52" t="s">
        <v>2321</v>
      </c>
      <c r="K59" s="52" t="s">
        <v>165</v>
      </c>
    </row>
    <row r="60" spans="1:11" s="229" customFormat="1">
      <c r="A60" s="62">
        <v>92</v>
      </c>
      <c r="B60" s="126"/>
      <c r="C60" s="71" t="s">
        <v>91</v>
      </c>
      <c r="D60" s="62">
        <v>550002</v>
      </c>
      <c r="E60" s="59" t="s">
        <v>912</v>
      </c>
      <c r="F60" s="59" t="s">
        <v>928</v>
      </c>
      <c r="G60" s="133" t="s">
        <v>952</v>
      </c>
      <c r="H60" s="59"/>
      <c r="I60" s="59" t="s">
        <v>933</v>
      </c>
      <c r="J60" s="59" t="s">
        <v>2321</v>
      </c>
      <c r="K60" s="59" t="s">
        <v>165</v>
      </c>
    </row>
    <row r="61" spans="1:11" s="229" customFormat="1" ht="37.5">
      <c r="A61" s="268">
        <v>93</v>
      </c>
      <c r="B61" s="75" t="s">
        <v>92</v>
      </c>
      <c r="C61" s="69" t="s">
        <v>93</v>
      </c>
      <c r="D61" s="268">
        <v>560001</v>
      </c>
      <c r="E61" s="52" t="s">
        <v>912</v>
      </c>
      <c r="F61" s="52" t="s">
        <v>928</v>
      </c>
      <c r="G61" s="55" t="s">
        <v>952</v>
      </c>
      <c r="H61" s="55" t="s">
        <v>2381</v>
      </c>
      <c r="I61" s="52" t="s">
        <v>939</v>
      </c>
      <c r="J61" s="52" t="s">
        <v>2321</v>
      </c>
      <c r="K61" s="52" t="s">
        <v>165</v>
      </c>
    </row>
    <row r="62" spans="1:11" s="229" customFormat="1" ht="37.5">
      <c r="A62" s="62">
        <v>94</v>
      </c>
      <c r="B62" s="250"/>
      <c r="C62" s="244" t="s">
        <v>94</v>
      </c>
      <c r="D62" s="62">
        <v>560002</v>
      </c>
      <c r="E62" s="59" t="s">
        <v>912</v>
      </c>
      <c r="F62" s="59" t="s">
        <v>928</v>
      </c>
      <c r="G62" s="133" t="s">
        <v>952</v>
      </c>
      <c r="H62" s="133" t="s">
        <v>2382</v>
      </c>
      <c r="I62" s="59" t="s">
        <v>940</v>
      </c>
      <c r="J62" s="59" t="s">
        <v>2321</v>
      </c>
      <c r="K62" s="59" t="s">
        <v>165</v>
      </c>
    </row>
    <row r="63" spans="1:11" s="229" customFormat="1">
      <c r="A63" s="268">
        <v>96</v>
      </c>
      <c r="B63" s="75" t="s">
        <v>95</v>
      </c>
      <c r="C63" s="69" t="s">
        <v>96</v>
      </c>
      <c r="D63" s="268">
        <v>590001</v>
      </c>
      <c r="E63" s="52" t="s">
        <v>912</v>
      </c>
      <c r="F63" s="52" t="s">
        <v>913</v>
      </c>
      <c r="G63" s="55" t="s">
        <v>952</v>
      </c>
      <c r="H63" s="52" t="s">
        <v>2383</v>
      </c>
      <c r="I63" s="52" t="s">
        <v>941</v>
      </c>
      <c r="J63" s="52" t="s">
        <v>2321</v>
      </c>
      <c r="K63" s="52" t="s">
        <v>148</v>
      </c>
    </row>
    <row r="64" spans="1:11" s="229" customFormat="1">
      <c r="A64" s="62">
        <v>97</v>
      </c>
      <c r="B64" s="121"/>
      <c r="C64" s="71" t="s">
        <v>97</v>
      </c>
      <c r="D64" s="62">
        <v>590002</v>
      </c>
      <c r="E64" s="59" t="s">
        <v>912</v>
      </c>
      <c r="F64" s="59" t="s">
        <v>913</v>
      </c>
      <c r="G64" s="133" t="s">
        <v>952</v>
      </c>
      <c r="H64" s="59" t="s">
        <v>946</v>
      </c>
      <c r="I64" s="59" t="s">
        <v>942</v>
      </c>
      <c r="J64" s="59" t="s">
        <v>2321</v>
      </c>
      <c r="K64" s="59" t="s">
        <v>148</v>
      </c>
    </row>
    <row r="65" spans="1:11" s="229" customFormat="1">
      <c r="A65" s="268">
        <v>98</v>
      </c>
      <c r="B65" s="76"/>
      <c r="C65" s="69" t="s">
        <v>98</v>
      </c>
      <c r="D65" s="73">
        <v>590003</v>
      </c>
      <c r="E65" s="52" t="s">
        <v>695</v>
      </c>
      <c r="F65" s="52" t="s">
        <v>695</v>
      </c>
      <c r="G65" s="52" t="s">
        <v>695</v>
      </c>
      <c r="H65" s="52" t="s">
        <v>695</v>
      </c>
      <c r="I65" s="52" t="s">
        <v>2384</v>
      </c>
      <c r="J65" s="52" t="s">
        <v>2328</v>
      </c>
      <c r="K65" s="52" t="s">
        <v>2385</v>
      </c>
    </row>
    <row r="66" spans="1:11" s="229" customFormat="1">
      <c r="A66" s="62">
        <v>105</v>
      </c>
      <c r="B66" s="249" t="s">
        <v>125</v>
      </c>
      <c r="C66" s="244" t="s">
        <v>126</v>
      </c>
      <c r="D66" s="135">
        <v>710001</v>
      </c>
      <c r="E66" s="59" t="s">
        <v>912</v>
      </c>
      <c r="F66" s="59" t="s">
        <v>928</v>
      </c>
      <c r="G66" s="133" t="s">
        <v>952</v>
      </c>
      <c r="H66" s="59" t="s">
        <v>947</v>
      </c>
      <c r="I66" s="59" t="s">
        <v>945</v>
      </c>
      <c r="J66" s="59" t="s">
        <v>2321</v>
      </c>
      <c r="K66" s="59" t="s">
        <v>165</v>
      </c>
    </row>
    <row r="67" spans="1:11" s="229" customFormat="1" ht="21" customHeight="1">
      <c r="A67" s="268">
        <v>106</v>
      </c>
      <c r="B67" s="76"/>
      <c r="C67" s="69" t="s">
        <v>131</v>
      </c>
      <c r="D67" s="268">
        <v>710002</v>
      </c>
      <c r="E67" s="52" t="s">
        <v>912</v>
      </c>
      <c r="F67" s="52" t="s">
        <v>913</v>
      </c>
      <c r="G67" s="55" t="s">
        <v>952</v>
      </c>
      <c r="H67" s="52" t="s">
        <v>950</v>
      </c>
      <c r="I67" s="52" t="s">
        <v>274</v>
      </c>
      <c r="J67" s="52" t="s">
        <v>2321</v>
      </c>
      <c r="K67" s="64" t="s">
        <v>148</v>
      </c>
    </row>
    <row r="68" spans="1:11" s="229" customFormat="1">
      <c r="A68" s="414">
        <v>107</v>
      </c>
      <c r="B68" s="424" t="s">
        <v>8</v>
      </c>
      <c r="C68" s="412"/>
      <c r="D68" s="245">
        <v>720001</v>
      </c>
      <c r="E68" s="59" t="s">
        <v>912</v>
      </c>
      <c r="F68" s="59" t="s">
        <v>928</v>
      </c>
      <c r="G68" s="133" t="s">
        <v>952</v>
      </c>
      <c r="H68" s="59" t="s">
        <v>949</v>
      </c>
      <c r="I68" s="59" t="s">
        <v>943</v>
      </c>
      <c r="J68" s="59" t="s">
        <v>2321</v>
      </c>
      <c r="K68" s="59" t="s">
        <v>165</v>
      </c>
    </row>
    <row r="69" spans="1:11" s="229" customFormat="1">
      <c r="A69" s="415"/>
      <c r="B69" s="425"/>
      <c r="C69" s="413"/>
      <c r="D69" s="246"/>
      <c r="E69" s="59" t="s">
        <v>912</v>
      </c>
      <c r="F69" s="59" t="s">
        <v>913</v>
      </c>
      <c r="G69" s="133" t="s">
        <v>952</v>
      </c>
      <c r="H69" s="59" t="s">
        <v>948</v>
      </c>
      <c r="I69" s="59" t="s">
        <v>944</v>
      </c>
      <c r="J69" s="59" t="s">
        <v>2321</v>
      </c>
      <c r="K69" s="59" t="s">
        <v>148</v>
      </c>
    </row>
    <row r="70" spans="1:11" s="229" customFormat="1">
      <c r="A70" s="268">
        <v>108</v>
      </c>
      <c r="B70" s="501" t="s">
        <v>13</v>
      </c>
      <c r="C70" s="502"/>
      <c r="D70" s="73">
        <v>830001</v>
      </c>
      <c r="E70" s="52" t="s">
        <v>912</v>
      </c>
      <c r="F70" s="52" t="s">
        <v>928</v>
      </c>
      <c r="G70" s="55" t="s">
        <v>952</v>
      </c>
      <c r="H70" s="52" t="s">
        <v>959</v>
      </c>
      <c r="I70" s="63" t="s">
        <v>282</v>
      </c>
      <c r="J70" s="52" t="s">
        <v>2321</v>
      </c>
      <c r="K70" s="64" t="s">
        <v>165</v>
      </c>
    </row>
    <row r="71" spans="1:11" s="229" customFormat="1" ht="150">
      <c r="A71" s="62">
        <v>109</v>
      </c>
      <c r="B71" s="544" t="s">
        <v>108</v>
      </c>
      <c r="C71" s="545"/>
      <c r="D71" s="72">
        <v>860001</v>
      </c>
      <c r="E71" s="133" t="s">
        <v>960</v>
      </c>
      <c r="F71" s="59" t="s">
        <v>928</v>
      </c>
      <c r="G71" s="133" t="s">
        <v>961</v>
      </c>
      <c r="H71" s="59"/>
      <c r="I71" s="59" t="s">
        <v>284</v>
      </c>
      <c r="J71" s="59" t="s">
        <v>2321</v>
      </c>
      <c r="K71" s="100" t="s">
        <v>165</v>
      </c>
    </row>
    <row r="72" spans="1:11">
      <c r="A72" s="81"/>
      <c r="B72" s="81"/>
      <c r="C72" s="82"/>
      <c r="D72" s="81"/>
    </row>
    <row r="73" spans="1:11">
      <c r="A73" s="81"/>
      <c r="B73" s="81"/>
      <c r="C73" s="82"/>
      <c r="D73" s="81"/>
    </row>
    <row r="74" spans="1:11">
      <c r="A74" s="81"/>
      <c r="B74" s="81"/>
      <c r="C74" s="82"/>
      <c r="D74" s="81"/>
    </row>
    <row r="75" spans="1:11">
      <c r="A75" s="81"/>
      <c r="B75" s="81"/>
      <c r="C75" s="82"/>
      <c r="D75" s="81"/>
    </row>
    <row r="76" spans="1:11">
      <c r="A76" s="81"/>
      <c r="B76" s="81"/>
      <c r="C76" s="82"/>
      <c r="D76" s="81"/>
    </row>
    <row r="77" spans="1:11">
      <c r="A77" s="81"/>
      <c r="B77" s="81"/>
      <c r="C77" s="82"/>
      <c r="D77" s="81"/>
    </row>
    <row r="78" spans="1:11">
      <c r="A78" s="81"/>
      <c r="B78" s="81"/>
      <c r="C78" s="82"/>
      <c r="D78" s="81"/>
    </row>
    <row r="79" spans="1:11">
      <c r="A79" s="81"/>
      <c r="B79" s="81"/>
      <c r="C79" s="82"/>
      <c r="D79" s="81"/>
    </row>
    <row r="80" spans="1:11">
      <c r="A80" s="81"/>
      <c r="B80" s="81"/>
      <c r="C80" s="82"/>
      <c r="D80" s="81"/>
    </row>
    <row r="81" spans="1:4">
      <c r="A81" s="81"/>
      <c r="B81" s="81"/>
      <c r="C81" s="82"/>
      <c r="D81" s="81"/>
    </row>
    <row r="82" spans="1:4">
      <c r="A82" s="81"/>
      <c r="B82" s="81"/>
      <c r="C82" s="82"/>
      <c r="D82" s="81"/>
    </row>
    <row r="83" spans="1:4">
      <c r="A83" s="81"/>
      <c r="B83" s="81"/>
      <c r="C83" s="82"/>
      <c r="D83" s="81"/>
    </row>
    <row r="84" spans="1:4">
      <c r="A84" s="81"/>
      <c r="B84" s="81"/>
      <c r="C84" s="82"/>
      <c r="D84" s="81"/>
    </row>
    <row r="85" spans="1:4">
      <c r="A85" s="81"/>
      <c r="B85" s="81"/>
      <c r="C85" s="82"/>
      <c r="D85" s="81"/>
    </row>
    <row r="86" spans="1:4">
      <c r="A86" s="81"/>
      <c r="B86" s="81"/>
      <c r="C86" s="82"/>
      <c r="D86" s="81"/>
    </row>
  </sheetData>
  <mergeCells count="17">
    <mergeCell ref="A68:A69"/>
    <mergeCell ref="A2:A3"/>
    <mergeCell ref="B2:C3"/>
    <mergeCell ref="D2:D3"/>
    <mergeCell ref="B71:C71"/>
    <mergeCell ref="B12:C12"/>
    <mergeCell ref="B13:C13"/>
    <mergeCell ref="B14:C14"/>
    <mergeCell ref="B15:C15"/>
    <mergeCell ref="B58:C58"/>
    <mergeCell ref="B70:C70"/>
    <mergeCell ref="B68:C69"/>
    <mergeCell ref="E2:E3"/>
    <mergeCell ref="F2:F3"/>
    <mergeCell ref="G2:G3"/>
    <mergeCell ref="H2:H3"/>
    <mergeCell ref="I2:K2"/>
  </mergeCells>
  <phoneticPr fontId="3"/>
  <pageMargins left="0.70866141732283472" right="0.70866141732283472" top="0.74803149606299213" bottom="0.74803149606299213" header="0.31496062992125984" footer="0.31496062992125984"/>
  <pageSetup paperSize="8" scale="6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5"/>
  <sheetViews>
    <sheetView zoomScale="60" zoomScaleNormal="60" workbookViewId="0">
      <selection activeCell="B2" sqref="B2:C3"/>
    </sheetView>
  </sheetViews>
  <sheetFormatPr defaultRowHeight="18.75"/>
  <cols>
    <col min="1" max="1" width="3.625" style="97" customWidth="1"/>
    <col min="2" max="2" width="17.875" style="97" bestFit="1" customWidth="1"/>
    <col min="3" max="3" width="30.875" style="96" bestFit="1" customWidth="1"/>
    <col min="4" max="4" width="12.125" style="97" bestFit="1" customWidth="1"/>
    <col min="5" max="5" width="9" style="228"/>
    <col min="6" max="6" width="33.125" style="305" customWidth="1"/>
    <col min="7" max="7" width="78.125" style="228" bestFit="1" customWidth="1"/>
    <col min="8" max="8" width="9" style="228"/>
    <col min="9" max="9" width="44.875" style="228" bestFit="1" customWidth="1"/>
    <col min="10" max="16384" width="9" style="228"/>
  </cols>
  <sheetData>
    <row r="1" spans="1:9">
      <c r="A1" s="60" t="s">
        <v>2812</v>
      </c>
      <c r="B1" s="60"/>
    </row>
    <row r="2" spans="1:9">
      <c r="A2" s="427" t="s">
        <v>9</v>
      </c>
      <c r="B2" s="427" t="s">
        <v>16</v>
      </c>
      <c r="C2" s="427"/>
      <c r="D2" s="428" t="s">
        <v>15</v>
      </c>
      <c r="E2" s="550" t="s">
        <v>962</v>
      </c>
      <c r="F2" s="550" t="s">
        <v>298</v>
      </c>
      <c r="G2" s="550" t="s">
        <v>299</v>
      </c>
      <c r="H2" s="550"/>
      <c r="I2" s="550"/>
    </row>
    <row r="3" spans="1:9">
      <c r="A3" s="427"/>
      <c r="B3" s="427"/>
      <c r="C3" s="427"/>
      <c r="D3" s="428"/>
      <c r="E3" s="550"/>
      <c r="F3" s="550"/>
      <c r="G3" s="314" t="s">
        <v>301</v>
      </c>
      <c r="H3" s="314" t="s">
        <v>302</v>
      </c>
      <c r="I3" s="312" t="s">
        <v>303</v>
      </c>
    </row>
    <row r="4" spans="1:9" ht="37.5">
      <c r="A4" s="62">
        <v>47</v>
      </c>
      <c r="B4" s="406" t="s">
        <v>43</v>
      </c>
      <c r="C4" s="71" t="s">
        <v>44</v>
      </c>
      <c r="D4" s="62">
        <v>510001</v>
      </c>
      <c r="E4" s="59" t="s">
        <v>348</v>
      </c>
      <c r="F4" s="133" t="s">
        <v>969</v>
      </c>
      <c r="G4" s="59" t="s">
        <v>963</v>
      </c>
      <c r="H4" s="59" t="s">
        <v>2321</v>
      </c>
      <c r="I4" s="59" t="s">
        <v>237</v>
      </c>
    </row>
    <row r="5" spans="1:9">
      <c r="A5" s="68">
        <v>48</v>
      </c>
      <c r="B5" s="408"/>
      <c r="C5" s="69" t="s">
        <v>45</v>
      </c>
      <c r="D5" s="68">
        <v>510002</v>
      </c>
      <c r="E5" s="285" t="s">
        <v>316</v>
      </c>
      <c r="F5" s="286"/>
      <c r="G5" s="285" t="s">
        <v>966</v>
      </c>
      <c r="H5" s="285" t="s">
        <v>2321</v>
      </c>
      <c r="I5" s="285" t="s">
        <v>241</v>
      </c>
    </row>
    <row r="6" spans="1:9">
      <c r="A6" s="62">
        <v>49</v>
      </c>
      <c r="B6" s="408"/>
      <c r="C6" s="71" t="s">
        <v>46</v>
      </c>
      <c r="D6" s="62">
        <v>510003</v>
      </c>
      <c r="E6" s="59" t="s">
        <v>316</v>
      </c>
      <c r="F6" s="133"/>
      <c r="G6" s="59" t="s">
        <v>966</v>
      </c>
      <c r="H6" s="59" t="s">
        <v>2321</v>
      </c>
      <c r="I6" s="59" t="s">
        <v>241</v>
      </c>
    </row>
    <row r="7" spans="1:9" ht="37.5">
      <c r="A7" s="68">
        <v>50</v>
      </c>
      <c r="B7" s="408"/>
      <c r="C7" s="69" t="s">
        <v>47</v>
      </c>
      <c r="D7" s="68">
        <v>510004</v>
      </c>
      <c r="E7" s="285" t="s">
        <v>348</v>
      </c>
      <c r="F7" s="286" t="s">
        <v>969</v>
      </c>
      <c r="G7" s="285" t="s">
        <v>963</v>
      </c>
      <c r="H7" s="285" t="s">
        <v>2321</v>
      </c>
      <c r="I7" s="285" t="s">
        <v>237</v>
      </c>
    </row>
    <row r="8" spans="1:9">
      <c r="A8" s="62">
        <v>51</v>
      </c>
      <c r="B8" s="408"/>
      <c r="C8" s="71" t="s">
        <v>48</v>
      </c>
      <c r="D8" s="62">
        <v>510005</v>
      </c>
      <c r="E8" s="59" t="s">
        <v>316</v>
      </c>
      <c r="F8" s="133"/>
      <c r="G8" s="59" t="s">
        <v>966</v>
      </c>
      <c r="H8" s="59" t="s">
        <v>2321</v>
      </c>
      <c r="I8" s="59" t="s">
        <v>241</v>
      </c>
    </row>
    <row r="9" spans="1:9">
      <c r="A9" s="68">
        <v>52</v>
      </c>
      <c r="B9" s="408"/>
      <c r="C9" s="69" t="s">
        <v>49</v>
      </c>
      <c r="D9" s="68">
        <v>510006</v>
      </c>
      <c r="E9" s="285" t="s">
        <v>316</v>
      </c>
      <c r="F9" s="286"/>
      <c r="G9" s="285" t="s">
        <v>965</v>
      </c>
      <c r="H9" s="285" t="s">
        <v>2321</v>
      </c>
      <c r="I9" s="285" t="s">
        <v>240</v>
      </c>
    </row>
    <row r="10" spans="1:9" ht="37.5">
      <c r="A10" s="62">
        <v>53</v>
      </c>
      <c r="B10" s="408"/>
      <c r="C10" s="71" t="s">
        <v>50</v>
      </c>
      <c r="D10" s="62">
        <v>510007</v>
      </c>
      <c r="E10" s="59" t="s">
        <v>348</v>
      </c>
      <c r="F10" s="133" t="s">
        <v>969</v>
      </c>
      <c r="G10" s="59" t="s">
        <v>963</v>
      </c>
      <c r="H10" s="59" t="s">
        <v>2321</v>
      </c>
      <c r="I10" s="59" t="s">
        <v>237</v>
      </c>
    </row>
    <row r="11" spans="1:9">
      <c r="A11" s="68">
        <v>54</v>
      </c>
      <c r="B11" s="408"/>
      <c r="C11" s="69" t="s">
        <v>51</v>
      </c>
      <c r="D11" s="68">
        <v>510008</v>
      </c>
      <c r="E11" s="285" t="s">
        <v>316</v>
      </c>
      <c r="F11" s="286"/>
      <c r="G11" s="285" t="s">
        <v>966</v>
      </c>
      <c r="H11" s="285" t="s">
        <v>2321</v>
      </c>
      <c r="I11" s="285" t="s">
        <v>241</v>
      </c>
    </row>
    <row r="12" spans="1:9">
      <c r="A12" s="62">
        <v>55</v>
      </c>
      <c r="B12" s="408"/>
      <c r="C12" s="71" t="s">
        <v>52</v>
      </c>
      <c r="D12" s="62">
        <v>510009</v>
      </c>
      <c r="E12" s="59" t="s">
        <v>316</v>
      </c>
      <c r="F12" s="133"/>
      <c r="G12" s="59" t="s">
        <v>966</v>
      </c>
      <c r="H12" s="59" t="s">
        <v>2321</v>
      </c>
      <c r="I12" s="59" t="s">
        <v>241</v>
      </c>
    </row>
    <row r="13" spans="1:9">
      <c r="A13" s="68">
        <v>56</v>
      </c>
      <c r="B13" s="408"/>
      <c r="C13" s="69" t="s">
        <v>53</v>
      </c>
      <c r="D13" s="68">
        <v>510010</v>
      </c>
      <c r="E13" s="285" t="s">
        <v>316</v>
      </c>
      <c r="F13" s="286"/>
      <c r="G13" s="285" t="s">
        <v>964</v>
      </c>
      <c r="H13" s="285" t="s">
        <v>2321</v>
      </c>
      <c r="I13" s="285" t="s">
        <v>239</v>
      </c>
    </row>
    <row r="14" spans="1:9">
      <c r="A14" s="62">
        <v>57</v>
      </c>
      <c r="B14" s="408"/>
      <c r="C14" s="71" t="s">
        <v>54</v>
      </c>
      <c r="D14" s="62">
        <v>510011</v>
      </c>
      <c r="E14" s="59" t="s">
        <v>316</v>
      </c>
      <c r="F14" s="133"/>
      <c r="G14" s="59" t="s">
        <v>965</v>
      </c>
      <c r="H14" s="59" t="s">
        <v>2321</v>
      </c>
      <c r="I14" s="59" t="s">
        <v>240</v>
      </c>
    </row>
    <row r="15" spans="1:9" ht="37.5">
      <c r="A15" s="68">
        <v>58</v>
      </c>
      <c r="B15" s="408"/>
      <c r="C15" s="69" t="s">
        <v>55</v>
      </c>
      <c r="D15" s="68">
        <v>510012</v>
      </c>
      <c r="E15" s="285" t="s">
        <v>348</v>
      </c>
      <c r="F15" s="286" t="s">
        <v>969</v>
      </c>
      <c r="G15" s="285" t="s">
        <v>963</v>
      </c>
      <c r="H15" s="285" t="s">
        <v>2321</v>
      </c>
      <c r="I15" s="285" t="s">
        <v>237</v>
      </c>
    </row>
    <row r="16" spans="1:9">
      <c r="A16" s="62">
        <v>59</v>
      </c>
      <c r="B16" s="408"/>
      <c r="C16" s="71" t="s">
        <v>56</v>
      </c>
      <c r="D16" s="62">
        <v>510013</v>
      </c>
      <c r="E16" s="59" t="s">
        <v>316</v>
      </c>
      <c r="F16" s="133"/>
      <c r="G16" s="59" t="s">
        <v>965</v>
      </c>
      <c r="H16" s="59" t="s">
        <v>2321</v>
      </c>
      <c r="I16" s="59" t="s">
        <v>240</v>
      </c>
    </row>
    <row r="17" spans="1:9">
      <c r="A17" s="68">
        <v>60</v>
      </c>
      <c r="B17" s="408"/>
      <c r="C17" s="69" t="s">
        <v>57</v>
      </c>
      <c r="D17" s="68">
        <v>510014</v>
      </c>
      <c r="E17" s="285" t="s">
        <v>316</v>
      </c>
      <c r="F17" s="286"/>
      <c r="G17" s="285" t="s">
        <v>966</v>
      </c>
      <c r="H17" s="285" t="s">
        <v>2321</v>
      </c>
      <c r="I17" s="285" t="s">
        <v>241</v>
      </c>
    </row>
    <row r="18" spans="1:9">
      <c r="A18" s="62">
        <v>61</v>
      </c>
      <c r="B18" s="408"/>
      <c r="C18" s="71" t="s">
        <v>58</v>
      </c>
      <c r="D18" s="62">
        <v>510015</v>
      </c>
      <c r="E18" s="59" t="s">
        <v>316</v>
      </c>
      <c r="F18" s="133"/>
      <c r="G18" s="59" t="s">
        <v>966</v>
      </c>
      <c r="H18" s="59" t="s">
        <v>2321</v>
      </c>
      <c r="I18" s="59" t="s">
        <v>241</v>
      </c>
    </row>
    <row r="19" spans="1:9">
      <c r="A19" s="68">
        <v>62</v>
      </c>
      <c r="B19" s="408"/>
      <c r="C19" s="69" t="s">
        <v>59</v>
      </c>
      <c r="D19" s="68">
        <v>510016</v>
      </c>
      <c r="E19" s="285" t="s">
        <v>316</v>
      </c>
      <c r="F19" s="286"/>
      <c r="G19" s="285" t="s">
        <v>966</v>
      </c>
      <c r="H19" s="285" t="s">
        <v>2321</v>
      </c>
      <c r="I19" s="285" t="s">
        <v>241</v>
      </c>
    </row>
    <row r="20" spans="1:9">
      <c r="A20" s="62">
        <v>63</v>
      </c>
      <c r="B20" s="408"/>
      <c r="C20" s="71" t="s">
        <v>60</v>
      </c>
      <c r="D20" s="62">
        <v>510017</v>
      </c>
      <c r="E20" s="59" t="s">
        <v>316</v>
      </c>
      <c r="F20" s="133"/>
      <c r="G20" s="59" t="s">
        <v>966</v>
      </c>
      <c r="H20" s="59" t="s">
        <v>2321</v>
      </c>
      <c r="I20" s="59" t="s">
        <v>241</v>
      </c>
    </row>
    <row r="21" spans="1:9">
      <c r="A21" s="68">
        <v>64</v>
      </c>
      <c r="B21" s="408"/>
      <c r="C21" s="69" t="s">
        <v>61</v>
      </c>
      <c r="D21" s="68">
        <v>510018</v>
      </c>
      <c r="E21" s="285" t="s">
        <v>316</v>
      </c>
      <c r="F21" s="286"/>
      <c r="G21" s="285" t="s">
        <v>966</v>
      </c>
      <c r="H21" s="285" t="s">
        <v>2321</v>
      </c>
      <c r="I21" s="285" t="s">
        <v>241</v>
      </c>
    </row>
    <row r="22" spans="1:9" ht="37.5">
      <c r="A22" s="62">
        <v>65</v>
      </c>
      <c r="B22" s="408"/>
      <c r="C22" s="71" t="s">
        <v>62</v>
      </c>
      <c r="D22" s="62">
        <v>510019</v>
      </c>
      <c r="E22" s="59" t="s">
        <v>348</v>
      </c>
      <c r="F22" s="133" t="s">
        <v>969</v>
      </c>
      <c r="G22" s="59" t="s">
        <v>963</v>
      </c>
      <c r="H22" s="59" t="s">
        <v>2321</v>
      </c>
      <c r="I22" s="59" t="s">
        <v>237</v>
      </c>
    </row>
    <row r="23" spans="1:9" ht="37.5">
      <c r="A23" s="68">
        <v>66</v>
      </c>
      <c r="B23" s="408"/>
      <c r="C23" s="69" t="s">
        <v>63</v>
      </c>
      <c r="D23" s="68">
        <v>510020</v>
      </c>
      <c r="E23" s="285" t="s">
        <v>348</v>
      </c>
      <c r="F23" s="286" t="s">
        <v>969</v>
      </c>
      <c r="G23" s="285" t="s">
        <v>963</v>
      </c>
      <c r="H23" s="285" t="s">
        <v>2321</v>
      </c>
      <c r="I23" s="285" t="s">
        <v>237</v>
      </c>
    </row>
    <row r="24" spans="1:9" ht="37.5">
      <c r="A24" s="62">
        <v>67</v>
      </c>
      <c r="B24" s="408"/>
      <c r="C24" s="71" t="s">
        <v>64</v>
      </c>
      <c r="D24" s="62">
        <v>510021</v>
      </c>
      <c r="E24" s="59" t="s">
        <v>348</v>
      </c>
      <c r="F24" s="133" t="s">
        <v>969</v>
      </c>
      <c r="G24" s="59" t="s">
        <v>963</v>
      </c>
      <c r="H24" s="59" t="s">
        <v>2321</v>
      </c>
      <c r="I24" s="59" t="s">
        <v>237</v>
      </c>
    </row>
    <row r="25" spans="1:9">
      <c r="A25" s="68">
        <v>68</v>
      </c>
      <c r="B25" s="408"/>
      <c r="C25" s="69" t="s">
        <v>65</v>
      </c>
      <c r="D25" s="68">
        <v>510022</v>
      </c>
      <c r="E25" s="285" t="s">
        <v>316</v>
      </c>
      <c r="F25" s="286"/>
      <c r="G25" s="285" t="s">
        <v>966</v>
      </c>
      <c r="H25" s="285" t="s">
        <v>2321</v>
      </c>
      <c r="I25" s="285" t="s">
        <v>241</v>
      </c>
    </row>
    <row r="26" spans="1:9">
      <c r="A26" s="62">
        <v>69</v>
      </c>
      <c r="B26" s="408"/>
      <c r="C26" s="71" t="s">
        <v>66</v>
      </c>
      <c r="D26" s="62">
        <v>510023</v>
      </c>
      <c r="E26" s="59" t="s">
        <v>316</v>
      </c>
      <c r="F26" s="133"/>
      <c r="G26" s="59" t="s">
        <v>966</v>
      </c>
      <c r="H26" s="59" t="s">
        <v>2321</v>
      </c>
      <c r="I26" s="59" t="s">
        <v>241</v>
      </c>
    </row>
    <row r="27" spans="1:9">
      <c r="A27" s="68">
        <v>70</v>
      </c>
      <c r="B27" s="408"/>
      <c r="C27" s="69" t="s">
        <v>67</v>
      </c>
      <c r="D27" s="68">
        <v>510024</v>
      </c>
      <c r="E27" s="285" t="s">
        <v>316</v>
      </c>
      <c r="F27" s="286"/>
      <c r="G27" s="285" t="s">
        <v>966</v>
      </c>
      <c r="H27" s="285" t="s">
        <v>2321</v>
      </c>
      <c r="I27" s="285" t="s">
        <v>241</v>
      </c>
    </row>
    <row r="28" spans="1:9">
      <c r="A28" s="62">
        <v>71</v>
      </c>
      <c r="B28" s="410"/>
      <c r="C28" s="71" t="s">
        <v>68</v>
      </c>
      <c r="D28" s="62">
        <v>510025</v>
      </c>
      <c r="E28" s="59" t="s">
        <v>316</v>
      </c>
      <c r="F28" s="133"/>
      <c r="G28" s="59" t="s">
        <v>966</v>
      </c>
      <c r="H28" s="59" t="s">
        <v>2321</v>
      </c>
      <c r="I28" s="59" t="s">
        <v>241</v>
      </c>
    </row>
    <row r="29" spans="1:9">
      <c r="A29" s="68">
        <v>72</v>
      </c>
      <c r="B29" s="406" t="s">
        <v>69</v>
      </c>
      <c r="C29" s="69" t="s">
        <v>70</v>
      </c>
      <c r="D29" s="68">
        <v>520001</v>
      </c>
      <c r="E29" s="285" t="s">
        <v>316</v>
      </c>
      <c r="F29" s="286"/>
      <c r="G29" s="285" t="s">
        <v>967</v>
      </c>
      <c r="H29" s="285" t="s">
        <v>2321</v>
      </c>
      <c r="I29" s="285" t="s">
        <v>241</v>
      </c>
    </row>
    <row r="30" spans="1:9">
      <c r="A30" s="62">
        <v>73</v>
      </c>
      <c r="B30" s="408"/>
      <c r="C30" s="71" t="s">
        <v>71</v>
      </c>
      <c r="D30" s="62">
        <v>520002</v>
      </c>
      <c r="E30" s="59" t="s">
        <v>316</v>
      </c>
      <c r="F30" s="133"/>
      <c r="G30" s="59" t="s">
        <v>967</v>
      </c>
      <c r="H30" s="59" t="s">
        <v>2321</v>
      </c>
      <c r="I30" s="59" t="s">
        <v>241</v>
      </c>
    </row>
    <row r="31" spans="1:9">
      <c r="A31" s="68">
        <v>74</v>
      </c>
      <c r="B31" s="408"/>
      <c r="C31" s="69" t="s">
        <v>72</v>
      </c>
      <c r="D31" s="68">
        <v>520003</v>
      </c>
      <c r="E31" s="285" t="s">
        <v>316</v>
      </c>
      <c r="F31" s="286"/>
      <c r="G31" s="285" t="s">
        <v>967</v>
      </c>
      <c r="H31" s="285" t="s">
        <v>2321</v>
      </c>
      <c r="I31" s="285" t="s">
        <v>241</v>
      </c>
    </row>
    <row r="32" spans="1:9">
      <c r="A32" s="62">
        <v>75</v>
      </c>
      <c r="B32" s="408"/>
      <c r="C32" s="71" t="s">
        <v>73</v>
      </c>
      <c r="D32" s="62">
        <v>520004</v>
      </c>
      <c r="E32" s="59" t="s">
        <v>316</v>
      </c>
      <c r="F32" s="133"/>
      <c r="G32" s="59" t="s">
        <v>967</v>
      </c>
      <c r="H32" s="59" t="s">
        <v>2321</v>
      </c>
      <c r="I32" s="59" t="s">
        <v>241</v>
      </c>
    </row>
    <row r="33" spans="1:9">
      <c r="A33" s="68">
        <v>76</v>
      </c>
      <c r="B33" s="408"/>
      <c r="C33" s="69" t="s">
        <v>74</v>
      </c>
      <c r="D33" s="68">
        <v>520005</v>
      </c>
      <c r="E33" s="285" t="s">
        <v>316</v>
      </c>
      <c r="F33" s="286"/>
      <c r="G33" s="285" t="s">
        <v>967</v>
      </c>
      <c r="H33" s="285" t="s">
        <v>2321</v>
      </c>
      <c r="I33" s="285" t="s">
        <v>241</v>
      </c>
    </row>
    <row r="34" spans="1:9">
      <c r="A34" s="62">
        <v>77</v>
      </c>
      <c r="B34" s="408"/>
      <c r="C34" s="71" t="s">
        <v>75</v>
      </c>
      <c r="D34" s="62">
        <v>520006</v>
      </c>
      <c r="E34" s="59" t="s">
        <v>316</v>
      </c>
      <c r="F34" s="133"/>
      <c r="G34" s="59" t="s">
        <v>967</v>
      </c>
      <c r="H34" s="59" t="s">
        <v>2321</v>
      </c>
      <c r="I34" s="59" t="s">
        <v>241</v>
      </c>
    </row>
    <row r="35" spans="1:9">
      <c r="A35" s="68">
        <v>78</v>
      </c>
      <c r="B35" s="408"/>
      <c r="C35" s="69" t="s">
        <v>76</v>
      </c>
      <c r="D35" s="68">
        <v>520007</v>
      </c>
      <c r="E35" s="285" t="s">
        <v>316</v>
      </c>
      <c r="F35" s="286"/>
      <c r="G35" s="285" t="s">
        <v>967</v>
      </c>
      <c r="H35" s="285" t="s">
        <v>2321</v>
      </c>
      <c r="I35" s="285" t="s">
        <v>241</v>
      </c>
    </row>
    <row r="36" spans="1:9">
      <c r="A36" s="62">
        <v>79</v>
      </c>
      <c r="B36" s="408"/>
      <c r="C36" s="71" t="s">
        <v>77</v>
      </c>
      <c r="D36" s="62">
        <v>520008</v>
      </c>
      <c r="E36" s="59" t="s">
        <v>316</v>
      </c>
      <c r="F36" s="133"/>
      <c r="G36" s="59" t="s">
        <v>967</v>
      </c>
      <c r="H36" s="59" t="s">
        <v>2321</v>
      </c>
      <c r="I36" s="59" t="s">
        <v>241</v>
      </c>
    </row>
    <row r="37" spans="1:9">
      <c r="A37" s="68">
        <v>80</v>
      </c>
      <c r="B37" s="408"/>
      <c r="C37" s="69" t="s">
        <v>78</v>
      </c>
      <c r="D37" s="68">
        <v>520010</v>
      </c>
      <c r="E37" s="285" t="s">
        <v>316</v>
      </c>
      <c r="F37" s="286"/>
      <c r="G37" s="285" t="s">
        <v>967</v>
      </c>
      <c r="H37" s="285" t="s">
        <v>2321</v>
      </c>
      <c r="I37" s="285" t="s">
        <v>241</v>
      </c>
    </row>
    <row r="38" spans="1:9" ht="37.5">
      <c r="A38" s="62">
        <v>81</v>
      </c>
      <c r="B38" s="408"/>
      <c r="C38" s="71" t="s">
        <v>79</v>
      </c>
      <c r="D38" s="62">
        <v>520011</v>
      </c>
      <c r="E38" s="59" t="s">
        <v>348</v>
      </c>
      <c r="F38" s="133" t="s">
        <v>969</v>
      </c>
      <c r="G38" s="59" t="s">
        <v>238</v>
      </c>
      <c r="H38" s="59" t="s">
        <v>2321</v>
      </c>
      <c r="I38" s="59" t="s">
        <v>237</v>
      </c>
    </row>
    <row r="39" spans="1:9">
      <c r="A39" s="68">
        <v>82</v>
      </c>
      <c r="B39" s="410"/>
      <c r="C39" s="69" t="s">
        <v>80</v>
      </c>
      <c r="D39" s="68">
        <v>520012</v>
      </c>
      <c r="E39" s="285" t="s">
        <v>316</v>
      </c>
      <c r="F39" s="286"/>
      <c r="G39" s="285" t="s">
        <v>967</v>
      </c>
      <c r="H39" s="285" t="s">
        <v>2321</v>
      </c>
      <c r="I39" s="285" t="s">
        <v>241</v>
      </c>
    </row>
    <row r="40" spans="1:9">
      <c r="A40" s="62">
        <v>99</v>
      </c>
      <c r="B40" s="544" t="s">
        <v>7</v>
      </c>
      <c r="C40" s="545"/>
      <c r="D40" s="62">
        <v>660001</v>
      </c>
      <c r="E40" s="59" t="s">
        <v>316</v>
      </c>
      <c r="F40" s="100" t="s">
        <v>2736</v>
      </c>
      <c r="G40" s="59" t="s">
        <v>968</v>
      </c>
      <c r="H40" s="59" t="s">
        <v>2321</v>
      </c>
      <c r="I40" s="59" t="s">
        <v>241</v>
      </c>
    </row>
    <row r="41" spans="1:9">
      <c r="A41" s="81"/>
      <c r="B41" s="81"/>
      <c r="C41" s="82"/>
      <c r="D41" s="81"/>
    </row>
    <row r="42" spans="1:9">
      <c r="A42" s="81"/>
      <c r="B42" s="81"/>
      <c r="C42" s="82"/>
      <c r="D42" s="81"/>
    </row>
    <row r="43" spans="1:9">
      <c r="A43" s="81"/>
      <c r="B43" s="81"/>
      <c r="C43" s="82"/>
      <c r="D43" s="81"/>
    </row>
    <row r="44" spans="1:9">
      <c r="A44" s="81"/>
      <c r="B44" s="81"/>
      <c r="C44" s="82"/>
      <c r="D44" s="81"/>
    </row>
    <row r="45" spans="1:9">
      <c r="A45" s="81"/>
      <c r="B45" s="81"/>
      <c r="C45" s="82"/>
      <c r="D45" s="81"/>
    </row>
    <row r="46" spans="1:9">
      <c r="A46" s="81"/>
      <c r="B46" s="81"/>
      <c r="C46" s="82"/>
      <c r="D46" s="81"/>
    </row>
    <row r="47" spans="1:9">
      <c r="A47" s="81"/>
      <c r="B47" s="81"/>
      <c r="C47" s="82"/>
      <c r="D47" s="81"/>
    </row>
    <row r="48" spans="1:9">
      <c r="A48" s="81"/>
      <c r="B48" s="81"/>
      <c r="C48" s="82"/>
      <c r="D48" s="81"/>
    </row>
    <row r="49" spans="1:4">
      <c r="A49" s="81"/>
      <c r="B49" s="81"/>
      <c r="C49" s="82"/>
      <c r="D49" s="81"/>
    </row>
    <row r="50" spans="1:4">
      <c r="A50" s="81"/>
      <c r="B50" s="81"/>
      <c r="C50" s="82"/>
      <c r="D50" s="81"/>
    </row>
    <row r="51" spans="1:4">
      <c r="A51" s="81"/>
      <c r="B51" s="81"/>
      <c r="C51" s="82"/>
      <c r="D51" s="81"/>
    </row>
    <row r="52" spans="1:4">
      <c r="A52" s="81"/>
      <c r="B52" s="81"/>
      <c r="C52" s="82"/>
      <c r="D52" s="81"/>
    </row>
    <row r="53" spans="1:4">
      <c r="A53" s="81"/>
      <c r="B53" s="81"/>
      <c r="C53" s="82"/>
      <c r="D53" s="81"/>
    </row>
    <row r="54" spans="1:4">
      <c r="A54" s="81"/>
      <c r="B54" s="81"/>
      <c r="C54" s="82"/>
      <c r="D54" s="81"/>
    </row>
    <row r="55" spans="1:4">
      <c r="A55" s="81"/>
      <c r="B55" s="81"/>
      <c r="C55" s="82"/>
      <c r="D55" s="81"/>
    </row>
  </sheetData>
  <mergeCells count="9">
    <mergeCell ref="F2:F3"/>
    <mergeCell ref="G2:I2"/>
    <mergeCell ref="B40:C40"/>
    <mergeCell ref="A2:A3"/>
    <mergeCell ref="B2:C3"/>
    <mergeCell ref="D2:D3"/>
    <mergeCell ref="E2:E3"/>
    <mergeCell ref="B29:B39"/>
    <mergeCell ref="B4:B28"/>
  </mergeCells>
  <phoneticPr fontId="3"/>
  <pageMargins left="0.7" right="0.7" top="0.75" bottom="0.75" header="0.3" footer="0.3"/>
  <pageSetup paperSize="8" scale="7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zoomScale="60" zoomScaleNormal="60" workbookViewId="0"/>
  </sheetViews>
  <sheetFormatPr defaultRowHeight="18.75"/>
  <cols>
    <col min="1" max="1" width="3.625" style="97" customWidth="1"/>
    <col min="2" max="2" width="13.5" style="97" customWidth="1"/>
    <col min="3" max="3" width="30.875" style="96" bestFit="1" customWidth="1"/>
    <col min="4" max="4" width="12.25" style="97" bestFit="1" customWidth="1"/>
    <col min="5" max="5" width="35" style="228" customWidth="1"/>
    <col min="6" max="6" width="19.25" style="228" bestFit="1" customWidth="1"/>
    <col min="7" max="7" width="14.5" style="228" bestFit="1" customWidth="1"/>
    <col min="8" max="8" width="23.625" style="228" bestFit="1" customWidth="1"/>
    <col min="9" max="9" width="16.625" style="228" bestFit="1" customWidth="1"/>
    <col min="10" max="10" width="35" style="228" customWidth="1"/>
    <col min="11" max="11" width="40.5" style="228" bestFit="1" customWidth="1"/>
    <col min="12" max="12" width="93.5" style="228" bestFit="1" customWidth="1"/>
    <col min="13" max="13" width="9.875" style="228" bestFit="1" customWidth="1"/>
    <col min="14" max="14" width="40.5" style="228" bestFit="1" customWidth="1"/>
    <col min="15" max="16384" width="9" style="228"/>
  </cols>
  <sheetData>
    <row r="1" spans="1:14">
      <c r="A1" s="60" t="s">
        <v>2813</v>
      </c>
    </row>
    <row r="2" spans="1:14">
      <c r="A2" s="427" t="s">
        <v>9</v>
      </c>
      <c r="B2" s="427" t="s">
        <v>16</v>
      </c>
      <c r="C2" s="427"/>
      <c r="D2" s="428" t="s">
        <v>15</v>
      </c>
      <c r="E2" s="558" t="s">
        <v>388</v>
      </c>
      <c r="F2" s="308"/>
      <c r="G2" s="308"/>
      <c r="H2" s="308"/>
      <c r="I2" s="558" t="s">
        <v>2739</v>
      </c>
      <c r="J2" s="308"/>
      <c r="K2" s="516" t="s">
        <v>299</v>
      </c>
      <c r="L2" s="516"/>
      <c r="M2" s="516"/>
      <c r="N2" s="557"/>
    </row>
    <row r="3" spans="1:14" ht="72" customHeight="1">
      <c r="A3" s="427"/>
      <c r="B3" s="427"/>
      <c r="C3" s="427"/>
      <c r="D3" s="428"/>
      <c r="E3" s="559"/>
      <c r="F3" s="302" t="s">
        <v>2132</v>
      </c>
      <c r="G3" s="302" t="s">
        <v>2468</v>
      </c>
      <c r="H3" s="302" t="s">
        <v>2469</v>
      </c>
      <c r="I3" s="559"/>
      <c r="J3" s="302" t="s">
        <v>344</v>
      </c>
      <c r="K3" s="309" t="s">
        <v>682</v>
      </c>
      <c r="L3" s="302" t="s">
        <v>301</v>
      </c>
      <c r="M3" s="303" t="s">
        <v>302</v>
      </c>
      <c r="N3" s="304" t="s">
        <v>303</v>
      </c>
    </row>
    <row r="4" spans="1:14" ht="93.75">
      <c r="A4" s="414">
        <v>1</v>
      </c>
      <c r="B4" s="424" t="s">
        <v>5</v>
      </c>
      <c r="C4" s="412"/>
      <c r="D4" s="463">
        <v>20001</v>
      </c>
      <c r="E4" s="310" t="s">
        <v>2478</v>
      </c>
      <c r="F4" s="310" t="s">
        <v>2470</v>
      </c>
      <c r="G4" s="310" t="s">
        <v>2471</v>
      </c>
      <c r="H4" s="310" t="s">
        <v>2472</v>
      </c>
      <c r="I4" s="133" t="s">
        <v>2489</v>
      </c>
      <c r="J4" s="310" t="s">
        <v>2490</v>
      </c>
      <c r="K4" s="59" t="s">
        <v>348</v>
      </c>
      <c r="L4" s="59" t="s">
        <v>2467</v>
      </c>
      <c r="M4" s="59" t="s">
        <v>304</v>
      </c>
      <c r="N4" s="59" t="s">
        <v>138</v>
      </c>
    </row>
    <row r="5" spans="1:14" ht="37.5">
      <c r="A5" s="415"/>
      <c r="B5" s="425"/>
      <c r="C5" s="413"/>
      <c r="D5" s="465"/>
      <c r="E5" s="133" t="s">
        <v>2473</v>
      </c>
      <c r="F5" s="59"/>
      <c r="G5" s="59"/>
      <c r="H5" s="59"/>
      <c r="I5" s="59"/>
      <c r="J5" s="133"/>
      <c r="K5" s="59" t="s">
        <v>348</v>
      </c>
      <c r="L5" s="59" t="s">
        <v>146</v>
      </c>
      <c r="M5" s="59" t="s">
        <v>304</v>
      </c>
      <c r="N5" s="59" t="s">
        <v>147</v>
      </c>
    </row>
    <row r="6" spans="1:14">
      <c r="A6" s="403">
        <v>10</v>
      </c>
      <c r="B6" s="406" t="s">
        <v>21</v>
      </c>
      <c r="C6" s="407"/>
      <c r="D6" s="403">
        <v>200001</v>
      </c>
      <c r="E6" s="125" t="s">
        <v>2681</v>
      </c>
      <c r="F6" s="285"/>
      <c r="G6" s="285"/>
      <c r="H6" s="285"/>
      <c r="I6" s="285"/>
      <c r="J6" s="286"/>
      <c r="K6" s="285"/>
      <c r="L6" s="285"/>
      <c r="M6" s="285"/>
      <c r="N6" s="285"/>
    </row>
    <row r="7" spans="1:14" ht="56.25">
      <c r="A7" s="405"/>
      <c r="B7" s="408"/>
      <c r="C7" s="409"/>
      <c r="D7" s="405"/>
      <c r="E7" s="285" t="s">
        <v>381</v>
      </c>
      <c r="F7" s="285" t="s">
        <v>2477</v>
      </c>
      <c r="G7" s="285" t="s">
        <v>2475</v>
      </c>
      <c r="H7" s="286" t="s">
        <v>2476</v>
      </c>
      <c r="I7" s="286" t="s">
        <v>2740</v>
      </c>
      <c r="J7" s="286" t="s">
        <v>2506</v>
      </c>
      <c r="K7" s="285" t="s">
        <v>434</v>
      </c>
      <c r="L7" s="285" t="s">
        <v>2474</v>
      </c>
      <c r="M7" s="285" t="s">
        <v>304</v>
      </c>
      <c r="N7" s="285" t="s">
        <v>154</v>
      </c>
    </row>
    <row r="8" spans="1:14" ht="37.5">
      <c r="A8" s="404"/>
      <c r="B8" s="410"/>
      <c r="C8" s="411"/>
      <c r="D8" s="404"/>
      <c r="E8" s="286" t="s">
        <v>2479</v>
      </c>
      <c r="F8" s="285"/>
      <c r="G8" s="311"/>
      <c r="H8" s="286"/>
      <c r="I8" s="286"/>
      <c r="J8" s="286"/>
      <c r="K8" s="285" t="s">
        <v>348</v>
      </c>
      <c r="L8" s="63" t="s">
        <v>908</v>
      </c>
      <c r="M8" s="285" t="s">
        <v>304</v>
      </c>
      <c r="N8" s="285" t="s">
        <v>147</v>
      </c>
    </row>
    <row r="9" spans="1:14">
      <c r="A9" s="62">
        <v>18</v>
      </c>
      <c r="B9" s="544" t="s">
        <v>2</v>
      </c>
      <c r="C9" s="545"/>
      <c r="D9" s="72">
        <v>270001</v>
      </c>
      <c r="E9" s="98" t="s">
        <v>2681</v>
      </c>
      <c r="F9" s="59"/>
      <c r="G9" s="59"/>
      <c r="H9" s="59"/>
      <c r="I9" s="59"/>
      <c r="J9" s="59"/>
      <c r="K9" s="59"/>
      <c r="L9" s="59"/>
      <c r="M9" s="59"/>
      <c r="N9" s="59"/>
    </row>
    <row r="10" spans="1:14" ht="37.5">
      <c r="A10" s="553">
        <v>47</v>
      </c>
      <c r="B10" s="406" t="s">
        <v>43</v>
      </c>
      <c r="C10" s="407" t="s">
        <v>44</v>
      </c>
      <c r="D10" s="481">
        <v>510001</v>
      </c>
      <c r="E10" s="285" t="s">
        <v>2488</v>
      </c>
      <c r="F10" s="285" t="s">
        <v>2483</v>
      </c>
      <c r="G10" s="285"/>
      <c r="H10" s="285" t="s">
        <v>2484</v>
      </c>
      <c r="I10" s="285" t="s">
        <v>2486</v>
      </c>
      <c r="J10" s="285"/>
      <c r="K10" s="286" t="s">
        <v>2738</v>
      </c>
      <c r="L10" s="285" t="s">
        <v>2481</v>
      </c>
      <c r="M10" s="285" t="s">
        <v>304</v>
      </c>
      <c r="N10" s="285" t="s">
        <v>242</v>
      </c>
    </row>
    <row r="11" spans="1:14">
      <c r="A11" s="554"/>
      <c r="B11" s="408"/>
      <c r="C11" s="411"/>
      <c r="D11" s="483"/>
      <c r="E11" s="285" t="s">
        <v>2741</v>
      </c>
      <c r="F11" s="285" t="s">
        <v>2487</v>
      </c>
      <c r="G11" s="285"/>
      <c r="H11" s="285" t="s">
        <v>2485</v>
      </c>
      <c r="I11" s="285" t="s">
        <v>1556</v>
      </c>
      <c r="J11" s="285"/>
      <c r="K11" s="285" t="s">
        <v>2745</v>
      </c>
      <c r="L11" s="285" t="s">
        <v>2745</v>
      </c>
      <c r="M11" s="285" t="s">
        <v>2745</v>
      </c>
      <c r="N11" s="285" t="s">
        <v>2745</v>
      </c>
    </row>
    <row r="12" spans="1:14" ht="37.5">
      <c r="A12" s="62">
        <v>71</v>
      </c>
      <c r="B12" s="410"/>
      <c r="C12" s="71" t="s">
        <v>68</v>
      </c>
      <c r="D12" s="72">
        <v>510025</v>
      </c>
      <c r="E12" s="133" t="s">
        <v>2494</v>
      </c>
      <c r="F12" s="59" t="s">
        <v>2493</v>
      </c>
      <c r="G12" s="59"/>
      <c r="H12" s="59" t="s">
        <v>2491</v>
      </c>
      <c r="I12" s="59" t="s">
        <v>2492</v>
      </c>
      <c r="J12" s="59"/>
      <c r="K12" s="59" t="s">
        <v>434</v>
      </c>
      <c r="L12" s="59" t="s">
        <v>2480</v>
      </c>
      <c r="M12" s="59" t="s">
        <v>304</v>
      </c>
      <c r="N12" s="59" t="s">
        <v>155</v>
      </c>
    </row>
    <row r="13" spans="1:14">
      <c r="A13" s="403">
        <v>89</v>
      </c>
      <c r="B13" s="406" t="s">
        <v>6</v>
      </c>
      <c r="C13" s="407"/>
      <c r="D13" s="403">
        <v>540001</v>
      </c>
      <c r="E13" s="285" t="s">
        <v>381</v>
      </c>
      <c r="F13" s="285" t="s">
        <v>2498</v>
      </c>
      <c r="G13" s="285" t="s">
        <v>2496</v>
      </c>
      <c r="H13" s="285" t="s">
        <v>2499</v>
      </c>
      <c r="I13" s="285" t="s">
        <v>2742</v>
      </c>
      <c r="J13" s="285"/>
      <c r="K13" s="285" t="s">
        <v>348</v>
      </c>
      <c r="L13" s="285" t="s">
        <v>2482</v>
      </c>
      <c r="M13" s="285" t="s">
        <v>304</v>
      </c>
      <c r="N13" s="285" t="s">
        <v>243</v>
      </c>
    </row>
    <row r="14" spans="1:14" ht="37.5">
      <c r="A14" s="404"/>
      <c r="B14" s="410"/>
      <c r="C14" s="411"/>
      <c r="D14" s="404"/>
      <c r="E14" s="285" t="s">
        <v>381</v>
      </c>
      <c r="F14" s="285" t="s">
        <v>2498</v>
      </c>
      <c r="G14" s="285" t="s">
        <v>2500</v>
      </c>
      <c r="H14" s="285" t="s">
        <v>2501</v>
      </c>
      <c r="I14" s="285" t="s">
        <v>2743</v>
      </c>
      <c r="J14" s="286" t="s">
        <v>2502</v>
      </c>
      <c r="K14" s="285" t="s">
        <v>316</v>
      </c>
      <c r="L14" s="285" t="s">
        <v>2795</v>
      </c>
      <c r="M14" s="285" t="s">
        <v>304</v>
      </c>
      <c r="N14" s="285" t="s">
        <v>154</v>
      </c>
    </row>
    <row r="15" spans="1:14">
      <c r="A15" s="62">
        <v>91</v>
      </c>
      <c r="B15" s="66" t="s">
        <v>88</v>
      </c>
      <c r="C15" s="71" t="s">
        <v>90</v>
      </c>
      <c r="D15" s="72">
        <v>550001</v>
      </c>
      <c r="E15" s="59" t="s">
        <v>381</v>
      </c>
      <c r="F15" s="59" t="s">
        <v>2495</v>
      </c>
      <c r="G15" s="59" t="s">
        <v>2496</v>
      </c>
      <c r="H15" s="59" t="s">
        <v>2497</v>
      </c>
      <c r="I15" s="59" t="s">
        <v>2744</v>
      </c>
      <c r="J15" s="59"/>
      <c r="K15" s="59" t="s">
        <v>348</v>
      </c>
      <c r="L15" s="59" t="s">
        <v>2796</v>
      </c>
      <c r="M15" s="59" t="s">
        <v>304</v>
      </c>
      <c r="N15" s="59" t="s">
        <v>243</v>
      </c>
    </row>
    <row r="16" spans="1:14" ht="75">
      <c r="A16" s="268">
        <v>95</v>
      </c>
      <c r="B16" s="501" t="s">
        <v>4</v>
      </c>
      <c r="C16" s="502"/>
      <c r="D16" s="73">
        <v>570001</v>
      </c>
      <c r="E16" s="285" t="s">
        <v>381</v>
      </c>
      <c r="F16" s="285" t="s">
        <v>2477</v>
      </c>
      <c r="G16" s="285"/>
      <c r="H16" s="285" t="s">
        <v>2504</v>
      </c>
      <c r="I16" s="285" t="s">
        <v>2744</v>
      </c>
      <c r="J16" s="286" t="s">
        <v>2505</v>
      </c>
      <c r="K16" s="285" t="s">
        <v>348</v>
      </c>
      <c r="L16" s="285" t="s">
        <v>2503</v>
      </c>
      <c r="M16" s="285" t="s">
        <v>304</v>
      </c>
      <c r="N16" s="64" t="s">
        <v>138</v>
      </c>
    </row>
    <row r="17" spans="1:4">
      <c r="A17" s="81"/>
      <c r="B17" s="81"/>
      <c r="C17" s="82"/>
      <c r="D17" s="81"/>
    </row>
    <row r="18" spans="1:4">
      <c r="A18" s="81"/>
      <c r="B18" s="81"/>
      <c r="C18" s="82"/>
      <c r="D18" s="81"/>
    </row>
    <row r="19" spans="1:4">
      <c r="A19" s="81"/>
      <c r="B19" s="81"/>
      <c r="C19" s="82"/>
      <c r="D19" s="81"/>
    </row>
    <row r="20" spans="1:4">
      <c r="A20" s="81"/>
      <c r="B20" s="81"/>
      <c r="C20" s="82"/>
      <c r="D20" s="81"/>
    </row>
    <row r="21" spans="1:4">
      <c r="A21" s="81"/>
      <c r="B21" s="81"/>
      <c r="C21" s="82"/>
      <c r="D21" s="81"/>
    </row>
    <row r="22" spans="1:4">
      <c r="A22" s="81"/>
      <c r="B22" s="81"/>
      <c r="C22" s="82"/>
      <c r="D22" s="81"/>
    </row>
    <row r="23" spans="1:4">
      <c r="A23" s="81"/>
      <c r="B23" s="81"/>
      <c r="C23" s="82"/>
      <c r="D23" s="81"/>
    </row>
    <row r="24" spans="1:4">
      <c r="A24" s="81"/>
      <c r="B24" s="81"/>
      <c r="C24" s="82"/>
      <c r="D24" s="81"/>
    </row>
    <row r="25" spans="1:4">
      <c r="A25" s="81"/>
      <c r="B25" s="81"/>
      <c r="C25" s="82"/>
      <c r="D25" s="81"/>
    </row>
    <row r="26" spans="1:4">
      <c r="A26" s="81"/>
      <c r="B26" s="81"/>
      <c r="C26" s="82"/>
      <c r="D26" s="81"/>
    </row>
    <row r="27" spans="1:4">
      <c r="A27" s="81"/>
      <c r="B27" s="81"/>
      <c r="C27" s="82"/>
      <c r="D27" s="81"/>
    </row>
    <row r="28" spans="1:4">
      <c r="A28" s="81"/>
      <c r="B28" s="81"/>
      <c r="C28" s="82"/>
      <c r="D28" s="81"/>
    </row>
    <row r="29" spans="1:4">
      <c r="A29" s="81"/>
      <c r="B29" s="81"/>
      <c r="C29" s="82"/>
      <c r="D29" s="81"/>
    </row>
    <row r="30" spans="1:4">
      <c r="A30" s="81"/>
      <c r="B30" s="81"/>
      <c r="C30" s="82"/>
      <c r="D30" s="81"/>
    </row>
    <row r="31" spans="1:4">
      <c r="A31" s="81"/>
      <c r="B31" s="81"/>
      <c r="C31" s="82"/>
      <c r="D31" s="81"/>
    </row>
  </sheetData>
  <autoFilter ref="A2:N3">
    <filterColumn colId="1" showButton="0"/>
    <filterColumn colId="10" showButton="0"/>
    <filterColumn colId="11" showButton="0"/>
    <filterColumn colId="12" showButton="0"/>
  </autoFilter>
  <mergeCells count="21">
    <mergeCell ref="K2:N2"/>
    <mergeCell ref="B9:C9"/>
    <mergeCell ref="E2:E3"/>
    <mergeCell ref="I2:I3"/>
    <mergeCell ref="B16:C16"/>
    <mergeCell ref="D4:D5"/>
    <mergeCell ref="B4:C5"/>
    <mergeCell ref="B13:C14"/>
    <mergeCell ref="D13:D14"/>
    <mergeCell ref="A13:A14"/>
    <mergeCell ref="B10:B12"/>
    <mergeCell ref="A2:A3"/>
    <mergeCell ref="B2:C3"/>
    <mergeCell ref="D2:D3"/>
    <mergeCell ref="D6:D8"/>
    <mergeCell ref="B6:C8"/>
    <mergeCell ref="A6:A8"/>
    <mergeCell ref="A4:A5"/>
    <mergeCell ref="C10:C11"/>
    <mergeCell ref="D10:D11"/>
    <mergeCell ref="A10:A11"/>
  </mergeCells>
  <phoneticPr fontId="3"/>
  <pageMargins left="0.7" right="0.7" top="0.75" bottom="0.75" header="0.3" footer="0.3"/>
  <pageSetup paperSize="8" scale="4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2"/>
  <sheetViews>
    <sheetView zoomScale="60" zoomScaleNormal="60" workbookViewId="0">
      <selection activeCell="M56" sqref="M56"/>
    </sheetView>
  </sheetViews>
  <sheetFormatPr defaultRowHeight="18.75"/>
  <cols>
    <col min="1" max="1" width="3.625" style="97" customWidth="1"/>
    <col min="2" max="2" width="17.875" style="97" bestFit="1" customWidth="1"/>
    <col min="3" max="3" width="30.875" style="96" bestFit="1" customWidth="1"/>
    <col min="4" max="4" width="12.25" style="97" bestFit="1" customWidth="1"/>
    <col min="5" max="5" width="7.875" style="61" customWidth="1"/>
    <col min="6" max="6" width="22.875" style="61" bestFit="1" customWidth="1"/>
    <col min="7" max="7" width="7.875" style="61" customWidth="1"/>
    <col min="8" max="8" width="38.5" style="228" customWidth="1"/>
    <col min="9" max="9" width="38.25" style="228" bestFit="1" customWidth="1"/>
    <col min="10" max="10" width="19.75" style="228" bestFit="1" customWidth="1"/>
    <col min="11" max="11" width="14.125" style="228" bestFit="1" customWidth="1"/>
    <col min="12" max="12" width="18.5" style="228" bestFit="1" customWidth="1"/>
    <col min="13" max="13" width="45.875" style="288" bestFit="1" customWidth="1"/>
    <col min="14" max="14" width="20.75" style="228" bestFit="1" customWidth="1"/>
    <col min="15" max="15" width="93.5" style="228" bestFit="1" customWidth="1"/>
    <col min="16" max="16" width="9" style="228"/>
    <col min="17" max="17" width="50.5" style="228" bestFit="1" customWidth="1"/>
    <col min="18" max="16384" width="9" style="228"/>
  </cols>
  <sheetData>
    <row r="1" spans="1:17">
      <c r="A1" s="60" t="s">
        <v>2814</v>
      </c>
    </row>
    <row r="2" spans="1:17">
      <c r="A2" s="427" t="s">
        <v>9</v>
      </c>
      <c r="B2" s="427" t="s">
        <v>16</v>
      </c>
      <c r="C2" s="427"/>
      <c r="D2" s="428" t="s">
        <v>15</v>
      </c>
      <c r="E2" s="548" t="s">
        <v>2531</v>
      </c>
      <c r="F2" s="548" t="s">
        <v>2749</v>
      </c>
      <c r="G2" s="548" t="s">
        <v>2530</v>
      </c>
      <c r="H2" s="550" t="s">
        <v>388</v>
      </c>
      <c r="I2" s="550" t="s">
        <v>2510</v>
      </c>
      <c r="J2" s="550"/>
      <c r="K2" s="550"/>
      <c r="L2" s="550"/>
      <c r="M2" s="312"/>
      <c r="N2" s="552" t="s">
        <v>299</v>
      </c>
      <c r="O2" s="552"/>
      <c r="P2" s="552"/>
      <c r="Q2" s="552"/>
    </row>
    <row r="3" spans="1:17">
      <c r="A3" s="427"/>
      <c r="B3" s="427"/>
      <c r="C3" s="427"/>
      <c r="D3" s="428"/>
      <c r="E3" s="548"/>
      <c r="F3" s="548"/>
      <c r="G3" s="548"/>
      <c r="H3" s="550"/>
      <c r="I3" s="313" t="s">
        <v>2576</v>
      </c>
      <c r="J3" s="314" t="s">
        <v>2469</v>
      </c>
      <c r="K3" s="315" t="s">
        <v>2535</v>
      </c>
      <c r="L3" s="315" t="s">
        <v>312</v>
      </c>
      <c r="M3" s="312" t="s">
        <v>2511</v>
      </c>
      <c r="N3" s="316" t="s">
        <v>682</v>
      </c>
      <c r="O3" s="314" t="s">
        <v>301</v>
      </c>
      <c r="P3" s="314" t="s">
        <v>302</v>
      </c>
      <c r="Q3" s="312" t="s">
        <v>303</v>
      </c>
    </row>
    <row r="4" spans="1:17" ht="56.25">
      <c r="A4" s="414">
        <v>47</v>
      </c>
      <c r="B4" s="121" t="s">
        <v>43</v>
      </c>
      <c r="C4" s="412" t="s">
        <v>44</v>
      </c>
      <c r="D4" s="414">
        <v>510001</v>
      </c>
      <c r="E4" s="560"/>
      <c r="F4" s="560" t="s">
        <v>11</v>
      </c>
      <c r="G4" s="566"/>
      <c r="H4" s="133" t="s">
        <v>2572</v>
      </c>
      <c r="I4" s="59"/>
      <c r="J4" s="59"/>
      <c r="K4" s="59"/>
      <c r="L4" s="59"/>
      <c r="M4" s="133" t="s">
        <v>2528</v>
      </c>
      <c r="N4" s="59" t="s">
        <v>316</v>
      </c>
      <c r="O4" s="59" t="s">
        <v>2747</v>
      </c>
      <c r="P4" s="59" t="s">
        <v>304</v>
      </c>
      <c r="Q4" s="59" t="s">
        <v>203</v>
      </c>
    </row>
    <row r="5" spans="1:17" ht="75">
      <c r="A5" s="419"/>
      <c r="B5" s="121"/>
      <c r="C5" s="418"/>
      <c r="D5" s="419"/>
      <c r="E5" s="561"/>
      <c r="F5" s="561"/>
      <c r="G5" s="567"/>
      <c r="H5" s="133" t="s">
        <v>2571</v>
      </c>
      <c r="I5" s="59"/>
      <c r="J5" s="59"/>
      <c r="K5" s="59"/>
      <c r="L5" s="59"/>
      <c r="M5" s="133" t="s">
        <v>2529</v>
      </c>
      <c r="N5" s="59" t="s">
        <v>348</v>
      </c>
      <c r="O5" s="133" t="s">
        <v>2746</v>
      </c>
      <c r="P5" s="59" t="s">
        <v>304</v>
      </c>
      <c r="Q5" s="59" t="s">
        <v>203</v>
      </c>
    </row>
    <row r="6" spans="1:17" ht="93.75">
      <c r="A6" s="415"/>
      <c r="B6" s="121"/>
      <c r="C6" s="413"/>
      <c r="D6" s="415"/>
      <c r="E6" s="562"/>
      <c r="F6" s="562"/>
      <c r="G6" s="568"/>
      <c r="H6" s="133" t="s">
        <v>2574</v>
      </c>
      <c r="I6" s="133" t="s">
        <v>2573</v>
      </c>
      <c r="J6" s="59"/>
      <c r="K6" s="59"/>
      <c r="L6" s="59" t="s">
        <v>2570</v>
      </c>
      <c r="M6" s="133" t="s">
        <v>2815</v>
      </c>
      <c r="N6" s="133" t="s">
        <v>2527</v>
      </c>
      <c r="O6" s="59" t="s">
        <v>2748</v>
      </c>
      <c r="P6" s="59" t="s">
        <v>304</v>
      </c>
      <c r="Q6" s="59" t="s">
        <v>208</v>
      </c>
    </row>
    <row r="7" spans="1:17">
      <c r="A7" s="62">
        <v>48</v>
      </c>
      <c r="B7" s="121"/>
      <c r="C7" s="71" t="s">
        <v>45</v>
      </c>
      <c r="D7" s="62">
        <v>510002</v>
      </c>
      <c r="E7" s="256"/>
      <c r="F7" s="256" t="s">
        <v>11</v>
      </c>
      <c r="G7" s="257"/>
      <c r="H7" s="59" t="s">
        <v>2745</v>
      </c>
      <c r="I7" s="59" t="s">
        <v>2745</v>
      </c>
      <c r="J7" s="59"/>
      <c r="K7" s="59"/>
      <c r="L7" s="59" t="s">
        <v>2745</v>
      </c>
      <c r="M7" s="59" t="s">
        <v>2745</v>
      </c>
      <c r="N7" s="59" t="s">
        <v>2745</v>
      </c>
      <c r="O7" s="59" t="s">
        <v>2745</v>
      </c>
      <c r="P7" s="59" t="s">
        <v>2745</v>
      </c>
      <c r="Q7" s="59" t="s">
        <v>2745</v>
      </c>
    </row>
    <row r="8" spans="1:17">
      <c r="A8" s="62">
        <v>49</v>
      </c>
      <c r="B8" s="121"/>
      <c r="C8" s="71" t="s">
        <v>46</v>
      </c>
      <c r="D8" s="62">
        <v>510003</v>
      </c>
      <c r="E8" s="256"/>
      <c r="F8" s="256" t="s">
        <v>11</v>
      </c>
      <c r="G8" s="257"/>
      <c r="H8" s="59" t="s">
        <v>2745</v>
      </c>
      <c r="I8" s="59" t="s">
        <v>2745</v>
      </c>
      <c r="J8" s="59"/>
      <c r="K8" s="59"/>
      <c r="L8" s="59" t="s">
        <v>2745</v>
      </c>
      <c r="M8" s="59" t="s">
        <v>2745</v>
      </c>
      <c r="N8" s="59" t="s">
        <v>2745</v>
      </c>
      <c r="O8" s="59" t="s">
        <v>2745</v>
      </c>
      <c r="P8" s="59" t="s">
        <v>2745</v>
      </c>
      <c r="Q8" s="59" t="s">
        <v>2745</v>
      </c>
    </row>
    <row r="9" spans="1:17">
      <c r="A9" s="62">
        <v>50</v>
      </c>
      <c r="B9" s="121"/>
      <c r="C9" s="71" t="s">
        <v>47</v>
      </c>
      <c r="D9" s="62">
        <v>510004</v>
      </c>
      <c r="E9" s="256"/>
      <c r="F9" s="256" t="s">
        <v>11</v>
      </c>
      <c r="G9" s="257"/>
      <c r="H9" s="59" t="s">
        <v>2745</v>
      </c>
      <c r="I9" s="59" t="s">
        <v>2745</v>
      </c>
      <c r="J9" s="59"/>
      <c r="K9" s="59"/>
      <c r="L9" s="59" t="s">
        <v>2745</v>
      </c>
      <c r="M9" s="59" t="s">
        <v>2745</v>
      </c>
      <c r="N9" s="59" t="s">
        <v>2745</v>
      </c>
      <c r="O9" s="59" t="s">
        <v>2745</v>
      </c>
      <c r="P9" s="59" t="s">
        <v>2745</v>
      </c>
      <c r="Q9" s="59" t="s">
        <v>2745</v>
      </c>
    </row>
    <row r="10" spans="1:17">
      <c r="A10" s="62">
        <v>51</v>
      </c>
      <c r="B10" s="121"/>
      <c r="C10" s="71" t="s">
        <v>48</v>
      </c>
      <c r="D10" s="62">
        <v>510005</v>
      </c>
      <c r="E10" s="256"/>
      <c r="F10" s="256" t="s">
        <v>11</v>
      </c>
      <c r="G10" s="257"/>
      <c r="H10" s="59" t="s">
        <v>2745</v>
      </c>
      <c r="I10" s="59" t="s">
        <v>2745</v>
      </c>
      <c r="J10" s="59"/>
      <c r="K10" s="59"/>
      <c r="L10" s="59" t="s">
        <v>2745</v>
      </c>
      <c r="M10" s="59" t="s">
        <v>2745</v>
      </c>
      <c r="N10" s="59" t="s">
        <v>2745</v>
      </c>
      <c r="O10" s="59" t="s">
        <v>2745</v>
      </c>
      <c r="P10" s="59" t="s">
        <v>2745</v>
      </c>
      <c r="Q10" s="59" t="s">
        <v>2745</v>
      </c>
    </row>
    <row r="11" spans="1:17">
      <c r="A11" s="62">
        <v>52</v>
      </c>
      <c r="B11" s="121"/>
      <c r="C11" s="71" t="s">
        <v>49</v>
      </c>
      <c r="D11" s="62">
        <v>510006</v>
      </c>
      <c r="E11" s="256"/>
      <c r="F11" s="256" t="s">
        <v>11</v>
      </c>
      <c r="G11" s="257"/>
      <c r="H11" s="59" t="s">
        <v>2745</v>
      </c>
      <c r="I11" s="59" t="s">
        <v>2745</v>
      </c>
      <c r="J11" s="59"/>
      <c r="K11" s="59"/>
      <c r="L11" s="59" t="s">
        <v>2745</v>
      </c>
      <c r="M11" s="59" t="s">
        <v>2745</v>
      </c>
      <c r="N11" s="59" t="s">
        <v>2745</v>
      </c>
      <c r="O11" s="59" t="s">
        <v>2745</v>
      </c>
      <c r="P11" s="59" t="s">
        <v>2745</v>
      </c>
      <c r="Q11" s="59" t="s">
        <v>2745</v>
      </c>
    </row>
    <row r="12" spans="1:17">
      <c r="A12" s="62">
        <v>53</v>
      </c>
      <c r="B12" s="121"/>
      <c r="C12" s="71" t="s">
        <v>50</v>
      </c>
      <c r="D12" s="62">
        <v>510007</v>
      </c>
      <c r="E12" s="256"/>
      <c r="F12" s="256" t="s">
        <v>11</v>
      </c>
      <c r="G12" s="257"/>
      <c r="H12" s="59" t="s">
        <v>2745</v>
      </c>
      <c r="I12" s="59" t="s">
        <v>2745</v>
      </c>
      <c r="J12" s="59"/>
      <c r="K12" s="59"/>
      <c r="L12" s="59" t="s">
        <v>2745</v>
      </c>
      <c r="M12" s="59" t="s">
        <v>2745</v>
      </c>
      <c r="N12" s="59" t="s">
        <v>2745</v>
      </c>
      <c r="O12" s="59" t="s">
        <v>2745</v>
      </c>
      <c r="P12" s="59" t="s">
        <v>2745</v>
      </c>
      <c r="Q12" s="59" t="s">
        <v>2745</v>
      </c>
    </row>
    <row r="13" spans="1:17">
      <c r="A13" s="62">
        <v>54</v>
      </c>
      <c r="B13" s="121"/>
      <c r="C13" s="71" t="s">
        <v>51</v>
      </c>
      <c r="D13" s="62">
        <v>510008</v>
      </c>
      <c r="E13" s="256"/>
      <c r="F13" s="256" t="s">
        <v>11</v>
      </c>
      <c r="G13" s="257"/>
      <c r="H13" s="59" t="s">
        <v>2745</v>
      </c>
      <c r="I13" s="59" t="s">
        <v>2745</v>
      </c>
      <c r="J13" s="59"/>
      <c r="K13" s="59"/>
      <c r="L13" s="59" t="s">
        <v>2745</v>
      </c>
      <c r="M13" s="59" t="s">
        <v>2745</v>
      </c>
      <c r="N13" s="59" t="s">
        <v>2745</v>
      </c>
      <c r="O13" s="59" t="s">
        <v>2745</v>
      </c>
      <c r="P13" s="59" t="s">
        <v>2745</v>
      </c>
      <c r="Q13" s="59" t="s">
        <v>2745</v>
      </c>
    </row>
    <row r="14" spans="1:17">
      <c r="A14" s="62">
        <v>55</v>
      </c>
      <c r="B14" s="121"/>
      <c r="C14" s="71" t="s">
        <v>52</v>
      </c>
      <c r="D14" s="62">
        <v>510009</v>
      </c>
      <c r="E14" s="256"/>
      <c r="F14" s="256" t="s">
        <v>11</v>
      </c>
      <c r="G14" s="257"/>
      <c r="H14" s="59" t="s">
        <v>2745</v>
      </c>
      <c r="I14" s="59" t="s">
        <v>2745</v>
      </c>
      <c r="J14" s="59"/>
      <c r="K14" s="59"/>
      <c r="L14" s="59" t="s">
        <v>2745</v>
      </c>
      <c r="M14" s="59" t="s">
        <v>2745</v>
      </c>
      <c r="N14" s="59" t="s">
        <v>2745</v>
      </c>
      <c r="O14" s="59" t="s">
        <v>2745</v>
      </c>
      <c r="P14" s="59" t="s">
        <v>2745</v>
      </c>
      <c r="Q14" s="59" t="s">
        <v>2745</v>
      </c>
    </row>
    <row r="15" spans="1:17">
      <c r="A15" s="62">
        <v>56</v>
      </c>
      <c r="B15" s="121"/>
      <c r="C15" s="71" t="s">
        <v>53</v>
      </c>
      <c r="D15" s="62">
        <v>510010</v>
      </c>
      <c r="E15" s="256"/>
      <c r="F15" s="256" t="s">
        <v>11</v>
      </c>
      <c r="G15" s="257"/>
      <c r="H15" s="59" t="s">
        <v>2745</v>
      </c>
      <c r="I15" s="59" t="s">
        <v>2745</v>
      </c>
      <c r="J15" s="59"/>
      <c r="K15" s="59"/>
      <c r="L15" s="59" t="s">
        <v>2745</v>
      </c>
      <c r="M15" s="59" t="s">
        <v>2745</v>
      </c>
      <c r="N15" s="59" t="s">
        <v>2745</v>
      </c>
      <c r="O15" s="59" t="s">
        <v>2745</v>
      </c>
      <c r="P15" s="59" t="s">
        <v>2745</v>
      </c>
      <c r="Q15" s="59" t="s">
        <v>2745</v>
      </c>
    </row>
    <row r="16" spans="1:17">
      <c r="A16" s="62">
        <v>57</v>
      </c>
      <c r="B16" s="121"/>
      <c r="C16" s="71" t="s">
        <v>54</v>
      </c>
      <c r="D16" s="62">
        <v>510011</v>
      </c>
      <c r="E16" s="256"/>
      <c r="F16" s="256" t="s">
        <v>11</v>
      </c>
      <c r="G16" s="257"/>
      <c r="H16" s="59" t="s">
        <v>2745</v>
      </c>
      <c r="I16" s="59" t="s">
        <v>2745</v>
      </c>
      <c r="J16" s="59"/>
      <c r="K16" s="59"/>
      <c r="L16" s="59" t="s">
        <v>2745</v>
      </c>
      <c r="M16" s="59" t="s">
        <v>2745</v>
      </c>
      <c r="N16" s="59" t="s">
        <v>2745</v>
      </c>
      <c r="O16" s="59" t="s">
        <v>2745</v>
      </c>
      <c r="P16" s="59" t="s">
        <v>2745</v>
      </c>
      <c r="Q16" s="59" t="s">
        <v>2745</v>
      </c>
    </row>
    <row r="17" spans="1:17">
      <c r="A17" s="62">
        <v>58</v>
      </c>
      <c r="B17" s="121"/>
      <c r="C17" s="71" t="s">
        <v>55</v>
      </c>
      <c r="D17" s="62">
        <v>510012</v>
      </c>
      <c r="E17" s="256"/>
      <c r="F17" s="256" t="s">
        <v>11</v>
      </c>
      <c r="G17" s="257"/>
      <c r="H17" s="59" t="s">
        <v>2745</v>
      </c>
      <c r="I17" s="59" t="s">
        <v>2745</v>
      </c>
      <c r="J17" s="59"/>
      <c r="K17" s="59"/>
      <c r="L17" s="59" t="s">
        <v>2745</v>
      </c>
      <c r="M17" s="59" t="s">
        <v>2745</v>
      </c>
      <c r="N17" s="59" t="s">
        <v>2745</v>
      </c>
      <c r="O17" s="59" t="s">
        <v>2745</v>
      </c>
      <c r="P17" s="59" t="s">
        <v>2745</v>
      </c>
      <c r="Q17" s="59" t="s">
        <v>2745</v>
      </c>
    </row>
    <row r="18" spans="1:17">
      <c r="A18" s="62">
        <v>59</v>
      </c>
      <c r="B18" s="121"/>
      <c r="C18" s="71" t="s">
        <v>56</v>
      </c>
      <c r="D18" s="62">
        <v>510013</v>
      </c>
      <c r="E18" s="256"/>
      <c r="F18" s="256" t="s">
        <v>11</v>
      </c>
      <c r="G18" s="257"/>
      <c r="H18" s="59" t="s">
        <v>2745</v>
      </c>
      <c r="I18" s="59" t="s">
        <v>2745</v>
      </c>
      <c r="J18" s="59"/>
      <c r="K18" s="59"/>
      <c r="L18" s="59" t="s">
        <v>2745</v>
      </c>
      <c r="M18" s="59" t="s">
        <v>2745</v>
      </c>
      <c r="N18" s="59" t="s">
        <v>2745</v>
      </c>
      <c r="O18" s="59" t="s">
        <v>2745</v>
      </c>
      <c r="P18" s="59" t="s">
        <v>2745</v>
      </c>
      <c r="Q18" s="59" t="s">
        <v>2745</v>
      </c>
    </row>
    <row r="19" spans="1:17">
      <c r="A19" s="62">
        <v>60</v>
      </c>
      <c r="B19" s="121"/>
      <c r="C19" s="71" t="s">
        <v>57</v>
      </c>
      <c r="D19" s="62">
        <v>510014</v>
      </c>
      <c r="E19" s="256"/>
      <c r="F19" s="256"/>
      <c r="G19" s="257" t="s">
        <v>11</v>
      </c>
      <c r="H19" s="59" t="s">
        <v>2745</v>
      </c>
      <c r="I19" s="59" t="s">
        <v>2745</v>
      </c>
      <c r="J19" s="59"/>
      <c r="K19" s="59"/>
      <c r="L19" s="59" t="s">
        <v>2745</v>
      </c>
      <c r="M19" s="59" t="s">
        <v>2745</v>
      </c>
      <c r="N19" s="59" t="s">
        <v>2745</v>
      </c>
      <c r="O19" s="59" t="s">
        <v>2745</v>
      </c>
      <c r="P19" s="59" t="s">
        <v>2745</v>
      </c>
      <c r="Q19" s="59" t="s">
        <v>2745</v>
      </c>
    </row>
    <row r="20" spans="1:17">
      <c r="A20" s="62">
        <v>61</v>
      </c>
      <c r="B20" s="121"/>
      <c r="C20" s="71" t="s">
        <v>58</v>
      </c>
      <c r="D20" s="62">
        <v>510015</v>
      </c>
      <c r="E20" s="256" t="s">
        <v>11</v>
      </c>
      <c r="F20" s="256"/>
      <c r="G20" s="257"/>
      <c r="H20" s="59" t="s">
        <v>2745</v>
      </c>
      <c r="I20" s="59" t="s">
        <v>2745</v>
      </c>
      <c r="J20" s="59"/>
      <c r="K20" s="59"/>
      <c r="L20" s="59" t="s">
        <v>2745</v>
      </c>
      <c r="M20" s="59" t="s">
        <v>2745</v>
      </c>
      <c r="N20" s="59" t="s">
        <v>2745</v>
      </c>
      <c r="O20" s="59" t="s">
        <v>2745</v>
      </c>
      <c r="P20" s="59" t="s">
        <v>2745</v>
      </c>
      <c r="Q20" s="59" t="s">
        <v>2745</v>
      </c>
    </row>
    <row r="21" spans="1:17">
      <c r="A21" s="62">
        <v>62</v>
      </c>
      <c r="B21" s="121"/>
      <c r="C21" s="71" t="s">
        <v>59</v>
      </c>
      <c r="D21" s="62">
        <v>510016</v>
      </c>
      <c r="E21" s="256"/>
      <c r="F21" s="256" t="s">
        <v>11</v>
      </c>
      <c r="G21" s="257"/>
      <c r="H21" s="59" t="s">
        <v>2745</v>
      </c>
      <c r="I21" s="59" t="s">
        <v>2745</v>
      </c>
      <c r="J21" s="59"/>
      <c r="K21" s="59"/>
      <c r="L21" s="59" t="s">
        <v>2745</v>
      </c>
      <c r="M21" s="59" t="s">
        <v>2745</v>
      </c>
      <c r="N21" s="59" t="s">
        <v>2745</v>
      </c>
      <c r="O21" s="59" t="s">
        <v>2745</v>
      </c>
      <c r="P21" s="59" t="s">
        <v>2745</v>
      </c>
      <c r="Q21" s="59" t="s">
        <v>2745</v>
      </c>
    </row>
    <row r="22" spans="1:17">
      <c r="A22" s="62">
        <v>63</v>
      </c>
      <c r="B22" s="121"/>
      <c r="C22" s="71" t="s">
        <v>60</v>
      </c>
      <c r="D22" s="62">
        <v>510017</v>
      </c>
      <c r="E22" s="256"/>
      <c r="F22" s="256" t="s">
        <v>11</v>
      </c>
      <c r="G22" s="257"/>
      <c r="H22" s="59" t="s">
        <v>2745</v>
      </c>
      <c r="I22" s="59" t="s">
        <v>2745</v>
      </c>
      <c r="J22" s="59"/>
      <c r="K22" s="59"/>
      <c r="L22" s="59" t="s">
        <v>2745</v>
      </c>
      <c r="M22" s="59" t="s">
        <v>2745</v>
      </c>
      <c r="N22" s="59" t="s">
        <v>2745</v>
      </c>
      <c r="O22" s="59" t="s">
        <v>2745</v>
      </c>
      <c r="P22" s="59" t="s">
        <v>2745</v>
      </c>
      <c r="Q22" s="59" t="s">
        <v>2745</v>
      </c>
    </row>
    <row r="23" spans="1:17">
      <c r="A23" s="62">
        <v>64</v>
      </c>
      <c r="B23" s="121"/>
      <c r="C23" s="71" t="s">
        <v>61</v>
      </c>
      <c r="D23" s="62">
        <v>510018</v>
      </c>
      <c r="E23" s="256"/>
      <c r="F23" s="256" t="s">
        <v>11</v>
      </c>
      <c r="G23" s="257"/>
      <c r="H23" s="59" t="s">
        <v>2745</v>
      </c>
      <c r="I23" s="59" t="s">
        <v>2745</v>
      </c>
      <c r="J23" s="59"/>
      <c r="K23" s="59"/>
      <c r="L23" s="59" t="s">
        <v>2745</v>
      </c>
      <c r="M23" s="59" t="s">
        <v>2745</v>
      </c>
      <c r="N23" s="59" t="s">
        <v>2745</v>
      </c>
      <c r="O23" s="59" t="s">
        <v>2745</v>
      </c>
      <c r="P23" s="59" t="s">
        <v>2745</v>
      </c>
      <c r="Q23" s="59" t="s">
        <v>2745</v>
      </c>
    </row>
    <row r="24" spans="1:17">
      <c r="A24" s="62">
        <v>65</v>
      </c>
      <c r="B24" s="121"/>
      <c r="C24" s="71" t="s">
        <v>62</v>
      </c>
      <c r="D24" s="62">
        <v>510019</v>
      </c>
      <c r="E24" s="256"/>
      <c r="F24" s="256" t="s">
        <v>11</v>
      </c>
      <c r="G24" s="257"/>
      <c r="H24" s="59" t="s">
        <v>2745</v>
      </c>
      <c r="I24" s="59" t="s">
        <v>2745</v>
      </c>
      <c r="J24" s="59"/>
      <c r="K24" s="59"/>
      <c r="L24" s="59" t="s">
        <v>2745</v>
      </c>
      <c r="M24" s="59" t="s">
        <v>2745</v>
      </c>
      <c r="N24" s="59" t="s">
        <v>2745</v>
      </c>
      <c r="O24" s="59" t="s">
        <v>2745</v>
      </c>
      <c r="P24" s="59" t="s">
        <v>2745</v>
      </c>
      <c r="Q24" s="59" t="s">
        <v>2745</v>
      </c>
    </row>
    <row r="25" spans="1:17">
      <c r="A25" s="62">
        <v>66</v>
      </c>
      <c r="B25" s="121"/>
      <c r="C25" s="71" t="s">
        <v>63</v>
      </c>
      <c r="D25" s="62">
        <v>510020</v>
      </c>
      <c r="E25" s="256"/>
      <c r="F25" s="256"/>
      <c r="G25" s="257" t="s">
        <v>11</v>
      </c>
      <c r="H25" s="59" t="s">
        <v>2745</v>
      </c>
      <c r="I25" s="59" t="s">
        <v>2745</v>
      </c>
      <c r="J25" s="59"/>
      <c r="K25" s="59"/>
      <c r="L25" s="59" t="s">
        <v>2745</v>
      </c>
      <c r="M25" s="59" t="s">
        <v>2745</v>
      </c>
      <c r="N25" s="59" t="s">
        <v>2745</v>
      </c>
      <c r="O25" s="59" t="s">
        <v>2745</v>
      </c>
      <c r="P25" s="59" t="s">
        <v>2745</v>
      </c>
      <c r="Q25" s="59" t="s">
        <v>2745</v>
      </c>
    </row>
    <row r="26" spans="1:17">
      <c r="A26" s="62">
        <v>67</v>
      </c>
      <c r="B26" s="121"/>
      <c r="C26" s="71" t="s">
        <v>64</v>
      </c>
      <c r="D26" s="62">
        <v>510021</v>
      </c>
      <c r="E26" s="256"/>
      <c r="F26" s="256"/>
      <c r="G26" s="257" t="s">
        <v>11</v>
      </c>
      <c r="H26" s="59" t="s">
        <v>2745</v>
      </c>
      <c r="I26" s="59" t="s">
        <v>2745</v>
      </c>
      <c r="J26" s="59"/>
      <c r="K26" s="59"/>
      <c r="L26" s="59" t="s">
        <v>2745</v>
      </c>
      <c r="M26" s="59" t="s">
        <v>2745</v>
      </c>
      <c r="N26" s="59" t="s">
        <v>2745</v>
      </c>
      <c r="O26" s="59" t="s">
        <v>2745</v>
      </c>
      <c r="P26" s="59" t="s">
        <v>2745</v>
      </c>
      <c r="Q26" s="59" t="s">
        <v>2745</v>
      </c>
    </row>
    <row r="27" spans="1:17">
      <c r="A27" s="62">
        <v>68</v>
      </c>
      <c r="B27" s="121"/>
      <c r="C27" s="71" t="s">
        <v>65</v>
      </c>
      <c r="D27" s="62">
        <v>510022</v>
      </c>
      <c r="E27" s="256"/>
      <c r="F27" s="256" t="s">
        <v>11</v>
      </c>
      <c r="G27" s="257"/>
      <c r="H27" s="59" t="s">
        <v>2745</v>
      </c>
      <c r="I27" s="59" t="s">
        <v>2745</v>
      </c>
      <c r="J27" s="59"/>
      <c r="K27" s="59"/>
      <c r="L27" s="59" t="s">
        <v>2745</v>
      </c>
      <c r="M27" s="59" t="s">
        <v>2745</v>
      </c>
      <c r="N27" s="59" t="s">
        <v>2745</v>
      </c>
      <c r="O27" s="59" t="s">
        <v>2745</v>
      </c>
      <c r="P27" s="59" t="s">
        <v>2745</v>
      </c>
      <c r="Q27" s="59" t="s">
        <v>2745</v>
      </c>
    </row>
    <row r="28" spans="1:17">
      <c r="A28" s="62">
        <v>69</v>
      </c>
      <c r="B28" s="121"/>
      <c r="C28" s="71" t="s">
        <v>66</v>
      </c>
      <c r="D28" s="62">
        <v>510023</v>
      </c>
      <c r="E28" s="256"/>
      <c r="F28" s="256" t="s">
        <v>11</v>
      </c>
      <c r="G28" s="257"/>
      <c r="H28" s="59" t="s">
        <v>2745</v>
      </c>
      <c r="I28" s="59" t="s">
        <v>2745</v>
      </c>
      <c r="J28" s="59"/>
      <c r="K28" s="59"/>
      <c r="L28" s="59" t="s">
        <v>2745</v>
      </c>
      <c r="M28" s="59" t="s">
        <v>2745</v>
      </c>
      <c r="N28" s="59" t="s">
        <v>2745</v>
      </c>
      <c r="O28" s="59" t="s">
        <v>2745</v>
      </c>
      <c r="P28" s="59" t="s">
        <v>2745</v>
      </c>
      <c r="Q28" s="59" t="s">
        <v>2745</v>
      </c>
    </row>
    <row r="29" spans="1:17">
      <c r="A29" s="62">
        <v>70</v>
      </c>
      <c r="B29" s="121"/>
      <c r="C29" s="71" t="s">
        <v>67</v>
      </c>
      <c r="D29" s="62">
        <v>510024</v>
      </c>
      <c r="E29" s="256" t="s">
        <v>11</v>
      </c>
      <c r="F29" s="256"/>
      <c r="G29" s="257"/>
      <c r="H29" s="59" t="s">
        <v>2745</v>
      </c>
      <c r="I29" s="59" t="s">
        <v>2745</v>
      </c>
      <c r="J29" s="59"/>
      <c r="K29" s="59"/>
      <c r="L29" s="59" t="s">
        <v>2745</v>
      </c>
      <c r="M29" s="59" t="s">
        <v>2745</v>
      </c>
      <c r="N29" s="59" t="s">
        <v>2745</v>
      </c>
      <c r="O29" s="59" t="s">
        <v>2745</v>
      </c>
      <c r="P29" s="59" t="s">
        <v>2745</v>
      </c>
      <c r="Q29" s="59" t="s">
        <v>2745</v>
      </c>
    </row>
    <row r="30" spans="1:17">
      <c r="A30" s="62">
        <v>71</v>
      </c>
      <c r="B30" s="126"/>
      <c r="C30" s="71" t="s">
        <v>68</v>
      </c>
      <c r="D30" s="62">
        <v>510025</v>
      </c>
      <c r="E30" s="256"/>
      <c r="F30" s="256" t="s">
        <v>11</v>
      </c>
      <c r="G30" s="257"/>
      <c r="H30" s="59" t="s">
        <v>2745</v>
      </c>
      <c r="I30" s="59" t="s">
        <v>2745</v>
      </c>
      <c r="J30" s="59"/>
      <c r="K30" s="59"/>
      <c r="L30" s="59" t="s">
        <v>2745</v>
      </c>
      <c r="M30" s="59" t="s">
        <v>2745</v>
      </c>
      <c r="N30" s="59" t="s">
        <v>2745</v>
      </c>
      <c r="O30" s="59" t="s">
        <v>2745</v>
      </c>
      <c r="P30" s="59" t="s">
        <v>2745</v>
      </c>
      <c r="Q30" s="59" t="s">
        <v>2745</v>
      </c>
    </row>
    <row r="31" spans="1:17">
      <c r="A31" s="62">
        <v>72</v>
      </c>
      <c r="B31" s="66" t="s">
        <v>69</v>
      </c>
      <c r="C31" s="71" t="s">
        <v>70</v>
      </c>
      <c r="D31" s="62">
        <v>520001</v>
      </c>
      <c r="E31" s="256"/>
      <c r="F31" s="256"/>
      <c r="G31" s="257" t="s">
        <v>11</v>
      </c>
      <c r="H31" s="59" t="s">
        <v>2745</v>
      </c>
      <c r="I31" s="59" t="s">
        <v>2745</v>
      </c>
      <c r="J31" s="59"/>
      <c r="K31" s="59"/>
      <c r="L31" s="59" t="s">
        <v>2745</v>
      </c>
      <c r="M31" s="59" t="s">
        <v>2745</v>
      </c>
      <c r="N31" s="59" t="s">
        <v>2745</v>
      </c>
      <c r="O31" s="59" t="s">
        <v>2745</v>
      </c>
      <c r="P31" s="59" t="s">
        <v>2745</v>
      </c>
      <c r="Q31" s="59" t="s">
        <v>2745</v>
      </c>
    </row>
    <row r="32" spans="1:17">
      <c r="A32" s="62">
        <v>73</v>
      </c>
      <c r="B32" s="121"/>
      <c r="C32" s="71" t="s">
        <v>71</v>
      </c>
      <c r="D32" s="62">
        <v>520002</v>
      </c>
      <c r="E32" s="256"/>
      <c r="F32" s="256"/>
      <c r="G32" s="257" t="s">
        <v>11</v>
      </c>
      <c r="H32" s="59" t="s">
        <v>2745</v>
      </c>
      <c r="I32" s="59" t="s">
        <v>2745</v>
      </c>
      <c r="J32" s="59"/>
      <c r="K32" s="59"/>
      <c r="L32" s="59" t="s">
        <v>2745</v>
      </c>
      <c r="M32" s="59" t="s">
        <v>2745</v>
      </c>
      <c r="N32" s="59" t="s">
        <v>2745</v>
      </c>
      <c r="O32" s="59" t="s">
        <v>2745</v>
      </c>
      <c r="P32" s="59" t="s">
        <v>2745</v>
      </c>
      <c r="Q32" s="59" t="s">
        <v>2745</v>
      </c>
    </row>
    <row r="33" spans="1:17">
      <c r="A33" s="62">
        <v>74</v>
      </c>
      <c r="B33" s="121"/>
      <c r="C33" s="71" t="s">
        <v>72</v>
      </c>
      <c r="D33" s="62">
        <v>520003</v>
      </c>
      <c r="E33" s="256"/>
      <c r="F33" s="256"/>
      <c r="G33" s="257" t="s">
        <v>11</v>
      </c>
      <c r="H33" s="59" t="s">
        <v>2745</v>
      </c>
      <c r="I33" s="59" t="s">
        <v>2745</v>
      </c>
      <c r="J33" s="59"/>
      <c r="K33" s="59"/>
      <c r="L33" s="59" t="s">
        <v>2745</v>
      </c>
      <c r="M33" s="59" t="s">
        <v>2745</v>
      </c>
      <c r="N33" s="59" t="s">
        <v>2745</v>
      </c>
      <c r="O33" s="59" t="s">
        <v>2745</v>
      </c>
      <c r="P33" s="59" t="s">
        <v>2745</v>
      </c>
      <c r="Q33" s="59" t="s">
        <v>2745</v>
      </c>
    </row>
    <row r="34" spans="1:17">
      <c r="A34" s="62">
        <v>75</v>
      </c>
      <c r="B34" s="121"/>
      <c r="C34" s="71" t="s">
        <v>73</v>
      </c>
      <c r="D34" s="62">
        <v>520004</v>
      </c>
      <c r="E34" s="256"/>
      <c r="F34" s="256"/>
      <c r="G34" s="257" t="s">
        <v>11</v>
      </c>
      <c r="H34" s="59" t="s">
        <v>2745</v>
      </c>
      <c r="I34" s="59" t="s">
        <v>2745</v>
      </c>
      <c r="J34" s="59"/>
      <c r="K34" s="59"/>
      <c r="L34" s="59" t="s">
        <v>2745</v>
      </c>
      <c r="M34" s="59" t="s">
        <v>2745</v>
      </c>
      <c r="N34" s="59" t="s">
        <v>2745</v>
      </c>
      <c r="O34" s="59" t="s">
        <v>2745</v>
      </c>
      <c r="P34" s="59" t="s">
        <v>2745</v>
      </c>
      <c r="Q34" s="59" t="s">
        <v>2745</v>
      </c>
    </row>
    <row r="35" spans="1:17">
      <c r="A35" s="62">
        <v>76</v>
      </c>
      <c r="B35" s="121"/>
      <c r="C35" s="71" t="s">
        <v>74</v>
      </c>
      <c r="D35" s="62">
        <v>520005</v>
      </c>
      <c r="E35" s="256"/>
      <c r="F35" s="256"/>
      <c r="G35" s="257" t="s">
        <v>11</v>
      </c>
      <c r="H35" s="59" t="s">
        <v>2745</v>
      </c>
      <c r="I35" s="59" t="s">
        <v>2745</v>
      </c>
      <c r="J35" s="59"/>
      <c r="K35" s="59"/>
      <c r="L35" s="59" t="s">
        <v>2745</v>
      </c>
      <c r="M35" s="59" t="s">
        <v>2745</v>
      </c>
      <c r="N35" s="59" t="s">
        <v>2745</v>
      </c>
      <c r="O35" s="59" t="s">
        <v>2745</v>
      </c>
      <c r="P35" s="59" t="s">
        <v>2745</v>
      </c>
      <c r="Q35" s="59" t="s">
        <v>2745</v>
      </c>
    </row>
    <row r="36" spans="1:17">
      <c r="A36" s="62">
        <v>77</v>
      </c>
      <c r="B36" s="121"/>
      <c r="C36" s="71" t="s">
        <v>75</v>
      </c>
      <c r="D36" s="62">
        <v>520006</v>
      </c>
      <c r="E36" s="256"/>
      <c r="F36" s="256"/>
      <c r="G36" s="257" t="s">
        <v>11</v>
      </c>
      <c r="H36" s="59" t="s">
        <v>2745</v>
      </c>
      <c r="I36" s="59" t="s">
        <v>2745</v>
      </c>
      <c r="J36" s="59"/>
      <c r="K36" s="59"/>
      <c r="L36" s="59" t="s">
        <v>2745</v>
      </c>
      <c r="M36" s="59" t="s">
        <v>2745</v>
      </c>
      <c r="N36" s="59" t="s">
        <v>2745</v>
      </c>
      <c r="O36" s="59" t="s">
        <v>2745</v>
      </c>
      <c r="P36" s="59" t="s">
        <v>2745</v>
      </c>
      <c r="Q36" s="59" t="s">
        <v>2745</v>
      </c>
    </row>
    <row r="37" spans="1:17">
      <c r="A37" s="62">
        <v>78</v>
      </c>
      <c r="B37" s="121"/>
      <c r="C37" s="71" t="s">
        <v>76</v>
      </c>
      <c r="D37" s="62">
        <v>520007</v>
      </c>
      <c r="E37" s="256"/>
      <c r="F37" s="256"/>
      <c r="G37" s="257" t="s">
        <v>11</v>
      </c>
      <c r="H37" s="59" t="s">
        <v>2745</v>
      </c>
      <c r="I37" s="59" t="s">
        <v>2745</v>
      </c>
      <c r="J37" s="59"/>
      <c r="K37" s="59"/>
      <c r="L37" s="59" t="s">
        <v>2745</v>
      </c>
      <c r="M37" s="59" t="s">
        <v>2745</v>
      </c>
      <c r="N37" s="59" t="s">
        <v>2745</v>
      </c>
      <c r="O37" s="59" t="s">
        <v>2745</v>
      </c>
      <c r="P37" s="59" t="s">
        <v>2745</v>
      </c>
      <c r="Q37" s="59" t="s">
        <v>2745</v>
      </c>
    </row>
    <row r="38" spans="1:17">
      <c r="A38" s="62">
        <v>79</v>
      </c>
      <c r="B38" s="121"/>
      <c r="C38" s="71" t="s">
        <v>77</v>
      </c>
      <c r="D38" s="62">
        <v>520008</v>
      </c>
      <c r="E38" s="256"/>
      <c r="F38" s="256"/>
      <c r="G38" s="257" t="s">
        <v>11</v>
      </c>
      <c r="H38" s="59" t="s">
        <v>2745</v>
      </c>
      <c r="I38" s="59" t="s">
        <v>2745</v>
      </c>
      <c r="J38" s="59"/>
      <c r="K38" s="59"/>
      <c r="L38" s="59" t="s">
        <v>2745</v>
      </c>
      <c r="M38" s="59" t="s">
        <v>2745</v>
      </c>
      <c r="N38" s="59" t="s">
        <v>2745</v>
      </c>
      <c r="O38" s="59" t="s">
        <v>2745</v>
      </c>
      <c r="P38" s="59" t="s">
        <v>2745</v>
      </c>
      <c r="Q38" s="59" t="s">
        <v>2745</v>
      </c>
    </row>
    <row r="39" spans="1:17">
      <c r="A39" s="62">
        <v>80</v>
      </c>
      <c r="B39" s="121"/>
      <c r="C39" s="71" t="s">
        <v>78</v>
      </c>
      <c r="D39" s="62">
        <v>520010</v>
      </c>
      <c r="E39" s="256"/>
      <c r="F39" s="256"/>
      <c r="G39" s="257" t="s">
        <v>11</v>
      </c>
      <c r="H39" s="59" t="s">
        <v>2745</v>
      </c>
      <c r="I39" s="59" t="s">
        <v>2745</v>
      </c>
      <c r="J39" s="59"/>
      <c r="K39" s="59"/>
      <c r="L39" s="59" t="s">
        <v>2745</v>
      </c>
      <c r="M39" s="59" t="s">
        <v>2745</v>
      </c>
      <c r="N39" s="59" t="s">
        <v>2745</v>
      </c>
      <c r="O39" s="59" t="s">
        <v>2745</v>
      </c>
      <c r="P39" s="59" t="s">
        <v>2745</v>
      </c>
      <c r="Q39" s="59" t="s">
        <v>2745</v>
      </c>
    </row>
    <row r="40" spans="1:17">
      <c r="A40" s="62">
        <v>81</v>
      </c>
      <c r="B40" s="121"/>
      <c r="C40" s="71" t="s">
        <v>79</v>
      </c>
      <c r="D40" s="62">
        <v>520011</v>
      </c>
      <c r="E40" s="256"/>
      <c r="F40" s="256"/>
      <c r="G40" s="257" t="s">
        <v>11</v>
      </c>
      <c r="H40" s="59" t="s">
        <v>2745</v>
      </c>
      <c r="I40" s="59" t="s">
        <v>2745</v>
      </c>
      <c r="J40" s="59"/>
      <c r="K40" s="59"/>
      <c r="L40" s="59" t="s">
        <v>2745</v>
      </c>
      <c r="M40" s="59" t="s">
        <v>2745</v>
      </c>
      <c r="N40" s="59" t="s">
        <v>2745</v>
      </c>
      <c r="O40" s="59" t="s">
        <v>2745</v>
      </c>
      <c r="P40" s="59" t="s">
        <v>2745</v>
      </c>
      <c r="Q40" s="59" t="s">
        <v>2745</v>
      </c>
    </row>
    <row r="41" spans="1:17">
      <c r="A41" s="62">
        <v>82</v>
      </c>
      <c r="B41" s="126"/>
      <c r="C41" s="71" t="s">
        <v>80</v>
      </c>
      <c r="D41" s="62">
        <v>520012</v>
      </c>
      <c r="E41" s="256"/>
      <c r="F41" s="256"/>
      <c r="G41" s="257" t="s">
        <v>11</v>
      </c>
      <c r="H41" s="59" t="s">
        <v>2745</v>
      </c>
      <c r="I41" s="59" t="s">
        <v>2745</v>
      </c>
      <c r="J41" s="59"/>
      <c r="K41" s="59"/>
      <c r="L41" s="59" t="s">
        <v>2745</v>
      </c>
      <c r="M41" s="59" t="s">
        <v>2745</v>
      </c>
      <c r="N41" s="59" t="s">
        <v>2745</v>
      </c>
      <c r="O41" s="59" t="s">
        <v>2745</v>
      </c>
      <c r="P41" s="59" t="s">
        <v>2745</v>
      </c>
      <c r="Q41" s="59" t="s">
        <v>2745</v>
      </c>
    </row>
    <row r="42" spans="1:17" ht="93.75">
      <c r="A42" s="416">
        <v>89</v>
      </c>
      <c r="B42" s="406" t="s">
        <v>6</v>
      </c>
      <c r="C42" s="407"/>
      <c r="D42" s="416">
        <v>540001</v>
      </c>
      <c r="E42" s="563"/>
      <c r="F42" s="563"/>
      <c r="G42" s="563"/>
      <c r="H42" s="285" t="s">
        <v>2526</v>
      </c>
      <c r="I42" s="286" t="s">
        <v>2546</v>
      </c>
      <c r="J42" s="286" t="s">
        <v>2548</v>
      </c>
      <c r="K42" s="286" t="s">
        <v>2547</v>
      </c>
      <c r="L42" s="55" t="s">
        <v>2539</v>
      </c>
      <c r="M42" s="286" t="s">
        <v>2533</v>
      </c>
      <c r="N42" s="285" t="s">
        <v>577</v>
      </c>
      <c r="O42" s="285" t="s">
        <v>2534</v>
      </c>
      <c r="P42" s="285" t="s">
        <v>304</v>
      </c>
      <c r="Q42" s="285" t="s">
        <v>208</v>
      </c>
    </row>
    <row r="43" spans="1:17" ht="75">
      <c r="A43" s="510"/>
      <c r="B43" s="408"/>
      <c r="C43" s="409"/>
      <c r="D43" s="510"/>
      <c r="E43" s="564"/>
      <c r="F43" s="564"/>
      <c r="G43" s="564"/>
      <c r="H43" s="286" t="s">
        <v>2549</v>
      </c>
      <c r="I43" s="286" t="s">
        <v>2553</v>
      </c>
      <c r="J43" s="286"/>
      <c r="K43" s="286"/>
      <c r="L43" s="55" t="s">
        <v>2552</v>
      </c>
      <c r="M43" s="286" t="s">
        <v>2550</v>
      </c>
      <c r="N43" s="285" t="s">
        <v>348</v>
      </c>
      <c r="O43" s="285" t="s">
        <v>2551</v>
      </c>
      <c r="P43" s="285" t="s">
        <v>304</v>
      </c>
      <c r="Q43" s="285" t="s">
        <v>203</v>
      </c>
    </row>
    <row r="44" spans="1:17">
      <c r="A44" s="510"/>
      <c r="B44" s="408"/>
      <c r="C44" s="409"/>
      <c r="D44" s="510"/>
      <c r="E44" s="564"/>
      <c r="F44" s="564"/>
      <c r="G44" s="564"/>
      <c r="H44" s="286" t="s">
        <v>2516</v>
      </c>
      <c r="I44" s="286" t="s">
        <v>2566</v>
      </c>
      <c r="J44" s="286"/>
      <c r="K44" s="286"/>
      <c r="L44" s="55"/>
      <c r="M44" s="286" t="s">
        <v>2520</v>
      </c>
      <c r="N44" s="285" t="s">
        <v>348</v>
      </c>
      <c r="O44" s="285" t="s">
        <v>2560</v>
      </c>
      <c r="P44" s="285" t="s">
        <v>304</v>
      </c>
      <c r="Q44" s="285" t="s">
        <v>206</v>
      </c>
    </row>
    <row r="45" spans="1:17" ht="37.5">
      <c r="A45" s="510"/>
      <c r="B45" s="408"/>
      <c r="C45" s="409"/>
      <c r="D45" s="510"/>
      <c r="E45" s="564"/>
      <c r="F45" s="564"/>
      <c r="G45" s="564"/>
      <c r="H45" s="286" t="s">
        <v>2564</v>
      </c>
      <c r="I45" s="286"/>
      <c r="J45" s="286"/>
      <c r="K45" s="286"/>
      <c r="L45" s="55" t="s">
        <v>479</v>
      </c>
      <c r="M45" s="286" t="s">
        <v>2567</v>
      </c>
      <c r="N45" s="285" t="s">
        <v>348</v>
      </c>
      <c r="O45" s="285" t="s">
        <v>2561</v>
      </c>
      <c r="P45" s="285" t="s">
        <v>304</v>
      </c>
      <c r="Q45" s="285" t="s">
        <v>251</v>
      </c>
    </row>
    <row r="46" spans="1:17" ht="150">
      <c r="A46" s="417"/>
      <c r="B46" s="410"/>
      <c r="C46" s="411"/>
      <c r="D46" s="417"/>
      <c r="E46" s="565"/>
      <c r="F46" s="565"/>
      <c r="G46" s="565"/>
      <c r="H46" s="286" t="s">
        <v>2565</v>
      </c>
      <c r="I46" s="286" t="s">
        <v>2568</v>
      </c>
      <c r="J46" s="286"/>
      <c r="K46" s="286"/>
      <c r="L46" s="55" t="s">
        <v>479</v>
      </c>
      <c r="M46" s="286" t="s">
        <v>2569</v>
      </c>
      <c r="N46" s="285" t="s">
        <v>348</v>
      </c>
      <c r="O46" s="285" t="s">
        <v>2562</v>
      </c>
      <c r="P46" s="285" t="s">
        <v>304</v>
      </c>
      <c r="Q46" s="285" t="s">
        <v>2563</v>
      </c>
    </row>
    <row r="47" spans="1:17" ht="112.5">
      <c r="A47" s="414">
        <v>90</v>
      </c>
      <c r="B47" s="406" t="s">
        <v>88</v>
      </c>
      <c r="C47" s="412" t="s">
        <v>89</v>
      </c>
      <c r="D47" s="414">
        <v>550003</v>
      </c>
      <c r="E47" s="560"/>
      <c r="F47" s="560"/>
      <c r="G47" s="560"/>
      <c r="H47" s="133" t="s">
        <v>2549</v>
      </c>
      <c r="I47" s="133" t="s">
        <v>2555</v>
      </c>
      <c r="J47" s="59"/>
      <c r="K47" s="59"/>
      <c r="L47" s="133" t="s">
        <v>2554</v>
      </c>
      <c r="M47" s="133" t="s">
        <v>2550</v>
      </c>
      <c r="N47" s="59" t="s">
        <v>348</v>
      </c>
      <c r="O47" s="59" t="s">
        <v>2507</v>
      </c>
      <c r="P47" s="59" t="s">
        <v>304</v>
      </c>
      <c r="Q47" s="59" t="s">
        <v>203</v>
      </c>
    </row>
    <row r="48" spans="1:17">
      <c r="A48" s="419"/>
      <c r="B48" s="408"/>
      <c r="C48" s="418"/>
      <c r="D48" s="419"/>
      <c r="E48" s="561"/>
      <c r="F48" s="561"/>
      <c r="G48" s="561"/>
      <c r="H48" s="133" t="s">
        <v>2514</v>
      </c>
      <c r="I48" s="133" t="s">
        <v>2515</v>
      </c>
      <c r="J48" s="59"/>
      <c r="K48" s="59"/>
      <c r="L48" s="59">
        <v>1</v>
      </c>
      <c r="M48" s="133"/>
      <c r="N48" s="59" t="s">
        <v>348</v>
      </c>
      <c r="O48" s="59" t="s">
        <v>2512</v>
      </c>
      <c r="P48" s="59" t="s">
        <v>304</v>
      </c>
      <c r="Q48" s="59" t="s">
        <v>154</v>
      </c>
    </row>
    <row r="49" spans="1:17">
      <c r="A49" s="419"/>
      <c r="B49" s="408"/>
      <c r="C49" s="418"/>
      <c r="D49" s="419"/>
      <c r="E49" s="561"/>
      <c r="F49" s="561"/>
      <c r="G49" s="561"/>
      <c r="H49" s="133" t="s">
        <v>2516</v>
      </c>
      <c r="I49" s="133" t="s">
        <v>2517</v>
      </c>
      <c r="J49" s="59"/>
      <c r="K49" s="59"/>
      <c r="L49" s="59"/>
      <c r="M49" s="133" t="s">
        <v>2520</v>
      </c>
      <c r="N49" s="59" t="s">
        <v>348</v>
      </c>
      <c r="O49" s="59" t="s">
        <v>2513</v>
      </c>
      <c r="P49" s="59" t="s">
        <v>304</v>
      </c>
      <c r="Q49" s="59" t="s">
        <v>206</v>
      </c>
    </row>
    <row r="50" spans="1:17" ht="93.75">
      <c r="A50" s="415"/>
      <c r="B50" s="408"/>
      <c r="C50" s="413"/>
      <c r="D50" s="415"/>
      <c r="E50" s="562"/>
      <c r="F50" s="562"/>
      <c r="G50" s="562"/>
      <c r="H50" s="59" t="s">
        <v>2526</v>
      </c>
      <c r="I50" s="133" t="s">
        <v>2537</v>
      </c>
      <c r="J50" s="133" t="s">
        <v>2536</v>
      </c>
      <c r="K50" s="133" t="s">
        <v>2538</v>
      </c>
      <c r="L50" s="133" t="s">
        <v>2539</v>
      </c>
      <c r="M50" s="133" t="s">
        <v>2533</v>
      </c>
      <c r="N50" s="59" t="s">
        <v>577</v>
      </c>
      <c r="O50" s="59" t="s">
        <v>2525</v>
      </c>
      <c r="P50" s="59" t="s">
        <v>304</v>
      </c>
      <c r="Q50" s="59" t="s">
        <v>208</v>
      </c>
    </row>
    <row r="51" spans="1:17" ht="112.5">
      <c r="A51" s="416">
        <v>91</v>
      </c>
      <c r="B51" s="408"/>
      <c r="C51" s="407" t="s">
        <v>90</v>
      </c>
      <c r="D51" s="416">
        <v>550001</v>
      </c>
      <c r="E51" s="563"/>
      <c r="F51" s="563"/>
      <c r="G51" s="563"/>
      <c r="H51" s="286" t="s">
        <v>2549</v>
      </c>
      <c r="I51" s="286" t="s">
        <v>2557</v>
      </c>
      <c r="J51" s="285"/>
      <c r="K51" s="285"/>
      <c r="L51" s="286" t="s">
        <v>2556</v>
      </c>
      <c r="M51" s="286" t="s">
        <v>2550</v>
      </c>
      <c r="N51" s="285" t="s">
        <v>316</v>
      </c>
      <c r="O51" s="285" t="s">
        <v>2508</v>
      </c>
      <c r="P51" s="285" t="s">
        <v>304</v>
      </c>
      <c r="Q51" s="285" t="s">
        <v>203</v>
      </c>
    </row>
    <row r="52" spans="1:17">
      <c r="A52" s="510"/>
      <c r="B52" s="408"/>
      <c r="C52" s="409"/>
      <c r="D52" s="510"/>
      <c r="E52" s="564"/>
      <c r="F52" s="564"/>
      <c r="G52" s="564"/>
      <c r="H52" s="286" t="s">
        <v>2516</v>
      </c>
      <c r="I52" s="286" t="s">
        <v>2517</v>
      </c>
      <c r="J52" s="285"/>
      <c r="K52" s="285"/>
      <c r="L52" s="285"/>
      <c r="M52" s="286" t="s">
        <v>2520</v>
      </c>
      <c r="N52" s="285" t="s">
        <v>348</v>
      </c>
      <c r="O52" s="285" t="s">
        <v>2518</v>
      </c>
      <c r="P52" s="285" t="s">
        <v>304</v>
      </c>
      <c r="Q52" s="285" t="s">
        <v>206</v>
      </c>
    </row>
    <row r="53" spans="1:17" ht="93.75">
      <c r="A53" s="417"/>
      <c r="B53" s="408"/>
      <c r="C53" s="411"/>
      <c r="D53" s="417"/>
      <c r="E53" s="565"/>
      <c r="F53" s="565"/>
      <c r="G53" s="565"/>
      <c r="H53" s="285" t="s">
        <v>2526</v>
      </c>
      <c r="I53" s="286" t="s">
        <v>2540</v>
      </c>
      <c r="J53" s="286" t="s">
        <v>2541</v>
      </c>
      <c r="K53" s="286" t="s">
        <v>2542</v>
      </c>
      <c r="L53" s="55" t="s">
        <v>2539</v>
      </c>
      <c r="M53" s="286" t="s">
        <v>2533</v>
      </c>
      <c r="N53" s="285" t="s">
        <v>577</v>
      </c>
      <c r="O53" s="285" t="s">
        <v>2797</v>
      </c>
      <c r="P53" s="285" t="s">
        <v>304</v>
      </c>
      <c r="Q53" s="285" t="s">
        <v>208</v>
      </c>
    </row>
    <row r="54" spans="1:17" ht="131.25">
      <c r="A54" s="414">
        <v>92</v>
      </c>
      <c r="B54" s="408"/>
      <c r="C54" s="412" t="s">
        <v>91</v>
      </c>
      <c r="D54" s="414">
        <v>550002</v>
      </c>
      <c r="E54" s="560"/>
      <c r="F54" s="560"/>
      <c r="G54" s="560"/>
      <c r="H54" s="133" t="s">
        <v>2549</v>
      </c>
      <c r="I54" s="133" t="s">
        <v>2559</v>
      </c>
      <c r="J54" s="59"/>
      <c r="K54" s="59"/>
      <c r="L54" s="133" t="s">
        <v>2558</v>
      </c>
      <c r="M54" s="133" t="s">
        <v>2550</v>
      </c>
      <c r="N54" s="59" t="s">
        <v>434</v>
      </c>
      <c r="O54" s="59" t="s">
        <v>2509</v>
      </c>
      <c r="P54" s="59" t="s">
        <v>304</v>
      </c>
      <c r="Q54" s="59" t="s">
        <v>203</v>
      </c>
    </row>
    <row r="55" spans="1:17">
      <c r="A55" s="419"/>
      <c r="B55" s="408"/>
      <c r="C55" s="418"/>
      <c r="D55" s="419"/>
      <c r="E55" s="561"/>
      <c r="F55" s="561"/>
      <c r="G55" s="561"/>
      <c r="H55" s="133" t="s">
        <v>2516</v>
      </c>
      <c r="I55" s="133" t="s">
        <v>2517</v>
      </c>
      <c r="J55" s="59"/>
      <c r="K55" s="59"/>
      <c r="L55" s="59"/>
      <c r="M55" s="133" t="s">
        <v>2520</v>
      </c>
      <c r="N55" s="59" t="s">
        <v>348</v>
      </c>
      <c r="O55" s="59" t="s">
        <v>2519</v>
      </c>
      <c r="P55" s="59" t="s">
        <v>304</v>
      </c>
      <c r="Q55" s="59" t="s">
        <v>206</v>
      </c>
    </row>
    <row r="56" spans="1:17">
      <c r="A56" s="419"/>
      <c r="B56" s="408"/>
      <c r="C56" s="418"/>
      <c r="D56" s="419"/>
      <c r="E56" s="561"/>
      <c r="F56" s="561"/>
      <c r="G56" s="561"/>
      <c r="H56" s="133" t="s">
        <v>2522</v>
      </c>
      <c r="I56" s="133" t="s">
        <v>2523</v>
      </c>
      <c r="J56" s="59"/>
      <c r="K56" s="59"/>
      <c r="L56" s="59"/>
      <c r="M56" s="133" t="s">
        <v>2524</v>
      </c>
      <c r="N56" s="59" t="s">
        <v>348</v>
      </c>
      <c r="O56" s="59" t="s">
        <v>2521</v>
      </c>
      <c r="P56" s="59" t="s">
        <v>304</v>
      </c>
      <c r="Q56" s="59" t="s">
        <v>207</v>
      </c>
    </row>
    <row r="57" spans="1:17" ht="93.75">
      <c r="A57" s="415"/>
      <c r="B57" s="410"/>
      <c r="C57" s="413"/>
      <c r="D57" s="415"/>
      <c r="E57" s="562"/>
      <c r="F57" s="562"/>
      <c r="G57" s="562"/>
      <c r="H57" s="59" t="s">
        <v>2526</v>
      </c>
      <c r="I57" s="133" t="s">
        <v>2543</v>
      </c>
      <c r="J57" s="133" t="s">
        <v>2544</v>
      </c>
      <c r="K57" s="133" t="s">
        <v>2545</v>
      </c>
      <c r="L57" s="133" t="s">
        <v>2539</v>
      </c>
      <c r="M57" s="133" t="s">
        <v>2533</v>
      </c>
      <c r="N57" s="59" t="s">
        <v>577</v>
      </c>
      <c r="O57" s="59" t="s">
        <v>2532</v>
      </c>
      <c r="P57" s="59" t="s">
        <v>304</v>
      </c>
      <c r="Q57" s="59" t="s">
        <v>208</v>
      </c>
    </row>
    <row r="58" spans="1:17">
      <c r="A58" s="81"/>
      <c r="B58" s="81"/>
      <c r="C58" s="82"/>
      <c r="D58" s="81"/>
    </row>
    <row r="59" spans="1:17">
      <c r="A59" s="81"/>
      <c r="B59" s="81"/>
      <c r="C59" s="82"/>
      <c r="D59" s="81"/>
    </row>
    <row r="60" spans="1:17">
      <c r="A60" s="81"/>
      <c r="B60" s="81"/>
      <c r="C60" s="82"/>
      <c r="D60" s="81"/>
    </row>
    <row r="61" spans="1:17">
      <c r="A61" s="81"/>
      <c r="B61" s="81"/>
      <c r="C61" s="82"/>
      <c r="D61" s="81"/>
    </row>
    <row r="62" spans="1:17">
      <c r="A62" s="81"/>
      <c r="B62" s="81"/>
      <c r="C62" s="82"/>
      <c r="D62" s="81"/>
    </row>
    <row r="63" spans="1:17">
      <c r="A63" s="81"/>
      <c r="B63" s="81"/>
      <c r="C63" s="82"/>
      <c r="D63" s="81"/>
    </row>
    <row r="64" spans="1:17">
      <c r="A64" s="81"/>
      <c r="B64" s="81"/>
      <c r="C64" s="82"/>
      <c r="D64" s="81"/>
    </row>
    <row r="65" spans="1:4">
      <c r="A65" s="81"/>
      <c r="B65" s="81"/>
      <c r="C65" s="82"/>
      <c r="D65" s="81"/>
    </row>
    <row r="66" spans="1:4">
      <c r="A66" s="81"/>
      <c r="B66" s="81"/>
      <c r="C66" s="82"/>
      <c r="D66" s="81"/>
    </row>
    <row r="67" spans="1:4">
      <c r="A67" s="81"/>
      <c r="B67" s="81"/>
      <c r="C67" s="82"/>
      <c r="D67" s="81"/>
    </row>
    <row r="68" spans="1:4">
      <c r="A68" s="81"/>
      <c r="B68" s="81"/>
      <c r="C68" s="82"/>
      <c r="D68" s="81"/>
    </row>
    <row r="69" spans="1:4">
      <c r="A69" s="81"/>
      <c r="B69" s="81"/>
      <c r="C69" s="82"/>
      <c r="D69" s="81"/>
    </row>
    <row r="70" spans="1:4">
      <c r="A70" s="81"/>
      <c r="B70" s="81"/>
      <c r="C70" s="82"/>
      <c r="D70" s="81"/>
    </row>
    <row r="71" spans="1:4">
      <c r="A71" s="81"/>
      <c r="B71" s="81"/>
      <c r="C71" s="82"/>
      <c r="D71" s="81"/>
    </row>
    <row r="72" spans="1:4">
      <c r="A72" s="81"/>
      <c r="B72" s="81"/>
      <c r="C72" s="82"/>
      <c r="D72" s="81"/>
    </row>
  </sheetData>
  <mergeCells count="40">
    <mergeCell ref="H2:H3"/>
    <mergeCell ref="N2:Q2"/>
    <mergeCell ref="I2:L2"/>
    <mergeCell ref="G2:G3"/>
    <mergeCell ref="B42:C46"/>
    <mergeCell ref="D42:D46"/>
    <mergeCell ref="G4:G6"/>
    <mergeCell ref="E42:E46"/>
    <mergeCell ref="F42:F46"/>
    <mergeCell ref="A2:A3"/>
    <mergeCell ref="B2:C3"/>
    <mergeCell ref="D2:D3"/>
    <mergeCell ref="E2:E3"/>
    <mergeCell ref="F2:F3"/>
    <mergeCell ref="E54:E57"/>
    <mergeCell ref="F54:F57"/>
    <mergeCell ref="A42:A46"/>
    <mergeCell ref="C47:C50"/>
    <mergeCell ref="A47:A50"/>
    <mergeCell ref="D47:D50"/>
    <mergeCell ref="D51:D53"/>
    <mergeCell ref="C51:C53"/>
    <mergeCell ref="A51:A53"/>
    <mergeCell ref="C54:C57"/>
    <mergeCell ref="G54:G57"/>
    <mergeCell ref="A4:A6"/>
    <mergeCell ref="B47:B57"/>
    <mergeCell ref="G42:G46"/>
    <mergeCell ref="E47:E50"/>
    <mergeCell ref="F47:F50"/>
    <mergeCell ref="G47:G50"/>
    <mergeCell ref="E51:E53"/>
    <mergeCell ref="F51:F53"/>
    <mergeCell ref="G51:G53"/>
    <mergeCell ref="A54:A57"/>
    <mergeCell ref="D54:D57"/>
    <mergeCell ref="C4:C6"/>
    <mergeCell ref="D4:D6"/>
    <mergeCell ref="F4:F6"/>
    <mergeCell ref="E4:E6"/>
  </mergeCells>
  <phoneticPr fontId="3"/>
  <dataValidations count="1">
    <dataValidation type="list" allowBlank="1" showInputMessage="1" showErrorMessage="1" sqref="E4:G4 E7:G42 E47:G47 E51:G51 E54:G54">
      <formula1>"〇"</formula1>
    </dataValidation>
  </dataValidations>
  <pageMargins left="0.70866141732283472" right="0.70866141732283472" top="0.74803149606299213" bottom="0.74803149606299213" header="0.31496062992125984" footer="0.31496062992125984"/>
  <pageSetup paperSize="8" scale="3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8"/>
  <sheetViews>
    <sheetView zoomScale="55" zoomScaleNormal="55" workbookViewId="0">
      <pane xSplit="4" ySplit="3" topLeftCell="E4" activePane="bottomRight" state="frozen"/>
      <selection activeCell="E118" sqref="E118"/>
      <selection pane="topRight" activeCell="E118" sqref="E118"/>
      <selection pane="bottomLeft" activeCell="E118" sqref="E118"/>
      <selection pane="bottomRight" activeCell="J27" sqref="J27"/>
    </sheetView>
  </sheetViews>
  <sheetFormatPr defaultRowHeight="18.75"/>
  <cols>
    <col min="1" max="1" width="5.75" style="97" customWidth="1"/>
    <col min="2" max="2" width="17.875" style="97" bestFit="1" customWidth="1"/>
    <col min="3" max="3" width="42.625" style="96" bestFit="1" customWidth="1"/>
    <col min="4" max="4" width="12.125" style="97" bestFit="1" customWidth="1"/>
    <col min="5" max="5" width="10.625" style="61" bestFit="1" customWidth="1"/>
    <col min="6" max="6" width="31.375" style="228" bestFit="1" customWidth="1"/>
    <col min="7" max="7" width="23.125" style="228" bestFit="1" customWidth="1"/>
    <col min="8" max="8" width="42.625" style="228" customWidth="1"/>
    <col min="9" max="9" width="7.625" style="228" bestFit="1" customWidth="1"/>
    <col min="10" max="10" width="17.25" style="228" bestFit="1" customWidth="1"/>
    <col min="11" max="11" width="45.75" style="228" customWidth="1"/>
    <col min="12" max="12" width="52.125" style="288" customWidth="1"/>
    <col min="13" max="13" width="9" style="228"/>
    <col min="14" max="14" width="44.875" style="228" bestFit="1" customWidth="1"/>
    <col min="15" max="16384" width="9" style="228"/>
  </cols>
  <sheetData>
    <row r="1" spans="1:14">
      <c r="A1" s="60" t="s">
        <v>2816</v>
      </c>
      <c r="B1" s="60"/>
    </row>
    <row r="2" spans="1:14">
      <c r="A2" s="427" t="s">
        <v>9</v>
      </c>
      <c r="B2" s="427" t="s">
        <v>16</v>
      </c>
      <c r="C2" s="427"/>
      <c r="D2" s="428" t="s">
        <v>15</v>
      </c>
      <c r="E2" s="548" t="s">
        <v>2365</v>
      </c>
      <c r="F2" s="550" t="s">
        <v>972</v>
      </c>
      <c r="G2" s="550" t="s">
        <v>978</v>
      </c>
      <c r="H2" s="550" t="s">
        <v>970</v>
      </c>
      <c r="I2" s="550" t="s">
        <v>381</v>
      </c>
      <c r="J2" s="550" t="s">
        <v>971</v>
      </c>
      <c r="K2" s="550" t="s">
        <v>298</v>
      </c>
      <c r="L2" s="550" t="s">
        <v>299</v>
      </c>
      <c r="M2" s="550"/>
      <c r="N2" s="550"/>
    </row>
    <row r="3" spans="1:14">
      <c r="A3" s="427"/>
      <c r="B3" s="427"/>
      <c r="C3" s="427"/>
      <c r="D3" s="428"/>
      <c r="E3" s="548"/>
      <c r="F3" s="550"/>
      <c r="G3" s="550"/>
      <c r="H3" s="550"/>
      <c r="I3" s="550"/>
      <c r="J3" s="550"/>
      <c r="K3" s="550"/>
      <c r="L3" s="312" t="s">
        <v>301</v>
      </c>
      <c r="M3" s="314" t="s">
        <v>302</v>
      </c>
      <c r="N3" s="312" t="s">
        <v>303</v>
      </c>
    </row>
    <row r="4" spans="1:14" s="229" customFormat="1">
      <c r="A4" s="62">
        <v>1</v>
      </c>
      <c r="B4" s="544" t="s">
        <v>5</v>
      </c>
      <c r="C4" s="545"/>
      <c r="D4" s="62">
        <v>20001</v>
      </c>
      <c r="E4" s="98" t="s">
        <v>2734</v>
      </c>
      <c r="F4" s="59"/>
      <c r="G4" s="59"/>
      <c r="H4" s="59"/>
      <c r="I4" s="59"/>
      <c r="J4" s="59"/>
      <c r="K4" s="59"/>
      <c r="L4" s="133"/>
      <c r="M4" s="59"/>
      <c r="N4" s="59"/>
    </row>
    <row r="5" spans="1:14" s="229" customFormat="1">
      <c r="A5" s="553">
        <v>10</v>
      </c>
      <c r="B5" s="406" t="s">
        <v>21</v>
      </c>
      <c r="C5" s="407"/>
      <c r="D5" s="403">
        <v>200001</v>
      </c>
      <c r="E5" s="138" t="s">
        <v>2716</v>
      </c>
      <c r="G5" s="52"/>
      <c r="H5" s="52"/>
      <c r="I5" s="52"/>
      <c r="J5" s="52"/>
      <c r="K5" s="52"/>
      <c r="L5" s="55"/>
      <c r="M5" s="52"/>
      <c r="N5" s="52"/>
    </row>
    <row r="6" spans="1:14" s="229" customFormat="1" ht="37.5">
      <c r="A6" s="570"/>
      <c r="B6" s="408"/>
      <c r="C6" s="409"/>
      <c r="D6" s="405"/>
      <c r="E6" s="124" t="s">
        <v>2366</v>
      </c>
      <c r="F6" s="55" t="s">
        <v>2367</v>
      </c>
      <c r="G6" s="55"/>
      <c r="H6" s="52" t="s">
        <v>316</v>
      </c>
      <c r="I6" s="52" t="s">
        <v>411</v>
      </c>
      <c r="J6" s="52"/>
      <c r="K6" s="52"/>
      <c r="L6" s="55" t="s">
        <v>974</v>
      </c>
      <c r="M6" s="52" t="s">
        <v>2321</v>
      </c>
      <c r="N6" s="64" t="s">
        <v>153</v>
      </c>
    </row>
    <row r="7" spans="1:14" s="229" customFormat="1">
      <c r="A7" s="554"/>
      <c r="B7" s="410"/>
      <c r="C7" s="411"/>
      <c r="D7" s="404"/>
      <c r="E7" s="124" t="s">
        <v>2368</v>
      </c>
      <c r="F7" s="55" t="s">
        <v>2369</v>
      </c>
      <c r="G7" s="55"/>
      <c r="H7" s="52" t="s">
        <v>2328</v>
      </c>
      <c r="I7" s="52" t="s">
        <v>2328</v>
      </c>
      <c r="J7" s="52"/>
      <c r="K7" s="52"/>
      <c r="L7" s="55" t="s">
        <v>2328</v>
      </c>
      <c r="M7" s="55" t="s">
        <v>2328</v>
      </c>
      <c r="N7" s="55" t="s">
        <v>2328</v>
      </c>
    </row>
    <row r="8" spans="1:14" s="229" customFormat="1">
      <c r="A8" s="62">
        <v>11</v>
      </c>
      <c r="B8" s="406" t="s">
        <v>22</v>
      </c>
      <c r="C8" s="71" t="s">
        <v>23</v>
      </c>
      <c r="D8" s="134">
        <v>210001</v>
      </c>
      <c r="E8" s="123" t="s">
        <v>2370</v>
      </c>
      <c r="F8" s="59" t="s">
        <v>979</v>
      </c>
      <c r="G8" s="59">
        <v>35</v>
      </c>
      <c r="H8" s="59" t="s">
        <v>316</v>
      </c>
      <c r="I8" s="59" t="s">
        <v>411</v>
      </c>
      <c r="J8" s="59"/>
      <c r="K8" s="59"/>
      <c r="L8" s="133" t="s">
        <v>975</v>
      </c>
      <c r="M8" s="59" t="s">
        <v>2321</v>
      </c>
      <c r="N8" s="77" t="s">
        <v>153</v>
      </c>
    </row>
    <row r="9" spans="1:14" s="229" customFormat="1">
      <c r="A9" s="268">
        <v>12</v>
      </c>
      <c r="B9" s="408"/>
      <c r="C9" s="69" t="s">
        <v>24</v>
      </c>
      <c r="D9" s="127">
        <v>210003</v>
      </c>
      <c r="E9" s="124" t="s">
        <v>2370</v>
      </c>
      <c r="F9" s="52" t="s">
        <v>979</v>
      </c>
      <c r="G9" s="52">
        <v>15</v>
      </c>
      <c r="H9" s="52" t="s">
        <v>316</v>
      </c>
      <c r="I9" s="52" t="s">
        <v>411</v>
      </c>
      <c r="J9" s="52"/>
      <c r="K9" s="52"/>
      <c r="L9" s="55" t="s">
        <v>2328</v>
      </c>
      <c r="M9" s="55" t="s">
        <v>2328</v>
      </c>
      <c r="N9" s="55" t="s">
        <v>2328</v>
      </c>
    </row>
    <row r="10" spans="1:14" s="229" customFormat="1">
      <c r="A10" s="62">
        <v>13</v>
      </c>
      <c r="B10" s="408"/>
      <c r="C10" s="71" t="s">
        <v>25</v>
      </c>
      <c r="D10" s="134">
        <v>210004</v>
      </c>
      <c r="E10" s="123" t="s">
        <v>2370</v>
      </c>
      <c r="F10" s="59" t="s">
        <v>979</v>
      </c>
      <c r="G10" s="59">
        <v>32</v>
      </c>
      <c r="H10" s="59" t="s">
        <v>316</v>
      </c>
      <c r="I10" s="59" t="s">
        <v>411</v>
      </c>
      <c r="J10" s="59"/>
      <c r="K10" s="59"/>
      <c r="L10" s="133" t="s">
        <v>2328</v>
      </c>
      <c r="M10" s="133" t="s">
        <v>2328</v>
      </c>
      <c r="N10" s="133" t="s">
        <v>2328</v>
      </c>
    </row>
    <row r="11" spans="1:14" s="229" customFormat="1">
      <c r="A11" s="268">
        <v>15</v>
      </c>
      <c r="B11" s="408"/>
      <c r="C11" s="69" t="s">
        <v>128</v>
      </c>
      <c r="D11" s="128">
        <v>210006</v>
      </c>
      <c r="E11" s="124" t="s">
        <v>2370</v>
      </c>
      <c r="F11" s="52" t="s">
        <v>979</v>
      </c>
      <c r="G11" s="52">
        <v>32</v>
      </c>
      <c r="H11" s="52" t="s">
        <v>316</v>
      </c>
      <c r="I11" s="52" t="s">
        <v>411</v>
      </c>
      <c r="J11" s="52"/>
      <c r="K11" s="52"/>
      <c r="L11" s="55" t="s">
        <v>695</v>
      </c>
      <c r="M11" s="55" t="s">
        <v>695</v>
      </c>
      <c r="N11" s="55" t="s">
        <v>695</v>
      </c>
    </row>
    <row r="12" spans="1:14" s="229" customFormat="1">
      <c r="A12" s="62">
        <v>16</v>
      </c>
      <c r="B12" s="410"/>
      <c r="C12" s="71" t="s">
        <v>129</v>
      </c>
      <c r="D12" s="135">
        <v>210008</v>
      </c>
      <c r="E12" s="123" t="s">
        <v>2370</v>
      </c>
      <c r="F12" s="59" t="s">
        <v>979</v>
      </c>
      <c r="G12" s="59">
        <v>48</v>
      </c>
      <c r="H12" s="59" t="s">
        <v>316</v>
      </c>
      <c r="I12" s="59" t="s">
        <v>411</v>
      </c>
      <c r="J12" s="59"/>
      <c r="K12" s="59"/>
      <c r="L12" s="133" t="s">
        <v>2328</v>
      </c>
      <c r="M12" s="133" t="s">
        <v>2328</v>
      </c>
      <c r="N12" s="133" t="s">
        <v>2328</v>
      </c>
    </row>
    <row r="13" spans="1:14" s="229" customFormat="1">
      <c r="A13" s="253">
        <v>18</v>
      </c>
      <c r="B13" s="569" t="s">
        <v>2</v>
      </c>
      <c r="C13" s="504"/>
      <c r="D13" s="266">
        <v>270001</v>
      </c>
      <c r="E13" s="138" t="s">
        <v>2716</v>
      </c>
      <c r="F13" s="55"/>
      <c r="G13" s="55"/>
      <c r="H13" s="52" t="s">
        <v>316</v>
      </c>
      <c r="I13" s="52" t="s">
        <v>411</v>
      </c>
      <c r="J13" s="52"/>
      <c r="K13" s="52"/>
      <c r="L13" s="55"/>
      <c r="M13" s="52"/>
      <c r="N13" s="64"/>
    </row>
    <row r="14" spans="1:14" s="229" customFormat="1">
      <c r="A14" s="62">
        <v>19</v>
      </c>
      <c r="B14" s="544" t="s">
        <v>113</v>
      </c>
      <c r="C14" s="545"/>
      <c r="D14" s="135">
        <v>310001</v>
      </c>
      <c r="E14" s="123" t="s">
        <v>2370</v>
      </c>
      <c r="F14" s="59" t="s">
        <v>2730</v>
      </c>
      <c r="G14" s="59"/>
      <c r="H14" s="59" t="s">
        <v>316</v>
      </c>
      <c r="I14" s="59" t="s">
        <v>2729</v>
      </c>
      <c r="J14" s="59"/>
      <c r="K14" s="59"/>
      <c r="L14" s="133" t="s">
        <v>2379</v>
      </c>
      <c r="M14" s="59" t="s">
        <v>2321</v>
      </c>
      <c r="N14" s="59" t="s">
        <v>145</v>
      </c>
    </row>
    <row r="15" spans="1:14" s="229" customFormat="1">
      <c r="A15" s="268">
        <v>21</v>
      </c>
      <c r="B15" s="501" t="s">
        <v>116</v>
      </c>
      <c r="C15" s="502"/>
      <c r="D15" s="128">
        <v>370001</v>
      </c>
      <c r="E15" s="124" t="s">
        <v>2370</v>
      </c>
      <c r="F15" s="52" t="s">
        <v>2349</v>
      </c>
      <c r="G15" s="52"/>
      <c r="H15" s="52" t="s">
        <v>2334</v>
      </c>
      <c r="I15" s="52" t="s">
        <v>348</v>
      </c>
      <c r="J15" s="52" t="s">
        <v>348</v>
      </c>
      <c r="K15" s="52"/>
      <c r="L15" s="55" t="s">
        <v>2378</v>
      </c>
      <c r="M15" s="52" t="s">
        <v>2321</v>
      </c>
      <c r="N15" s="52" t="s">
        <v>155</v>
      </c>
    </row>
    <row r="16" spans="1:14" s="229" customFormat="1">
      <c r="A16" s="62">
        <v>38</v>
      </c>
      <c r="B16" s="406" t="s">
        <v>39</v>
      </c>
      <c r="C16" s="71" t="s">
        <v>40</v>
      </c>
      <c r="D16" s="62">
        <v>490001</v>
      </c>
      <c r="E16" s="123" t="s">
        <v>2370</v>
      </c>
      <c r="F16" s="59" t="s">
        <v>2364</v>
      </c>
      <c r="G16" s="319">
        <v>3854.1</v>
      </c>
      <c r="H16" s="59" t="s">
        <v>2335</v>
      </c>
      <c r="I16" s="59"/>
      <c r="J16" s="59"/>
      <c r="K16" s="59"/>
      <c r="L16" s="133" t="s">
        <v>2363</v>
      </c>
      <c r="M16" s="59" t="s">
        <v>2321</v>
      </c>
      <c r="N16" s="120" t="s">
        <v>305</v>
      </c>
    </row>
    <row r="17" spans="1:14" s="229" customFormat="1">
      <c r="A17" s="268">
        <v>42</v>
      </c>
      <c r="B17" s="410"/>
      <c r="C17" s="69" t="s">
        <v>2823</v>
      </c>
      <c r="D17" s="73">
        <v>490007</v>
      </c>
      <c r="E17" s="124" t="s">
        <v>2368</v>
      </c>
      <c r="F17" s="52" t="s">
        <v>2364</v>
      </c>
      <c r="G17" s="320">
        <v>1448</v>
      </c>
      <c r="H17" s="52" t="s">
        <v>348</v>
      </c>
      <c r="I17" s="52"/>
      <c r="J17" s="52"/>
      <c r="K17" s="52"/>
      <c r="L17" s="55" t="s">
        <v>976</v>
      </c>
      <c r="M17" s="52" t="s">
        <v>2321</v>
      </c>
      <c r="N17" s="64" t="s">
        <v>185</v>
      </c>
    </row>
    <row r="18" spans="1:14" s="229" customFormat="1">
      <c r="A18" s="62">
        <v>47</v>
      </c>
      <c r="B18" s="406" t="s">
        <v>43</v>
      </c>
      <c r="C18" s="71" t="s">
        <v>44</v>
      </c>
      <c r="D18" s="62">
        <v>510001</v>
      </c>
      <c r="E18" s="123" t="s">
        <v>2370</v>
      </c>
      <c r="F18" s="59" t="s">
        <v>977</v>
      </c>
      <c r="G18" s="59">
        <v>350</v>
      </c>
      <c r="H18" s="59" t="s">
        <v>434</v>
      </c>
      <c r="I18" s="59" t="s">
        <v>577</v>
      </c>
      <c r="J18" s="59"/>
      <c r="K18" s="59"/>
      <c r="L18" s="133" t="s">
        <v>2731</v>
      </c>
      <c r="M18" s="59" t="s">
        <v>304</v>
      </c>
      <c r="N18" s="59" t="s">
        <v>153</v>
      </c>
    </row>
    <row r="19" spans="1:14" s="229" customFormat="1">
      <c r="A19" s="268">
        <v>48</v>
      </c>
      <c r="B19" s="408"/>
      <c r="C19" s="69" t="s">
        <v>45</v>
      </c>
      <c r="D19" s="268">
        <v>510002</v>
      </c>
      <c r="E19" s="124" t="s">
        <v>2370</v>
      </c>
      <c r="F19" s="52" t="s">
        <v>977</v>
      </c>
      <c r="G19" s="52">
        <v>167</v>
      </c>
      <c r="H19" s="52" t="s">
        <v>434</v>
      </c>
      <c r="I19" s="52" t="s">
        <v>577</v>
      </c>
      <c r="J19" s="52"/>
      <c r="K19" s="52"/>
      <c r="L19" s="55" t="s">
        <v>695</v>
      </c>
      <c r="M19" s="55" t="s">
        <v>695</v>
      </c>
      <c r="N19" s="55" t="s">
        <v>695</v>
      </c>
    </row>
    <row r="20" spans="1:14" s="229" customFormat="1">
      <c r="A20" s="62">
        <v>49</v>
      </c>
      <c r="B20" s="408"/>
      <c r="C20" s="71" t="s">
        <v>46</v>
      </c>
      <c r="D20" s="62">
        <v>510003</v>
      </c>
      <c r="E20" s="123" t="s">
        <v>2370</v>
      </c>
      <c r="F20" s="59" t="s">
        <v>977</v>
      </c>
      <c r="G20" s="59">
        <v>230</v>
      </c>
      <c r="H20" s="59" t="s">
        <v>434</v>
      </c>
      <c r="I20" s="59" t="s">
        <v>577</v>
      </c>
      <c r="J20" s="59"/>
      <c r="K20" s="59"/>
      <c r="L20" s="133" t="s">
        <v>695</v>
      </c>
      <c r="M20" s="133" t="s">
        <v>695</v>
      </c>
      <c r="N20" s="133" t="s">
        <v>695</v>
      </c>
    </row>
    <row r="21" spans="1:14" s="229" customFormat="1">
      <c r="A21" s="268">
        <v>50</v>
      </c>
      <c r="B21" s="408"/>
      <c r="C21" s="69" t="s">
        <v>47</v>
      </c>
      <c r="D21" s="268">
        <v>510004</v>
      </c>
      <c r="E21" s="124" t="s">
        <v>2370</v>
      </c>
      <c r="F21" s="52" t="s">
        <v>977</v>
      </c>
      <c r="G21" s="52">
        <v>510</v>
      </c>
      <c r="H21" s="52" t="s">
        <v>434</v>
      </c>
      <c r="I21" s="52" t="s">
        <v>577</v>
      </c>
      <c r="J21" s="52"/>
      <c r="K21" s="52"/>
      <c r="L21" s="55" t="s">
        <v>695</v>
      </c>
      <c r="M21" s="55" t="s">
        <v>695</v>
      </c>
      <c r="N21" s="55" t="s">
        <v>695</v>
      </c>
    </row>
    <row r="22" spans="1:14" s="229" customFormat="1">
      <c r="A22" s="62">
        <v>51</v>
      </c>
      <c r="B22" s="408"/>
      <c r="C22" s="71" t="s">
        <v>48</v>
      </c>
      <c r="D22" s="62">
        <v>510005</v>
      </c>
      <c r="E22" s="123" t="s">
        <v>2370</v>
      </c>
      <c r="F22" s="59" t="s">
        <v>977</v>
      </c>
      <c r="G22" s="59">
        <v>376</v>
      </c>
      <c r="H22" s="59" t="s">
        <v>434</v>
      </c>
      <c r="I22" s="59" t="s">
        <v>577</v>
      </c>
      <c r="J22" s="59"/>
      <c r="K22" s="59"/>
      <c r="L22" s="133" t="s">
        <v>695</v>
      </c>
      <c r="M22" s="133" t="s">
        <v>695</v>
      </c>
      <c r="N22" s="133" t="s">
        <v>695</v>
      </c>
    </row>
    <row r="23" spans="1:14" s="229" customFormat="1">
      <c r="A23" s="268">
        <v>52</v>
      </c>
      <c r="B23" s="408"/>
      <c r="C23" s="69" t="s">
        <v>49</v>
      </c>
      <c r="D23" s="268">
        <v>510006</v>
      </c>
      <c r="E23" s="124" t="s">
        <v>2370</v>
      </c>
      <c r="F23" s="52" t="s">
        <v>977</v>
      </c>
      <c r="G23" s="52">
        <v>163</v>
      </c>
      <c r="H23" s="52" t="s">
        <v>434</v>
      </c>
      <c r="I23" s="52" t="s">
        <v>577</v>
      </c>
      <c r="J23" s="52"/>
      <c r="K23" s="52"/>
      <c r="L23" s="55" t="s">
        <v>695</v>
      </c>
      <c r="M23" s="55" t="s">
        <v>695</v>
      </c>
      <c r="N23" s="55" t="s">
        <v>695</v>
      </c>
    </row>
    <row r="24" spans="1:14" s="229" customFormat="1">
      <c r="A24" s="62">
        <v>53</v>
      </c>
      <c r="B24" s="408"/>
      <c r="C24" s="71" t="s">
        <v>50</v>
      </c>
      <c r="D24" s="62">
        <v>510007</v>
      </c>
      <c r="E24" s="123" t="s">
        <v>2370</v>
      </c>
      <c r="F24" s="59" t="s">
        <v>977</v>
      </c>
      <c r="G24" s="59">
        <v>158</v>
      </c>
      <c r="H24" s="59" t="s">
        <v>434</v>
      </c>
      <c r="I24" s="59" t="s">
        <v>577</v>
      </c>
      <c r="J24" s="59"/>
      <c r="K24" s="59"/>
      <c r="L24" s="133" t="s">
        <v>695</v>
      </c>
      <c r="M24" s="133" t="s">
        <v>695</v>
      </c>
      <c r="N24" s="133" t="s">
        <v>695</v>
      </c>
    </row>
    <row r="25" spans="1:14" s="229" customFormat="1">
      <c r="A25" s="268">
        <v>54</v>
      </c>
      <c r="B25" s="408"/>
      <c r="C25" s="69" t="s">
        <v>51</v>
      </c>
      <c r="D25" s="268">
        <v>510008</v>
      </c>
      <c r="E25" s="124" t="s">
        <v>2370</v>
      </c>
      <c r="F25" s="52" t="s">
        <v>977</v>
      </c>
      <c r="G25" s="52">
        <v>205</v>
      </c>
      <c r="H25" s="52" t="s">
        <v>434</v>
      </c>
      <c r="I25" s="52" t="s">
        <v>577</v>
      </c>
      <c r="J25" s="52"/>
      <c r="K25" s="52"/>
      <c r="L25" s="55" t="s">
        <v>695</v>
      </c>
      <c r="M25" s="55" t="s">
        <v>695</v>
      </c>
      <c r="N25" s="55" t="s">
        <v>695</v>
      </c>
    </row>
    <row r="26" spans="1:14" s="229" customFormat="1">
      <c r="A26" s="62">
        <v>55</v>
      </c>
      <c r="B26" s="408"/>
      <c r="C26" s="71" t="s">
        <v>52</v>
      </c>
      <c r="D26" s="62">
        <v>510009</v>
      </c>
      <c r="E26" s="123" t="s">
        <v>2370</v>
      </c>
      <c r="F26" s="59" t="s">
        <v>977</v>
      </c>
      <c r="G26" s="59">
        <v>387</v>
      </c>
      <c r="H26" s="59" t="s">
        <v>434</v>
      </c>
      <c r="I26" s="59" t="s">
        <v>577</v>
      </c>
      <c r="J26" s="59"/>
      <c r="K26" s="59"/>
      <c r="L26" s="133" t="s">
        <v>695</v>
      </c>
      <c r="M26" s="133" t="s">
        <v>695</v>
      </c>
      <c r="N26" s="133" t="s">
        <v>695</v>
      </c>
    </row>
    <row r="27" spans="1:14" s="229" customFormat="1">
      <c r="A27" s="268">
        <v>56</v>
      </c>
      <c r="B27" s="408"/>
      <c r="C27" s="69" t="s">
        <v>53</v>
      </c>
      <c r="D27" s="268">
        <v>510010</v>
      </c>
      <c r="E27" s="124" t="s">
        <v>2370</v>
      </c>
      <c r="F27" s="52" t="s">
        <v>977</v>
      </c>
      <c r="G27" s="52">
        <v>285</v>
      </c>
      <c r="H27" s="52" t="s">
        <v>434</v>
      </c>
      <c r="I27" s="52" t="s">
        <v>577</v>
      </c>
      <c r="J27" s="52"/>
      <c r="K27" s="52"/>
      <c r="L27" s="55" t="s">
        <v>695</v>
      </c>
      <c r="M27" s="55" t="s">
        <v>695</v>
      </c>
      <c r="N27" s="55" t="s">
        <v>695</v>
      </c>
    </row>
    <row r="28" spans="1:14" s="229" customFormat="1">
      <c r="A28" s="62">
        <v>57</v>
      </c>
      <c r="B28" s="408"/>
      <c r="C28" s="71" t="s">
        <v>54</v>
      </c>
      <c r="D28" s="62">
        <v>510011</v>
      </c>
      <c r="E28" s="123" t="s">
        <v>2370</v>
      </c>
      <c r="F28" s="59" t="s">
        <v>977</v>
      </c>
      <c r="G28" s="59">
        <v>331</v>
      </c>
      <c r="H28" s="59" t="s">
        <v>434</v>
      </c>
      <c r="I28" s="59" t="s">
        <v>577</v>
      </c>
      <c r="J28" s="59"/>
      <c r="K28" s="59"/>
      <c r="L28" s="133" t="s">
        <v>695</v>
      </c>
      <c r="M28" s="133" t="s">
        <v>695</v>
      </c>
      <c r="N28" s="133" t="s">
        <v>695</v>
      </c>
    </row>
    <row r="29" spans="1:14" s="229" customFormat="1">
      <c r="A29" s="268">
        <v>58</v>
      </c>
      <c r="B29" s="408"/>
      <c r="C29" s="69" t="s">
        <v>55</v>
      </c>
      <c r="D29" s="268">
        <v>510012</v>
      </c>
      <c r="E29" s="124" t="s">
        <v>2370</v>
      </c>
      <c r="F29" s="52" t="s">
        <v>977</v>
      </c>
      <c r="G29" s="52">
        <v>284</v>
      </c>
      <c r="H29" s="52" t="s">
        <v>434</v>
      </c>
      <c r="I29" s="52" t="s">
        <v>577</v>
      </c>
      <c r="J29" s="52"/>
      <c r="K29" s="52"/>
      <c r="L29" s="55" t="s">
        <v>695</v>
      </c>
      <c r="M29" s="55" t="s">
        <v>695</v>
      </c>
      <c r="N29" s="55" t="s">
        <v>695</v>
      </c>
    </row>
    <row r="30" spans="1:14" s="229" customFormat="1">
      <c r="A30" s="62">
        <v>59</v>
      </c>
      <c r="B30" s="408"/>
      <c r="C30" s="71" t="s">
        <v>56</v>
      </c>
      <c r="D30" s="62">
        <v>510013</v>
      </c>
      <c r="E30" s="123" t="s">
        <v>2370</v>
      </c>
      <c r="F30" s="59" t="s">
        <v>977</v>
      </c>
      <c r="G30" s="59">
        <v>184</v>
      </c>
      <c r="H30" s="59" t="s">
        <v>434</v>
      </c>
      <c r="I30" s="59" t="s">
        <v>577</v>
      </c>
      <c r="J30" s="59"/>
      <c r="K30" s="59"/>
      <c r="L30" s="133" t="s">
        <v>695</v>
      </c>
      <c r="M30" s="133" t="s">
        <v>695</v>
      </c>
      <c r="N30" s="133" t="s">
        <v>695</v>
      </c>
    </row>
    <row r="31" spans="1:14" s="229" customFormat="1">
      <c r="A31" s="268">
        <v>60</v>
      </c>
      <c r="B31" s="408"/>
      <c r="C31" s="69" t="s">
        <v>57</v>
      </c>
      <c r="D31" s="268">
        <v>510014</v>
      </c>
      <c r="E31" s="124" t="s">
        <v>2370</v>
      </c>
      <c r="F31" s="52" t="s">
        <v>977</v>
      </c>
      <c r="G31" s="52">
        <v>102</v>
      </c>
      <c r="H31" s="52" t="s">
        <v>434</v>
      </c>
      <c r="I31" s="52" t="s">
        <v>577</v>
      </c>
      <c r="J31" s="52"/>
      <c r="K31" s="52"/>
      <c r="L31" s="55" t="s">
        <v>695</v>
      </c>
      <c r="M31" s="55" t="s">
        <v>695</v>
      </c>
      <c r="N31" s="55" t="s">
        <v>695</v>
      </c>
    </row>
    <row r="32" spans="1:14" s="229" customFormat="1">
      <c r="A32" s="62">
        <v>62</v>
      </c>
      <c r="B32" s="408"/>
      <c r="C32" s="71" t="s">
        <v>59</v>
      </c>
      <c r="D32" s="62">
        <v>510016</v>
      </c>
      <c r="E32" s="123" t="s">
        <v>2370</v>
      </c>
      <c r="F32" s="59" t="s">
        <v>977</v>
      </c>
      <c r="G32" s="59">
        <v>269</v>
      </c>
      <c r="H32" s="59" t="s">
        <v>434</v>
      </c>
      <c r="I32" s="59" t="s">
        <v>577</v>
      </c>
      <c r="J32" s="59"/>
      <c r="K32" s="59"/>
      <c r="L32" s="133" t="s">
        <v>695</v>
      </c>
      <c r="M32" s="133" t="s">
        <v>695</v>
      </c>
      <c r="N32" s="133" t="s">
        <v>695</v>
      </c>
    </row>
    <row r="33" spans="1:14" s="229" customFormat="1">
      <c r="A33" s="268">
        <v>63</v>
      </c>
      <c r="B33" s="408"/>
      <c r="C33" s="69" t="s">
        <v>60</v>
      </c>
      <c r="D33" s="268">
        <v>510017</v>
      </c>
      <c r="E33" s="124" t="s">
        <v>2370</v>
      </c>
      <c r="F33" s="52" t="s">
        <v>977</v>
      </c>
      <c r="G33" s="52">
        <v>108</v>
      </c>
      <c r="H33" s="52" t="s">
        <v>434</v>
      </c>
      <c r="I33" s="52" t="s">
        <v>577</v>
      </c>
      <c r="J33" s="52"/>
      <c r="K33" s="52"/>
      <c r="L33" s="55" t="s">
        <v>695</v>
      </c>
      <c r="M33" s="55" t="s">
        <v>695</v>
      </c>
      <c r="N33" s="55" t="s">
        <v>695</v>
      </c>
    </row>
    <row r="34" spans="1:14" s="229" customFormat="1">
      <c r="A34" s="62">
        <v>64</v>
      </c>
      <c r="B34" s="408"/>
      <c r="C34" s="71" t="s">
        <v>61</v>
      </c>
      <c r="D34" s="62">
        <v>510018</v>
      </c>
      <c r="E34" s="123" t="s">
        <v>2370</v>
      </c>
      <c r="F34" s="59" t="s">
        <v>977</v>
      </c>
      <c r="G34" s="59">
        <v>187</v>
      </c>
      <c r="H34" s="59" t="s">
        <v>434</v>
      </c>
      <c r="I34" s="59" t="s">
        <v>577</v>
      </c>
      <c r="J34" s="59"/>
      <c r="K34" s="59"/>
      <c r="L34" s="133" t="s">
        <v>695</v>
      </c>
      <c r="M34" s="133" t="s">
        <v>695</v>
      </c>
      <c r="N34" s="133" t="s">
        <v>695</v>
      </c>
    </row>
    <row r="35" spans="1:14" s="229" customFormat="1">
      <c r="A35" s="268">
        <v>65</v>
      </c>
      <c r="B35" s="408"/>
      <c r="C35" s="69" t="s">
        <v>62</v>
      </c>
      <c r="D35" s="268">
        <v>510019</v>
      </c>
      <c r="E35" s="124" t="s">
        <v>2370</v>
      </c>
      <c r="F35" s="52" t="s">
        <v>977</v>
      </c>
      <c r="G35" s="52">
        <v>234</v>
      </c>
      <c r="H35" s="52" t="s">
        <v>434</v>
      </c>
      <c r="I35" s="52" t="s">
        <v>577</v>
      </c>
      <c r="J35" s="52"/>
      <c r="K35" s="52"/>
      <c r="L35" s="55" t="s">
        <v>695</v>
      </c>
      <c r="M35" s="55" t="s">
        <v>695</v>
      </c>
      <c r="N35" s="55" t="s">
        <v>695</v>
      </c>
    </row>
    <row r="36" spans="1:14" s="229" customFormat="1">
      <c r="A36" s="62">
        <v>66</v>
      </c>
      <c r="B36" s="408"/>
      <c r="C36" s="71" t="s">
        <v>63</v>
      </c>
      <c r="D36" s="62">
        <v>510020</v>
      </c>
      <c r="E36" s="123" t="s">
        <v>2370</v>
      </c>
      <c r="F36" s="59" t="s">
        <v>977</v>
      </c>
      <c r="G36" s="59">
        <v>87</v>
      </c>
      <c r="H36" s="59" t="s">
        <v>434</v>
      </c>
      <c r="I36" s="59" t="s">
        <v>577</v>
      </c>
      <c r="J36" s="59"/>
      <c r="K36" s="59"/>
      <c r="L36" s="133" t="s">
        <v>695</v>
      </c>
      <c r="M36" s="133" t="s">
        <v>695</v>
      </c>
      <c r="N36" s="133" t="s">
        <v>695</v>
      </c>
    </row>
    <row r="37" spans="1:14" s="229" customFormat="1">
      <c r="A37" s="268">
        <v>68</v>
      </c>
      <c r="B37" s="408"/>
      <c r="C37" s="69" t="s">
        <v>65</v>
      </c>
      <c r="D37" s="268">
        <v>510022</v>
      </c>
      <c r="E37" s="124" t="s">
        <v>2370</v>
      </c>
      <c r="F37" s="52" t="s">
        <v>977</v>
      </c>
      <c r="G37" s="52">
        <v>191</v>
      </c>
      <c r="H37" s="52" t="s">
        <v>434</v>
      </c>
      <c r="I37" s="52" t="s">
        <v>577</v>
      </c>
      <c r="J37" s="52"/>
      <c r="K37" s="52"/>
      <c r="L37" s="55" t="s">
        <v>695</v>
      </c>
      <c r="M37" s="55" t="s">
        <v>695</v>
      </c>
      <c r="N37" s="55" t="s">
        <v>695</v>
      </c>
    </row>
    <row r="38" spans="1:14" s="229" customFormat="1">
      <c r="A38" s="62">
        <v>69</v>
      </c>
      <c r="B38" s="408"/>
      <c r="C38" s="71" t="s">
        <v>66</v>
      </c>
      <c r="D38" s="62">
        <v>510023</v>
      </c>
      <c r="E38" s="123" t="s">
        <v>2370</v>
      </c>
      <c r="F38" s="59" t="s">
        <v>977</v>
      </c>
      <c r="G38" s="59">
        <v>318</v>
      </c>
      <c r="H38" s="59" t="s">
        <v>434</v>
      </c>
      <c r="I38" s="59" t="s">
        <v>577</v>
      </c>
      <c r="J38" s="59"/>
      <c r="K38" s="59"/>
      <c r="L38" s="133" t="s">
        <v>695</v>
      </c>
      <c r="M38" s="133" t="s">
        <v>695</v>
      </c>
      <c r="N38" s="133" t="s">
        <v>695</v>
      </c>
    </row>
    <row r="39" spans="1:14" s="229" customFormat="1">
      <c r="A39" s="268">
        <v>71</v>
      </c>
      <c r="B39" s="410"/>
      <c r="C39" s="69" t="s">
        <v>68</v>
      </c>
      <c r="D39" s="268">
        <v>510025</v>
      </c>
      <c r="E39" s="124" t="s">
        <v>2370</v>
      </c>
      <c r="F39" s="52" t="s">
        <v>977</v>
      </c>
      <c r="G39" s="52">
        <v>517</v>
      </c>
      <c r="H39" s="52" t="s">
        <v>434</v>
      </c>
      <c r="I39" s="52" t="s">
        <v>577</v>
      </c>
      <c r="J39" s="52"/>
      <c r="K39" s="52"/>
      <c r="L39" s="55" t="s">
        <v>695</v>
      </c>
      <c r="M39" s="55" t="s">
        <v>695</v>
      </c>
      <c r="N39" s="55" t="s">
        <v>695</v>
      </c>
    </row>
    <row r="40" spans="1:14" s="229" customFormat="1">
      <c r="A40" s="62">
        <v>72</v>
      </c>
      <c r="B40" s="406" t="s">
        <v>69</v>
      </c>
      <c r="C40" s="71" t="s">
        <v>70</v>
      </c>
      <c r="D40" s="62">
        <v>520001</v>
      </c>
      <c r="E40" s="123" t="s">
        <v>2370</v>
      </c>
      <c r="F40" s="59" t="s">
        <v>977</v>
      </c>
      <c r="G40" s="59">
        <v>75</v>
      </c>
      <c r="H40" s="59" t="s">
        <v>434</v>
      </c>
      <c r="I40" s="59" t="s">
        <v>577</v>
      </c>
      <c r="J40" s="59"/>
      <c r="K40" s="59"/>
      <c r="L40" s="133" t="s">
        <v>2732</v>
      </c>
      <c r="M40" s="59" t="s">
        <v>304</v>
      </c>
      <c r="N40" s="59" t="s">
        <v>153</v>
      </c>
    </row>
    <row r="41" spans="1:14" s="229" customFormat="1">
      <c r="A41" s="268">
        <v>73</v>
      </c>
      <c r="B41" s="408"/>
      <c r="C41" s="69" t="s">
        <v>71</v>
      </c>
      <c r="D41" s="268">
        <v>520002</v>
      </c>
      <c r="E41" s="124" t="s">
        <v>2370</v>
      </c>
      <c r="F41" s="52" t="s">
        <v>977</v>
      </c>
      <c r="G41" s="52">
        <v>129</v>
      </c>
      <c r="H41" s="52" t="s">
        <v>434</v>
      </c>
      <c r="I41" s="52" t="s">
        <v>577</v>
      </c>
      <c r="J41" s="52"/>
      <c r="K41" s="52"/>
      <c r="L41" s="55" t="s">
        <v>695</v>
      </c>
      <c r="M41" s="55" t="s">
        <v>695</v>
      </c>
      <c r="N41" s="55" t="s">
        <v>695</v>
      </c>
    </row>
    <row r="42" spans="1:14" s="229" customFormat="1">
      <c r="A42" s="62">
        <v>74</v>
      </c>
      <c r="B42" s="408"/>
      <c r="C42" s="71" t="s">
        <v>72</v>
      </c>
      <c r="D42" s="62">
        <v>520003</v>
      </c>
      <c r="E42" s="123" t="s">
        <v>2370</v>
      </c>
      <c r="F42" s="59" t="s">
        <v>977</v>
      </c>
      <c r="G42" s="59">
        <v>112</v>
      </c>
      <c r="H42" s="59" t="s">
        <v>434</v>
      </c>
      <c r="I42" s="59" t="s">
        <v>577</v>
      </c>
      <c r="J42" s="59"/>
      <c r="K42" s="59"/>
      <c r="L42" s="133" t="s">
        <v>695</v>
      </c>
      <c r="M42" s="133" t="s">
        <v>695</v>
      </c>
      <c r="N42" s="133" t="s">
        <v>695</v>
      </c>
    </row>
    <row r="43" spans="1:14" s="229" customFormat="1">
      <c r="A43" s="268">
        <v>75</v>
      </c>
      <c r="B43" s="408"/>
      <c r="C43" s="69" t="s">
        <v>73</v>
      </c>
      <c r="D43" s="268">
        <v>520004</v>
      </c>
      <c r="E43" s="124" t="s">
        <v>2370</v>
      </c>
      <c r="F43" s="52" t="s">
        <v>977</v>
      </c>
      <c r="G43" s="52">
        <v>43</v>
      </c>
      <c r="H43" s="52" t="s">
        <v>434</v>
      </c>
      <c r="I43" s="52" t="s">
        <v>577</v>
      </c>
      <c r="J43" s="52"/>
      <c r="K43" s="52"/>
      <c r="L43" s="55" t="s">
        <v>695</v>
      </c>
      <c r="M43" s="55" t="s">
        <v>695</v>
      </c>
      <c r="N43" s="55" t="s">
        <v>695</v>
      </c>
    </row>
    <row r="44" spans="1:14" s="229" customFormat="1">
      <c r="A44" s="62">
        <v>76</v>
      </c>
      <c r="B44" s="408"/>
      <c r="C44" s="71" t="s">
        <v>74</v>
      </c>
      <c r="D44" s="62">
        <v>520005</v>
      </c>
      <c r="E44" s="123" t="s">
        <v>2370</v>
      </c>
      <c r="F44" s="59" t="s">
        <v>977</v>
      </c>
      <c r="G44" s="59">
        <v>65</v>
      </c>
      <c r="H44" s="59" t="s">
        <v>434</v>
      </c>
      <c r="I44" s="59" t="s">
        <v>577</v>
      </c>
      <c r="J44" s="59"/>
      <c r="K44" s="59"/>
      <c r="L44" s="133" t="s">
        <v>695</v>
      </c>
      <c r="M44" s="133" t="s">
        <v>695</v>
      </c>
      <c r="N44" s="133" t="s">
        <v>695</v>
      </c>
    </row>
    <row r="45" spans="1:14" s="229" customFormat="1">
      <c r="A45" s="268">
        <v>77</v>
      </c>
      <c r="B45" s="408"/>
      <c r="C45" s="69" t="s">
        <v>75</v>
      </c>
      <c r="D45" s="268">
        <v>520006</v>
      </c>
      <c r="E45" s="124" t="s">
        <v>2370</v>
      </c>
      <c r="F45" s="52" t="s">
        <v>977</v>
      </c>
      <c r="G45" s="52">
        <v>74</v>
      </c>
      <c r="H45" s="52" t="s">
        <v>434</v>
      </c>
      <c r="I45" s="52" t="s">
        <v>577</v>
      </c>
      <c r="J45" s="52"/>
      <c r="K45" s="52"/>
      <c r="L45" s="55" t="s">
        <v>695</v>
      </c>
      <c r="M45" s="55" t="s">
        <v>695</v>
      </c>
      <c r="N45" s="55" t="s">
        <v>695</v>
      </c>
    </row>
    <row r="46" spans="1:14" s="229" customFormat="1">
      <c r="A46" s="62">
        <v>78</v>
      </c>
      <c r="B46" s="408"/>
      <c r="C46" s="71" t="s">
        <v>76</v>
      </c>
      <c r="D46" s="62">
        <v>520007</v>
      </c>
      <c r="E46" s="123" t="s">
        <v>2370</v>
      </c>
      <c r="F46" s="59" t="s">
        <v>977</v>
      </c>
      <c r="G46" s="59">
        <v>91</v>
      </c>
      <c r="H46" s="59" t="s">
        <v>434</v>
      </c>
      <c r="I46" s="59" t="s">
        <v>577</v>
      </c>
      <c r="J46" s="59"/>
      <c r="K46" s="59"/>
      <c r="L46" s="133" t="s">
        <v>695</v>
      </c>
      <c r="M46" s="133" t="s">
        <v>695</v>
      </c>
      <c r="N46" s="133" t="s">
        <v>695</v>
      </c>
    </row>
    <row r="47" spans="1:14" s="229" customFormat="1">
      <c r="A47" s="268">
        <v>79</v>
      </c>
      <c r="B47" s="408"/>
      <c r="C47" s="69" t="s">
        <v>77</v>
      </c>
      <c r="D47" s="268">
        <v>520008</v>
      </c>
      <c r="E47" s="124" t="s">
        <v>2370</v>
      </c>
      <c r="F47" s="52" t="s">
        <v>977</v>
      </c>
      <c r="G47" s="52">
        <v>90</v>
      </c>
      <c r="H47" s="52" t="s">
        <v>434</v>
      </c>
      <c r="I47" s="52" t="s">
        <v>577</v>
      </c>
      <c r="J47" s="52"/>
      <c r="K47" s="52"/>
      <c r="L47" s="55" t="s">
        <v>695</v>
      </c>
      <c r="M47" s="55" t="s">
        <v>695</v>
      </c>
      <c r="N47" s="55" t="s">
        <v>695</v>
      </c>
    </row>
    <row r="48" spans="1:14" s="229" customFormat="1">
      <c r="A48" s="62">
        <v>80</v>
      </c>
      <c r="B48" s="408"/>
      <c r="C48" s="71" t="s">
        <v>78</v>
      </c>
      <c r="D48" s="62">
        <v>520010</v>
      </c>
      <c r="E48" s="123" t="s">
        <v>2370</v>
      </c>
      <c r="F48" s="59" t="s">
        <v>977</v>
      </c>
      <c r="G48" s="59">
        <v>65</v>
      </c>
      <c r="H48" s="59" t="s">
        <v>434</v>
      </c>
      <c r="I48" s="59" t="s">
        <v>577</v>
      </c>
      <c r="J48" s="59"/>
      <c r="K48" s="59"/>
      <c r="L48" s="133" t="s">
        <v>695</v>
      </c>
      <c r="M48" s="133" t="s">
        <v>695</v>
      </c>
      <c r="N48" s="133" t="s">
        <v>695</v>
      </c>
    </row>
    <row r="49" spans="1:16" s="229" customFormat="1">
      <c r="A49" s="268">
        <v>81</v>
      </c>
      <c r="B49" s="408"/>
      <c r="C49" s="69" t="s">
        <v>79</v>
      </c>
      <c r="D49" s="268">
        <v>520011</v>
      </c>
      <c r="E49" s="124" t="s">
        <v>2370</v>
      </c>
      <c r="F49" s="52" t="s">
        <v>977</v>
      </c>
      <c r="G49" s="52">
        <v>69</v>
      </c>
      <c r="H49" s="52" t="s">
        <v>434</v>
      </c>
      <c r="I49" s="52" t="s">
        <v>577</v>
      </c>
      <c r="J49" s="52"/>
      <c r="K49" s="52"/>
      <c r="L49" s="55" t="s">
        <v>695</v>
      </c>
      <c r="M49" s="55" t="s">
        <v>695</v>
      </c>
      <c r="N49" s="55" t="s">
        <v>695</v>
      </c>
    </row>
    <row r="50" spans="1:16" s="229" customFormat="1">
      <c r="A50" s="62">
        <v>82</v>
      </c>
      <c r="B50" s="410"/>
      <c r="C50" s="71" t="s">
        <v>80</v>
      </c>
      <c r="D50" s="62">
        <v>520012</v>
      </c>
      <c r="E50" s="123" t="s">
        <v>2370</v>
      </c>
      <c r="F50" s="59" t="s">
        <v>977</v>
      </c>
      <c r="G50" s="59">
        <v>74</v>
      </c>
      <c r="H50" s="59" t="s">
        <v>434</v>
      </c>
      <c r="I50" s="59" t="s">
        <v>577</v>
      </c>
      <c r="J50" s="59"/>
      <c r="K50" s="59"/>
      <c r="L50" s="133" t="s">
        <v>695</v>
      </c>
      <c r="M50" s="133" t="s">
        <v>695</v>
      </c>
      <c r="N50" s="133" t="s">
        <v>695</v>
      </c>
    </row>
    <row r="51" spans="1:16" s="229" customFormat="1">
      <c r="A51" s="268">
        <v>85</v>
      </c>
      <c r="B51" s="406" t="s">
        <v>81</v>
      </c>
      <c r="C51" s="69" t="s">
        <v>84</v>
      </c>
      <c r="D51" s="268">
        <v>530003</v>
      </c>
      <c r="E51" s="124" t="s">
        <v>2370</v>
      </c>
      <c r="F51" s="52" t="s">
        <v>977</v>
      </c>
      <c r="G51" s="52">
        <v>22</v>
      </c>
      <c r="H51" s="52" t="s">
        <v>434</v>
      </c>
      <c r="I51" s="52" t="s">
        <v>577</v>
      </c>
      <c r="J51" s="52"/>
      <c r="K51" s="52"/>
      <c r="L51" s="55" t="s">
        <v>2733</v>
      </c>
      <c r="M51" s="52" t="s">
        <v>304</v>
      </c>
      <c r="N51" s="52" t="s">
        <v>153</v>
      </c>
    </row>
    <row r="52" spans="1:16" s="229" customFormat="1">
      <c r="A52" s="62">
        <v>86</v>
      </c>
      <c r="B52" s="410"/>
      <c r="C52" s="71" t="s">
        <v>85</v>
      </c>
      <c r="D52" s="62">
        <v>530004</v>
      </c>
      <c r="E52" s="123" t="s">
        <v>2370</v>
      </c>
      <c r="F52" s="59" t="s">
        <v>977</v>
      </c>
      <c r="G52" s="59">
        <v>13</v>
      </c>
      <c r="H52" s="59" t="s">
        <v>434</v>
      </c>
      <c r="I52" s="59" t="s">
        <v>577</v>
      </c>
      <c r="J52" s="59"/>
      <c r="K52" s="59"/>
      <c r="L52" s="133" t="s">
        <v>695</v>
      </c>
      <c r="M52" s="133" t="s">
        <v>695</v>
      </c>
      <c r="N52" s="133" t="s">
        <v>695</v>
      </c>
    </row>
    <row r="53" spans="1:16" s="229" customFormat="1" ht="75">
      <c r="A53" s="403">
        <v>89</v>
      </c>
      <c r="B53" s="406" t="s">
        <v>6</v>
      </c>
      <c r="C53" s="407"/>
      <c r="D53" s="266">
        <v>540001</v>
      </c>
      <c r="E53" s="124" t="s">
        <v>2366</v>
      </c>
      <c r="F53" s="55" t="s">
        <v>983</v>
      </c>
      <c r="G53" s="52">
        <v>1494</v>
      </c>
      <c r="H53" s="52" t="s">
        <v>316</v>
      </c>
      <c r="I53" s="52" t="s">
        <v>411</v>
      </c>
      <c r="J53" s="52"/>
      <c r="K53" s="55" t="s">
        <v>2371</v>
      </c>
      <c r="L53" s="55" t="s">
        <v>982</v>
      </c>
      <c r="M53" s="52" t="s">
        <v>2321</v>
      </c>
      <c r="N53" s="52" t="s">
        <v>153</v>
      </c>
    </row>
    <row r="54" spans="1:16" s="229" customFormat="1">
      <c r="A54" s="404"/>
      <c r="B54" s="410"/>
      <c r="C54" s="411"/>
      <c r="D54" s="267"/>
      <c r="E54" s="124" t="s">
        <v>2368</v>
      </c>
      <c r="F54" s="55" t="s">
        <v>2372</v>
      </c>
      <c r="G54" s="55" t="s">
        <v>2372</v>
      </c>
      <c r="H54" s="52" t="s">
        <v>411</v>
      </c>
      <c r="I54" s="52"/>
      <c r="J54" s="52"/>
      <c r="K54" s="55" t="s">
        <v>2372</v>
      </c>
      <c r="L54" s="55" t="s">
        <v>2372</v>
      </c>
      <c r="M54" s="55" t="s">
        <v>2372</v>
      </c>
      <c r="N54" s="55" t="s">
        <v>2372</v>
      </c>
      <c r="O54" s="317"/>
      <c r="P54" s="317"/>
    </row>
    <row r="55" spans="1:16" s="229" customFormat="1" ht="56.25">
      <c r="A55" s="486">
        <v>90</v>
      </c>
      <c r="B55" s="406" t="s">
        <v>88</v>
      </c>
      <c r="C55" s="412" t="s">
        <v>89</v>
      </c>
      <c r="D55" s="247">
        <v>550003</v>
      </c>
      <c r="E55" s="123" t="s">
        <v>2366</v>
      </c>
      <c r="F55" s="133" t="s">
        <v>986</v>
      </c>
      <c r="G55" s="59">
        <v>594</v>
      </c>
      <c r="H55" s="59" t="s">
        <v>316</v>
      </c>
      <c r="I55" s="59" t="s">
        <v>411</v>
      </c>
      <c r="J55" s="59"/>
      <c r="K55" s="59"/>
      <c r="L55" s="133" t="s">
        <v>980</v>
      </c>
      <c r="M55" s="59"/>
      <c r="N55" s="59" t="s">
        <v>153</v>
      </c>
    </row>
    <row r="56" spans="1:16" s="229" customFormat="1">
      <c r="A56" s="488"/>
      <c r="B56" s="408"/>
      <c r="C56" s="413"/>
      <c r="D56" s="248"/>
      <c r="E56" s="123" t="s">
        <v>2368</v>
      </c>
      <c r="F56" s="133" t="s">
        <v>2372</v>
      </c>
      <c r="G56" s="133" t="s">
        <v>2372</v>
      </c>
      <c r="H56" s="59" t="s">
        <v>411</v>
      </c>
      <c r="I56" s="59"/>
      <c r="J56" s="59"/>
      <c r="K56" s="59"/>
      <c r="L56" s="133" t="s">
        <v>2372</v>
      </c>
      <c r="M56" s="133" t="s">
        <v>2372</v>
      </c>
      <c r="N56" s="133" t="s">
        <v>2372</v>
      </c>
      <c r="O56" s="317"/>
      <c r="P56" s="317"/>
    </row>
    <row r="57" spans="1:16" s="229" customFormat="1" ht="56.25">
      <c r="A57" s="553">
        <v>91</v>
      </c>
      <c r="B57" s="408"/>
      <c r="C57" s="407" t="s">
        <v>90</v>
      </c>
      <c r="D57" s="253">
        <v>550001</v>
      </c>
      <c r="E57" s="124" t="s">
        <v>2366</v>
      </c>
      <c r="F57" s="55" t="s">
        <v>984</v>
      </c>
      <c r="G57" s="52">
        <v>524</v>
      </c>
      <c r="H57" s="52" t="s">
        <v>316</v>
      </c>
      <c r="I57" s="52" t="s">
        <v>411</v>
      </c>
      <c r="J57" s="52"/>
      <c r="K57" s="52"/>
      <c r="L57" s="55" t="s">
        <v>2798</v>
      </c>
      <c r="M57" s="52"/>
      <c r="N57" s="52" t="s">
        <v>153</v>
      </c>
    </row>
    <row r="58" spans="1:16" s="229" customFormat="1">
      <c r="A58" s="554"/>
      <c r="B58" s="408"/>
      <c r="C58" s="411"/>
      <c r="D58" s="254"/>
      <c r="E58" s="124" t="s">
        <v>2368</v>
      </c>
      <c r="F58" s="55" t="s">
        <v>2372</v>
      </c>
      <c r="G58" s="55" t="s">
        <v>2372</v>
      </c>
      <c r="H58" s="52" t="s">
        <v>411</v>
      </c>
      <c r="I58" s="52"/>
      <c r="J58" s="52"/>
      <c r="K58" s="52"/>
      <c r="L58" s="55" t="s">
        <v>2372</v>
      </c>
      <c r="M58" s="55" t="s">
        <v>2372</v>
      </c>
      <c r="N58" s="55" t="s">
        <v>2372</v>
      </c>
    </row>
    <row r="59" spans="1:16" s="229" customFormat="1" ht="56.25">
      <c r="A59" s="486">
        <v>92</v>
      </c>
      <c r="B59" s="408"/>
      <c r="C59" s="412" t="s">
        <v>91</v>
      </c>
      <c r="D59" s="247">
        <v>550002</v>
      </c>
      <c r="E59" s="123" t="s">
        <v>2366</v>
      </c>
      <c r="F59" s="133" t="s">
        <v>985</v>
      </c>
      <c r="G59" s="59">
        <v>434</v>
      </c>
      <c r="H59" s="59" t="s">
        <v>316</v>
      </c>
      <c r="I59" s="59" t="s">
        <v>411</v>
      </c>
      <c r="J59" s="59"/>
      <c r="K59" s="59"/>
      <c r="L59" s="133" t="s">
        <v>981</v>
      </c>
      <c r="M59" s="59"/>
      <c r="N59" s="59" t="s">
        <v>153</v>
      </c>
    </row>
    <row r="60" spans="1:16" s="229" customFormat="1">
      <c r="A60" s="488"/>
      <c r="B60" s="410"/>
      <c r="C60" s="413"/>
      <c r="D60" s="248"/>
      <c r="E60" s="123" t="s">
        <v>2368</v>
      </c>
      <c r="F60" s="133" t="s">
        <v>2372</v>
      </c>
      <c r="G60" s="133" t="s">
        <v>2372</v>
      </c>
      <c r="H60" s="59" t="s">
        <v>411</v>
      </c>
      <c r="I60" s="59"/>
      <c r="J60" s="59"/>
      <c r="K60" s="59"/>
      <c r="L60" s="133" t="s">
        <v>2372</v>
      </c>
      <c r="M60" s="133" t="s">
        <v>2372</v>
      </c>
      <c r="N60" s="133" t="s">
        <v>2372</v>
      </c>
    </row>
    <row r="61" spans="1:16" s="229" customFormat="1">
      <c r="A61" s="253">
        <v>93</v>
      </c>
      <c r="B61" s="238" t="s">
        <v>92</v>
      </c>
      <c r="C61" s="235" t="s">
        <v>93</v>
      </c>
      <c r="D61" s="237">
        <v>560001</v>
      </c>
      <c r="E61" s="138" t="s">
        <v>2721</v>
      </c>
      <c r="F61" s="55"/>
      <c r="G61" s="55"/>
      <c r="H61" s="52"/>
      <c r="I61" s="52"/>
      <c r="J61" s="52"/>
      <c r="K61" s="52"/>
      <c r="L61" s="55"/>
      <c r="M61" s="55"/>
      <c r="N61" s="55"/>
    </row>
    <row r="62" spans="1:16" s="229" customFormat="1" ht="37.5">
      <c r="A62" s="62">
        <v>95</v>
      </c>
      <c r="B62" s="544" t="s">
        <v>4</v>
      </c>
      <c r="C62" s="545"/>
      <c r="D62" s="72">
        <v>570001</v>
      </c>
      <c r="E62" s="123" t="s">
        <v>2370</v>
      </c>
      <c r="F62" s="133" t="s">
        <v>988</v>
      </c>
      <c r="G62" s="59">
        <v>3846</v>
      </c>
      <c r="H62" s="133" t="s">
        <v>2373</v>
      </c>
      <c r="I62" s="59"/>
      <c r="J62" s="59" t="s">
        <v>648</v>
      </c>
      <c r="K62" s="59"/>
      <c r="L62" s="133" t="s">
        <v>987</v>
      </c>
      <c r="M62" s="59" t="s">
        <v>2321</v>
      </c>
      <c r="N62" s="59" t="s">
        <v>138</v>
      </c>
    </row>
    <row r="63" spans="1:16" s="229" customFormat="1" ht="37.5">
      <c r="A63" s="268">
        <v>106</v>
      </c>
      <c r="B63" s="251" t="s">
        <v>125</v>
      </c>
      <c r="C63" s="69" t="s">
        <v>131</v>
      </c>
      <c r="D63" s="268">
        <v>710002</v>
      </c>
      <c r="E63" s="124" t="s">
        <v>2375</v>
      </c>
      <c r="F63" s="55" t="s">
        <v>2349</v>
      </c>
      <c r="G63" s="318" t="s">
        <v>2377</v>
      </c>
      <c r="H63" s="55" t="s">
        <v>2376</v>
      </c>
      <c r="I63" s="52"/>
      <c r="J63" s="52"/>
      <c r="K63" s="52"/>
      <c r="L63" s="55" t="s">
        <v>2374</v>
      </c>
      <c r="M63" s="52" t="s">
        <v>2321</v>
      </c>
      <c r="N63" s="52" t="s">
        <v>155</v>
      </c>
    </row>
    <row r="64" spans="1:16">
      <c r="A64" s="81"/>
      <c r="B64" s="81"/>
      <c r="C64" s="82"/>
      <c r="D64" s="81"/>
    </row>
    <row r="65" spans="1:4">
      <c r="A65" s="81"/>
      <c r="B65" s="81"/>
      <c r="C65" s="82"/>
      <c r="D65" s="81"/>
    </row>
    <row r="66" spans="1:4">
      <c r="A66" s="81"/>
      <c r="B66" s="81"/>
      <c r="C66" s="82"/>
      <c r="D66" s="81"/>
    </row>
    <row r="67" spans="1:4">
      <c r="A67" s="81"/>
      <c r="B67" s="81"/>
      <c r="C67" s="82"/>
      <c r="D67" s="81"/>
    </row>
    <row r="68" spans="1:4">
      <c r="A68" s="81"/>
      <c r="B68" s="81"/>
      <c r="C68" s="82"/>
      <c r="D68" s="81"/>
    </row>
    <row r="69" spans="1:4">
      <c r="A69" s="81"/>
      <c r="B69" s="81"/>
      <c r="C69" s="82"/>
      <c r="D69" s="81"/>
    </row>
    <row r="70" spans="1:4">
      <c r="A70" s="81"/>
      <c r="B70" s="81"/>
      <c r="C70" s="82"/>
      <c r="D70" s="81"/>
    </row>
    <row r="71" spans="1:4">
      <c r="A71" s="81"/>
      <c r="B71" s="81"/>
      <c r="C71" s="82"/>
      <c r="D71" s="81"/>
    </row>
    <row r="72" spans="1:4">
      <c r="A72" s="81"/>
      <c r="B72" s="81"/>
      <c r="C72" s="82"/>
      <c r="D72" s="81"/>
    </row>
    <row r="73" spans="1:4">
      <c r="A73" s="81"/>
      <c r="B73" s="81"/>
      <c r="C73" s="82"/>
      <c r="D73" s="81"/>
    </row>
    <row r="74" spans="1:4">
      <c r="A74" s="81"/>
      <c r="B74" s="81"/>
      <c r="C74" s="82"/>
      <c r="D74" s="81"/>
    </row>
    <row r="75" spans="1:4">
      <c r="A75" s="81"/>
      <c r="B75" s="81"/>
      <c r="C75" s="82"/>
      <c r="D75" s="81"/>
    </row>
    <row r="76" spans="1:4">
      <c r="A76" s="81"/>
      <c r="B76" s="81"/>
      <c r="C76" s="82"/>
      <c r="D76" s="81"/>
    </row>
    <row r="77" spans="1:4">
      <c r="A77" s="81"/>
      <c r="B77" s="81"/>
      <c r="C77" s="82"/>
      <c r="D77" s="81"/>
    </row>
    <row r="78" spans="1:4">
      <c r="A78" s="81"/>
      <c r="B78" s="81"/>
      <c r="C78" s="82"/>
      <c r="D78" s="81"/>
    </row>
  </sheetData>
  <mergeCells count="33">
    <mergeCell ref="D5:D7"/>
    <mergeCell ref="A2:A3"/>
    <mergeCell ref="B2:C3"/>
    <mergeCell ref="D2:D3"/>
    <mergeCell ref="A53:A54"/>
    <mergeCell ref="B16:B17"/>
    <mergeCell ref="B8:B12"/>
    <mergeCell ref="B53:C54"/>
    <mergeCell ref="A5:A7"/>
    <mergeCell ref="B5:C7"/>
    <mergeCell ref="C55:C56"/>
    <mergeCell ref="C57:C58"/>
    <mergeCell ref="C59:C60"/>
    <mergeCell ref="A55:A56"/>
    <mergeCell ref="A57:A58"/>
    <mergeCell ref="A59:A60"/>
    <mergeCell ref="B55:B60"/>
    <mergeCell ref="K2:K3"/>
    <mergeCell ref="L2:N2"/>
    <mergeCell ref="B62:C62"/>
    <mergeCell ref="B4:C4"/>
    <mergeCell ref="B13:C13"/>
    <mergeCell ref="E2:E3"/>
    <mergeCell ref="F2:F3"/>
    <mergeCell ref="G2:G3"/>
    <mergeCell ref="H2:H3"/>
    <mergeCell ref="I2:I3"/>
    <mergeCell ref="B14:C14"/>
    <mergeCell ref="B15:C15"/>
    <mergeCell ref="J2:J3"/>
    <mergeCell ref="B40:B50"/>
    <mergeCell ref="B51:B52"/>
    <mergeCell ref="B18:B39"/>
  </mergeCells>
  <phoneticPr fontId="3"/>
  <pageMargins left="0.7" right="0.7" top="0.75" bottom="0.75" header="0.3" footer="0.3"/>
  <pageSetup paperSize="8" scale="4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1"/>
  <sheetViews>
    <sheetView view="pageBreakPreview" zoomScale="40" zoomScaleNormal="55" zoomScaleSheetLayoutView="40" workbookViewId="0">
      <selection activeCell="L22" sqref="L22"/>
    </sheetView>
  </sheetViews>
  <sheetFormatPr defaultRowHeight="18.75"/>
  <cols>
    <col min="1" max="1" width="3.625" style="97" customWidth="1"/>
    <col min="2" max="2" width="19" style="97" bestFit="1" customWidth="1"/>
    <col min="3" max="3" width="42.625" style="96" bestFit="1" customWidth="1"/>
    <col min="4" max="4" width="12.125" style="97" bestFit="1" customWidth="1"/>
    <col min="5" max="5" width="51" style="228" bestFit="1" customWidth="1"/>
    <col min="6" max="6" width="68.375" style="228" bestFit="1" customWidth="1"/>
    <col min="7" max="7" width="47" style="228" bestFit="1" customWidth="1"/>
    <col min="8" max="8" width="54.625" style="228" customWidth="1"/>
    <col min="9" max="9" width="36.875" style="228" customWidth="1"/>
    <col min="10" max="10" width="89.25" style="228" bestFit="1" customWidth="1"/>
    <col min="11" max="11" width="36" style="228" bestFit="1" customWidth="1"/>
    <col min="12" max="12" width="44.875" style="228" bestFit="1" customWidth="1"/>
    <col min="13" max="16384" width="9" style="228"/>
  </cols>
  <sheetData>
    <row r="1" spans="1:12">
      <c r="A1" s="60" t="s">
        <v>2817</v>
      </c>
      <c r="B1" s="60"/>
    </row>
    <row r="2" spans="1:12">
      <c r="A2" s="427" t="s">
        <v>9</v>
      </c>
      <c r="B2" s="427" t="s">
        <v>16</v>
      </c>
      <c r="C2" s="427"/>
      <c r="D2" s="428" t="s">
        <v>15</v>
      </c>
      <c r="E2" s="550" t="s">
        <v>388</v>
      </c>
      <c r="F2" s="550" t="s">
        <v>681</v>
      </c>
      <c r="G2" s="550" t="s">
        <v>312</v>
      </c>
      <c r="H2" s="550" t="s">
        <v>298</v>
      </c>
      <c r="I2" s="552" t="s">
        <v>299</v>
      </c>
      <c r="J2" s="552"/>
      <c r="K2" s="552"/>
      <c r="L2" s="552"/>
    </row>
    <row r="3" spans="1:12">
      <c r="A3" s="427"/>
      <c r="B3" s="427"/>
      <c r="C3" s="427"/>
      <c r="D3" s="428"/>
      <c r="E3" s="550"/>
      <c r="F3" s="550"/>
      <c r="G3" s="550"/>
      <c r="H3" s="550"/>
      <c r="I3" s="316" t="s">
        <v>682</v>
      </c>
      <c r="J3" s="314" t="s">
        <v>301</v>
      </c>
      <c r="K3" s="314" t="s">
        <v>302</v>
      </c>
      <c r="L3" s="312" t="s">
        <v>303</v>
      </c>
    </row>
    <row r="4" spans="1:12" s="229" customFormat="1">
      <c r="A4" s="414">
        <v>1</v>
      </c>
      <c r="B4" s="424" t="s">
        <v>5</v>
      </c>
      <c r="C4" s="412"/>
      <c r="D4" s="414">
        <v>20001</v>
      </c>
      <c r="E4" s="132" t="s">
        <v>2715</v>
      </c>
      <c r="F4" s="321"/>
      <c r="G4" s="321"/>
      <c r="H4" s="321"/>
      <c r="I4" s="322"/>
      <c r="J4" s="321"/>
      <c r="K4" s="321"/>
      <c r="L4" s="323"/>
    </row>
    <row r="5" spans="1:12" s="229" customFormat="1" ht="206.25">
      <c r="A5" s="419"/>
      <c r="B5" s="466"/>
      <c r="C5" s="418"/>
      <c r="D5" s="419"/>
      <c r="E5" s="133" t="s">
        <v>686</v>
      </c>
      <c r="F5" s="133" t="s">
        <v>689</v>
      </c>
      <c r="G5" s="59" t="s">
        <v>693</v>
      </c>
      <c r="H5" s="133" t="s">
        <v>2178</v>
      </c>
      <c r="I5" s="133" t="s">
        <v>704</v>
      </c>
      <c r="J5" s="59" t="s">
        <v>683</v>
      </c>
      <c r="K5" s="59" t="s">
        <v>2141</v>
      </c>
      <c r="L5" s="59" t="s">
        <v>293</v>
      </c>
    </row>
    <row r="6" spans="1:12" s="229" customFormat="1" ht="93.75">
      <c r="A6" s="419"/>
      <c r="B6" s="466"/>
      <c r="C6" s="418"/>
      <c r="D6" s="419"/>
      <c r="E6" s="133" t="s">
        <v>687</v>
      </c>
      <c r="F6" s="133" t="s">
        <v>695</v>
      </c>
      <c r="G6" s="59" t="s">
        <v>695</v>
      </c>
      <c r="H6" s="133" t="s">
        <v>2179</v>
      </c>
      <c r="I6" s="133" t="s">
        <v>690</v>
      </c>
      <c r="J6" s="133" t="s">
        <v>695</v>
      </c>
      <c r="K6" s="133" t="s">
        <v>695</v>
      </c>
      <c r="L6" s="133" t="s">
        <v>695</v>
      </c>
    </row>
    <row r="7" spans="1:12" s="229" customFormat="1" ht="75">
      <c r="A7" s="419"/>
      <c r="B7" s="466"/>
      <c r="C7" s="418"/>
      <c r="D7" s="419"/>
      <c r="E7" s="133" t="s">
        <v>688</v>
      </c>
      <c r="F7" s="59" t="s">
        <v>696</v>
      </c>
      <c r="G7" s="59" t="s">
        <v>695</v>
      </c>
      <c r="H7" s="133" t="s">
        <v>2180</v>
      </c>
      <c r="I7" s="133" t="s">
        <v>691</v>
      </c>
      <c r="J7" s="133" t="s">
        <v>695</v>
      </c>
      <c r="K7" s="133" t="s">
        <v>695</v>
      </c>
      <c r="L7" s="133" t="s">
        <v>695</v>
      </c>
    </row>
    <row r="8" spans="1:12" s="229" customFormat="1" ht="75">
      <c r="A8" s="419"/>
      <c r="B8" s="466"/>
      <c r="C8" s="418"/>
      <c r="D8" s="419"/>
      <c r="E8" s="133" t="s">
        <v>686</v>
      </c>
      <c r="F8" s="59" t="s">
        <v>694</v>
      </c>
      <c r="G8" s="59" t="s">
        <v>694</v>
      </c>
      <c r="H8" s="133" t="s">
        <v>705</v>
      </c>
      <c r="I8" s="133" t="s">
        <v>692</v>
      </c>
      <c r="J8" s="133" t="s">
        <v>695</v>
      </c>
      <c r="K8" s="133" t="s">
        <v>695</v>
      </c>
      <c r="L8" s="133" t="s">
        <v>695</v>
      </c>
    </row>
    <row r="9" spans="1:12" s="229" customFormat="1" ht="37.5">
      <c r="A9" s="419"/>
      <c r="B9" s="466"/>
      <c r="C9" s="418"/>
      <c r="D9" s="419"/>
      <c r="E9" s="101" t="s">
        <v>2354</v>
      </c>
      <c r="F9" s="59" t="s">
        <v>699</v>
      </c>
      <c r="G9" s="59" t="s">
        <v>700</v>
      </c>
      <c r="H9" s="133" t="s">
        <v>2142</v>
      </c>
      <c r="I9" s="133" t="s">
        <v>698</v>
      </c>
      <c r="J9" s="133" t="s">
        <v>695</v>
      </c>
      <c r="K9" s="133" t="s">
        <v>695</v>
      </c>
      <c r="L9" s="133" t="s">
        <v>695</v>
      </c>
    </row>
    <row r="10" spans="1:12" s="229" customFormat="1">
      <c r="A10" s="419"/>
      <c r="B10" s="466"/>
      <c r="C10" s="418"/>
      <c r="D10" s="419"/>
      <c r="E10" s="133" t="s">
        <v>697</v>
      </c>
      <c r="F10" s="59" t="s">
        <v>703</v>
      </c>
      <c r="G10" s="59" t="s">
        <v>702</v>
      </c>
      <c r="H10" s="133"/>
      <c r="I10" s="133" t="s">
        <v>701</v>
      </c>
      <c r="J10" s="133" t="s">
        <v>695</v>
      </c>
      <c r="K10" s="133" t="s">
        <v>695</v>
      </c>
      <c r="L10" s="133" t="s">
        <v>695</v>
      </c>
    </row>
    <row r="11" spans="1:12" s="229" customFormat="1">
      <c r="A11" s="419"/>
      <c r="B11" s="466"/>
      <c r="C11" s="418"/>
      <c r="D11" s="419"/>
      <c r="E11" s="133" t="s">
        <v>687</v>
      </c>
      <c r="F11" s="59" t="s">
        <v>2413</v>
      </c>
      <c r="G11" s="59" t="s">
        <v>2137</v>
      </c>
      <c r="H11" s="59"/>
      <c r="I11" s="133" t="s">
        <v>2138</v>
      </c>
      <c r="J11" s="59" t="s">
        <v>684</v>
      </c>
      <c r="K11" s="133" t="s">
        <v>2140</v>
      </c>
      <c r="L11" s="59" t="s">
        <v>140</v>
      </c>
    </row>
    <row r="12" spans="1:12" s="229" customFormat="1" ht="37.5">
      <c r="A12" s="415"/>
      <c r="B12" s="425"/>
      <c r="C12" s="413"/>
      <c r="D12" s="415"/>
      <c r="E12" s="133" t="s">
        <v>687</v>
      </c>
      <c r="F12" s="133" t="s">
        <v>2414</v>
      </c>
      <c r="G12" s="133" t="s">
        <v>2139</v>
      </c>
      <c r="H12" s="59"/>
      <c r="I12" s="133" t="s">
        <v>2138</v>
      </c>
      <c r="J12" s="59" t="s">
        <v>685</v>
      </c>
      <c r="K12" s="133" t="s">
        <v>2140</v>
      </c>
      <c r="L12" s="59" t="s">
        <v>140</v>
      </c>
    </row>
    <row r="13" spans="1:12" s="229" customFormat="1">
      <c r="A13" s="403">
        <v>10</v>
      </c>
      <c r="B13" s="406" t="s">
        <v>21</v>
      </c>
      <c r="C13" s="407"/>
      <c r="D13" s="403">
        <v>200001</v>
      </c>
      <c r="E13" s="125" t="s">
        <v>2681</v>
      </c>
      <c r="F13" s="55"/>
      <c r="G13" s="55"/>
      <c r="H13" s="52"/>
      <c r="I13" s="55"/>
      <c r="J13" s="52"/>
      <c r="K13" s="55"/>
      <c r="L13" s="52"/>
    </row>
    <row r="14" spans="1:12" s="229" customFormat="1" ht="150">
      <c r="A14" s="405"/>
      <c r="B14" s="408"/>
      <c r="C14" s="409"/>
      <c r="D14" s="405"/>
      <c r="E14" s="52" t="s">
        <v>686</v>
      </c>
      <c r="F14" s="55" t="s">
        <v>708</v>
      </c>
      <c r="G14" s="55" t="s">
        <v>710</v>
      </c>
      <c r="H14" s="55" t="s">
        <v>721</v>
      </c>
      <c r="I14" s="52" t="s">
        <v>707</v>
      </c>
      <c r="J14" s="52" t="s">
        <v>706</v>
      </c>
      <c r="K14" s="52" t="s">
        <v>2141</v>
      </c>
      <c r="L14" s="52" t="s">
        <v>293</v>
      </c>
    </row>
    <row r="15" spans="1:12" s="229" customFormat="1" ht="56.25">
      <c r="A15" s="405"/>
      <c r="B15" s="408"/>
      <c r="C15" s="409"/>
      <c r="D15" s="405"/>
      <c r="E15" s="52" t="s">
        <v>687</v>
      </c>
      <c r="F15" s="52" t="s">
        <v>695</v>
      </c>
      <c r="G15" s="52" t="s">
        <v>695</v>
      </c>
      <c r="H15" s="55" t="s">
        <v>2176</v>
      </c>
      <c r="I15" s="52" t="s">
        <v>711</v>
      </c>
      <c r="J15" s="52" t="s">
        <v>695</v>
      </c>
      <c r="K15" s="52" t="s">
        <v>695</v>
      </c>
      <c r="L15" s="52" t="s">
        <v>695</v>
      </c>
    </row>
    <row r="16" spans="1:12" s="229" customFormat="1" ht="37.5">
      <c r="A16" s="404"/>
      <c r="B16" s="410"/>
      <c r="C16" s="411"/>
      <c r="D16" s="404"/>
      <c r="E16" s="102" t="s">
        <v>2354</v>
      </c>
      <c r="F16" s="55" t="s">
        <v>2302</v>
      </c>
      <c r="G16" s="52" t="s">
        <v>2303</v>
      </c>
      <c r="H16" s="55" t="s">
        <v>2304</v>
      </c>
      <c r="I16" s="52" t="s">
        <v>2305</v>
      </c>
      <c r="J16" s="52" t="s">
        <v>2301</v>
      </c>
      <c r="K16" s="52" t="s">
        <v>304</v>
      </c>
      <c r="L16" s="52" t="s">
        <v>155</v>
      </c>
    </row>
    <row r="17" spans="1:12" s="229" customFormat="1" ht="112.5">
      <c r="A17" s="62">
        <v>11</v>
      </c>
      <c r="B17" s="406" t="s">
        <v>22</v>
      </c>
      <c r="C17" s="412" t="s">
        <v>23</v>
      </c>
      <c r="D17" s="576">
        <v>210001</v>
      </c>
      <c r="E17" s="294" t="s">
        <v>2148</v>
      </c>
      <c r="F17" s="295" t="s">
        <v>2181</v>
      </c>
      <c r="G17" s="294"/>
      <c r="H17" s="295" t="s">
        <v>2177</v>
      </c>
      <c r="I17" s="294" t="s">
        <v>715</v>
      </c>
      <c r="J17" s="294" t="s">
        <v>712</v>
      </c>
      <c r="K17" s="294" t="s">
        <v>304</v>
      </c>
      <c r="L17" s="294" t="s">
        <v>2870</v>
      </c>
    </row>
    <row r="18" spans="1:12" s="229" customFormat="1">
      <c r="A18" s="62"/>
      <c r="B18" s="408"/>
      <c r="C18" s="418"/>
      <c r="D18" s="577"/>
      <c r="E18" s="324" t="s">
        <v>2148</v>
      </c>
      <c r="F18" s="325" t="s">
        <v>717</v>
      </c>
      <c r="G18" s="324" t="s">
        <v>719</v>
      </c>
      <c r="H18" s="325" t="s">
        <v>716</v>
      </c>
      <c r="I18" s="324" t="s">
        <v>715</v>
      </c>
      <c r="J18" s="324" t="s">
        <v>713</v>
      </c>
      <c r="K18" s="324" t="s">
        <v>304</v>
      </c>
      <c r="L18" s="324" t="s">
        <v>2871</v>
      </c>
    </row>
    <row r="19" spans="1:12" s="229" customFormat="1">
      <c r="A19" s="62"/>
      <c r="B19" s="408"/>
      <c r="C19" s="413"/>
      <c r="D19" s="578"/>
      <c r="E19" s="326" t="s">
        <v>687</v>
      </c>
      <c r="F19" s="327" t="s">
        <v>718</v>
      </c>
      <c r="G19" s="327" t="s">
        <v>720</v>
      </c>
      <c r="H19" s="326"/>
      <c r="I19" s="326" t="s">
        <v>715</v>
      </c>
      <c r="J19" s="326" t="s">
        <v>714</v>
      </c>
      <c r="K19" s="326" t="s">
        <v>304</v>
      </c>
      <c r="L19" s="326" t="s">
        <v>144</v>
      </c>
    </row>
    <row r="20" spans="1:12" s="229" customFormat="1">
      <c r="A20" s="268">
        <v>12</v>
      </c>
      <c r="B20" s="408"/>
      <c r="C20" s="69" t="s">
        <v>24</v>
      </c>
      <c r="D20" s="127">
        <v>210003</v>
      </c>
      <c r="E20" s="52" t="s">
        <v>2706</v>
      </c>
      <c r="F20" s="52" t="s">
        <v>2706</v>
      </c>
      <c r="G20" s="52" t="s">
        <v>2706</v>
      </c>
      <c r="H20" s="52" t="s">
        <v>2706</v>
      </c>
      <c r="I20" s="52" t="s">
        <v>2706</v>
      </c>
      <c r="J20" s="52" t="s">
        <v>2706</v>
      </c>
      <c r="K20" s="52" t="s">
        <v>2706</v>
      </c>
      <c r="L20" s="52" t="s">
        <v>2706</v>
      </c>
    </row>
    <row r="21" spans="1:12" s="229" customFormat="1">
      <c r="A21" s="62">
        <v>13</v>
      </c>
      <c r="B21" s="408"/>
      <c r="C21" s="71" t="s">
        <v>25</v>
      </c>
      <c r="D21" s="134">
        <v>210004</v>
      </c>
      <c r="E21" s="59" t="s">
        <v>2706</v>
      </c>
      <c r="F21" s="59" t="s">
        <v>2706</v>
      </c>
      <c r="G21" s="59" t="s">
        <v>2706</v>
      </c>
      <c r="H21" s="59" t="s">
        <v>2706</v>
      </c>
      <c r="I21" s="59" t="s">
        <v>2706</v>
      </c>
      <c r="J21" s="59" t="s">
        <v>2706</v>
      </c>
      <c r="K21" s="59" t="s">
        <v>2706</v>
      </c>
      <c r="L21" s="59" t="s">
        <v>2706</v>
      </c>
    </row>
    <row r="22" spans="1:12" s="229" customFormat="1">
      <c r="A22" s="268">
        <v>15</v>
      </c>
      <c r="B22" s="408"/>
      <c r="C22" s="69" t="s">
        <v>128</v>
      </c>
      <c r="D22" s="128">
        <v>210006</v>
      </c>
      <c r="E22" s="52" t="s">
        <v>2706</v>
      </c>
      <c r="F22" s="52" t="s">
        <v>2706</v>
      </c>
      <c r="G22" s="52" t="s">
        <v>2706</v>
      </c>
      <c r="H22" s="52" t="s">
        <v>2706</v>
      </c>
      <c r="I22" s="52" t="s">
        <v>2706</v>
      </c>
      <c r="J22" s="52" t="s">
        <v>2706</v>
      </c>
      <c r="K22" s="52" t="s">
        <v>2706</v>
      </c>
      <c r="L22" s="52" t="s">
        <v>2706</v>
      </c>
    </row>
    <row r="23" spans="1:12" s="229" customFormat="1">
      <c r="A23" s="62">
        <v>16</v>
      </c>
      <c r="B23" s="410"/>
      <c r="C23" s="71" t="s">
        <v>129</v>
      </c>
      <c r="D23" s="135">
        <v>210008</v>
      </c>
      <c r="E23" s="59" t="s">
        <v>2706</v>
      </c>
      <c r="F23" s="59" t="s">
        <v>2706</v>
      </c>
      <c r="G23" s="59" t="s">
        <v>2706</v>
      </c>
      <c r="H23" s="59" t="s">
        <v>2706</v>
      </c>
      <c r="I23" s="59" t="s">
        <v>2706</v>
      </c>
      <c r="J23" s="59" t="s">
        <v>2706</v>
      </c>
      <c r="K23" s="59" t="s">
        <v>2706</v>
      </c>
      <c r="L23" s="59" t="s">
        <v>2706</v>
      </c>
    </row>
    <row r="24" spans="1:12" s="229" customFormat="1">
      <c r="A24" s="403">
        <v>18</v>
      </c>
      <c r="B24" s="406" t="s">
        <v>2</v>
      </c>
      <c r="C24" s="407"/>
      <c r="D24" s="403">
        <v>270001</v>
      </c>
      <c r="E24" s="125" t="s">
        <v>2681</v>
      </c>
      <c r="F24" s="52"/>
      <c r="G24" s="52"/>
      <c r="H24" s="52"/>
      <c r="I24" s="52"/>
      <c r="J24" s="52"/>
      <c r="K24" s="52"/>
      <c r="L24" s="52"/>
    </row>
    <row r="25" spans="1:12" s="229" customFormat="1" ht="112.5">
      <c r="A25" s="405"/>
      <c r="B25" s="408"/>
      <c r="C25" s="409"/>
      <c r="D25" s="405"/>
      <c r="E25" s="52" t="s">
        <v>722</v>
      </c>
      <c r="F25" s="55" t="s">
        <v>2175</v>
      </c>
      <c r="G25" s="55" t="s">
        <v>709</v>
      </c>
      <c r="H25" s="55" t="s">
        <v>721</v>
      </c>
      <c r="I25" s="52" t="s">
        <v>707</v>
      </c>
      <c r="J25" s="52" t="s">
        <v>706</v>
      </c>
      <c r="K25" s="52" t="s">
        <v>2141</v>
      </c>
      <c r="L25" s="52" t="s">
        <v>293</v>
      </c>
    </row>
    <row r="26" spans="1:12" s="229" customFormat="1" ht="56.25">
      <c r="A26" s="405"/>
      <c r="B26" s="408"/>
      <c r="C26" s="409"/>
      <c r="D26" s="405"/>
      <c r="E26" s="52" t="s">
        <v>687</v>
      </c>
      <c r="F26" s="52" t="s">
        <v>695</v>
      </c>
      <c r="G26" s="52" t="s">
        <v>695</v>
      </c>
      <c r="H26" s="55" t="s">
        <v>2718</v>
      </c>
      <c r="I26" s="52" t="s">
        <v>711</v>
      </c>
      <c r="J26" s="52" t="s">
        <v>695</v>
      </c>
      <c r="K26" s="52" t="s">
        <v>2717</v>
      </c>
      <c r="L26" s="52" t="s">
        <v>695</v>
      </c>
    </row>
    <row r="27" spans="1:12" s="229" customFormat="1" ht="56.25">
      <c r="A27" s="404"/>
      <c r="B27" s="410"/>
      <c r="C27" s="411"/>
      <c r="D27" s="404"/>
      <c r="E27" s="102" t="s">
        <v>2354</v>
      </c>
      <c r="F27" s="55" t="s">
        <v>2306</v>
      </c>
      <c r="G27" s="52" t="s">
        <v>2303</v>
      </c>
      <c r="H27" s="55" t="s">
        <v>2304</v>
      </c>
      <c r="I27" s="52" t="s">
        <v>2305</v>
      </c>
      <c r="J27" s="52" t="s">
        <v>2301</v>
      </c>
      <c r="K27" s="52" t="s">
        <v>304</v>
      </c>
      <c r="L27" s="52" t="s">
        <v>155</v>
      </c>
    </row>
    <row r="28" spans="1:12" s="229" customFormat="1" ht="56.25">
      <c r="A28" s="414">
        <v>19</v>
      </c>
      <c r="B28" s="424" t="s">
        <v>113</v>
      </c>
      <c r="C28" s="412"/>
      <c r="D28" s="511">
        <v>310001</v>
      </c>
      <c r="E28" s="133" t="s">
        <v>686</v>
      </c>
      <c r="F28" s="133" t="s">
        <v>2280</v>
      </c>
      <c r="G28" s="133" t="s">
        <v>2286</v>
      </c>
      <c r="H28" s="133" t="s">
        <v>2285</v>
      </c>
      <c r="I28" s="133" t="s">
        <v>2281</v>
      </c>
      <c r="J28" s="59" t="s">
        <v>723</v>
      </c>
      <c r="K28" s="133" t="s">
        <v>304</v>
      </c>
      <c r="L28" s="59" t="s">
        <v>291</v>
      </c>
    </row>
    <row r="29" spans="1:12" s="229" customFormat="1" ht="93.75">
      <c r="A29" s="419"/>
      <c r="B29" s="466"/>
      <c r="C29" s="418"/>
      <c r="D29" s="575"/>
      <c r="E29" s="133" t="s">
        <v>686</v>
      </c>
      <c r="F29" s="133" t="s">
        <v>2283</v>
      </c>
      <c r="G29" s="133" t="s">
        <v>2287</v>
      </c>
      <c r="H29" s="133" t="s">
        <v>2284</v>
      </c>
      <c r="I29" s="133" t="s">
        <v>2282</v>
      </c>
      <c r="J29" s="133" t="s">
        <v>1313</v>
      </c>
      <c r="K29" s="133" t="s">
        <v>1313</v>
      </c>
      <c r="L29" s="133" t="s">
        <v>1313</v>
      </c>
    </row>
    <row r="30" spans="1:12" s="229" customFormat="1" ht="37.5">
      <c r="A30" s="415"/>
      <c r="B30" s="425"/>
      <c r="C30" s="413"/>
      <c r="D30" s="512"/>
      <c r="E30" s="101" t="s">
        <v>2354</v>
      </c>
      <c r="F30" s="133" t="s">
        <v>2341</v>
      </c>
      <c r="G30" s="133"/>
      <c r="H30" s="133" t="s">
        <v>2342</v>
      </c>
      <c r="I30" s="133" t="s">
        <v>2343</v>
      </c>
      <c r="J30" s="133" t="s">
        <v>2339</v>
      </c>
      <c r="K30" s="133" t="s">
        <v>2321</v>
      </c>
      <c r="L30" s="133" t="s">
        <v>2340</v>
      </c>
    </row>
    <row r="31" spans="1:12" s="229" customFormat="1" ht="187.5">
      <c r="A31" s="403">
        <v>20</v>
      </c>
      <c r="B31" s="406" t="s">
        <v>114</v>
      </c>
      <c r="C31" s="407"/>
      <c r="D31" s="587">
        <v>340001</v>
      </c>
      <c r="E31" s="52" t="s">
        <v>722</v>
      </c>
      <c r="F31" s="52" t="s">
        <v>726</v>
      </c>
      <c r="G31" s="52" t="s">
        <v>727</v>
      </c>
      <c r="H31" s="55" t="s">
        <v>725</v>
      </c>
      <c r="I31" s="55" t="s">
        <v>724</v>
      </c>
      <c r="J31" s="52" t="s">
        <v>2294</v>
      </c>
      <c r="K31" s="52" t="s">
        <v>2141</v>
      </c>
      <c r="L31" s="52" t="s">
        <v>293</v>
      </c>
    </row>
    <row r="32" spans="1:12" s="229" customFormat="1" ht="75">
      <c r="A32" s="405"/>
      <c r="B32" s="408"/>
      <c r="C32" s="409"/>
      <c r="D32" s="588"/>
      <c r="E32" s="52" t="s">
        <v>686</v>
      </c>
      <c r="F32" s="55" t="s">
        <v>2291</v>
      </c>
      <c r="G32" s="55" t="s">
        <v>728</v>
      </c>
      <c r="H32" s="55" t="s">
        <v>2288</v>
      </c>
      <c r="I32" s="55" t="s">
        <v>2292</v>
      </c>
      <c r="J32" s="52" t="s">
        <v>695</v>
      </c>
      <c r="K32" s="52" t="s">
        <v>695</v>
      </c>
      <c r="L32" s="52" t="s">
        <v>695</v>
      </c>
    </row>
    <row r="33" spans="1:12" s="229" customFormat="1" ht="56.25">
      <c r="A33" s="404"/>
      <c r="B33" s="410"/>
      <c r="C33" s="411"/>
      <c r="D33" s="589"/>
      <c r="E33" s="55" t="s">
        <v>687</v>
      </c>
      <c r="F33" s="55" t="s">
        <v>2290</v>
      </c>
      <c r="G33" s="55" t="s">
        <v>728</v>
      </c>
      <c r="H33" s="55" t="s">
        <v>2289</v>
      </c>
      <c r="I33" s="55" t="s">
        <v>2293</v>
      </c>
      <c r="J33" s="52" t="s">
        <v>695</v>
      </c>
      <c r="K33" s="52" t="s">
        <v>695</v>
      </c>
      <c r="L33" s="52" t="s">
        <v>695</v>
      </c>
    </row>
    <row r="34" spans="1:12" s="229" customFormat="1" ht="37.5">
      <c r="A34" s="414">
        <v>21</v>
      </c>
      <c r="B34" s="424" t="s">
        <v>116</v>
      </c>
      <c r="C34" s="412"/>
      <c r="D34" s="511">
        <v>370001</v>
      </c>
      <c r="E34" s="133" t="s">
        <v>722</v>
      </c>
      <c r="F34" s="133" t="s">
        <v>741</v>
      </c>
      <c r="G34" s="133" t="s">
        <v>740</v>
      </c>
      <c r="H34" s="133" t="s">
        <v>739</v>
      </c>
      <c r="I34" s="133" t="s">
        <v>2276</v>
      </c>
      <c r="J34" s="59" t="s">
        <v>733</v>
      </c>
      <c r="K34" s="59" t="s">
        <v>304</v>
      </c>
      <c r="L34" s="59" t="s">
        <v>288</v>
      </c>
    </row>
    <row r="35" spans="1:12" s="229" customFormat="1" ht="93.75">
      <c r="A35" s="419"/>
      <c r="B35" s="466"/>
      <c r="C35" s="418"/>
      <c r="D35" s="575"/>
      <c r="E35" s="59" t="s">
        <v>722</v>
      </c>
      <c r="F35" s="133" t="s">
        <v>738</v>
      </c>
      <c r="G35" s="133" t="s">
        <v>736</v>
      </c>
      <c r="H35" s="133" t="s">
        <v>737</v>
      </c>
      <c r="I35" s="133" t="s">
        <v>2277</v>
      </c>
      <c r="J35" s="59" t="s">
        <v>734</v>
      </c>
      <c r="K35" s="59" t="s">
        <v>2140</v>
      </c>
      <c r="L35" s="59" t="s">
        <v>155</v>
      </c>
    </row>
    <row r="36" spans="1:12" s="229" customFormat="1">
      <c r="A36" s="419"/>
      <c r="B36" s="466"/>
      <c r="C36" s="418"/>
      <c r="D36" s="575"/>
      <c r="E36" s="133" t="s">
        <v>687</v>
      </c>
      <c r="F36" s="133" t="s">
        <v>2278</v>
      </c>
      <c r="G36" s="133" t="s">
        <v>2279</v>
      </c>
      <c r="H36" s="59"/>
      <c r="I36" s="59"/>
      <c r="J36" s="59" t="s">
        <v>735</v>
      </c>
      <c r="K36" s="59" t="s">
        <v>304</v>
      </c>
      <c r="L36" s="59" t="s">
        <v>289</v>
      </c>
    </row>
    <row r="37" spans="1:12" s="229" customFormat="1" ht="37.5">
      <c r="A37" s="419"/>
      <c r="B37" s="466"/>
      <c r="C37" s="418"/>
      <c r="D37" s="575"/>
      <c r="E37" s="101" t="s">
        <v>2347</v>
      </c>
      <c r="F37" s="133" t="s">
        <v>2349</v>
      </c>
      <c r="G37" s="133"/>
      <c r="H37" s="133" t="s">
        <v>2344</v>
      </c>
      <c r="I37" s="133" t="s">
        <v>2343</v>
      </c>
      <c r="J37" s="59" t="s">
        <v>2337</v>
      </c>
      <c r="K37" s="59" t="s">
        <v>304</v>
      </c>
      <c r="L37" s="59" t="s">
        <v>2338</v>
      </c>
    </row>
    <row r="38" spans="1:12" s="229" customFormat="1">
      <c r="A38" s="415"/>
      <c r="B38" s="425"/>
      <c r="C38" s="413"/>
      <c r="D38" s="512"/>
      <c r="E38" s="101" t="s">
        <v>2348</v>
      </c>
      <c r="F38" s="133" t="s">
        <v>2346</v>
      </c>
      <c r="G38" s="59"/>
      <c r="H38" s="59"/>
      <c r="I38" s="133" t="s">
        <v>2345</v>
      </c>
      <c r="J38" s="59" t="s">
        <v>695</v>
      </c>
      <c r="K38" s="59" t="s">
        <v>695</v>
      </c>
      <c r="L38" s="59" t="s">
        <v>695</v>
      </c>
    </row>
    <row r="39" spans="1:12" s="229" customFormat="1" ht="37.5">
      <c r="A39" s="268">
        <v>22</v>
      </c>
      <c r="B39" s="501" t="s">
        <v>117</v>
      </c>
      <c r="C39" s="502"/>
      <c r="D39" s="128">
        <v>420001</v>
      </c>
      <c r="E39" s="52" t="s">
        <v>722</v>
      </c>
      <c r="F39" s="55" t="s">
        <v>2295</v>
      </c>
      <c r="G39" s="55" t="s">
        <v>2183</v>
      </c>
      <c r="H39" s="55" t="s">
        <v>2296</v>
      </c>
      <c r="I39" s="55" t="s">
        <v>729</v>
      </c>
      <c r="J39" s="52" t="s">
        <v>295</v>
      </c>
      <c r="K39" s="52" t="s">
        <v>304</v>
      </c>
      <c r="L39" s="52" t="s">
        <v>294</v>
      </c>
    </row>
    <row r="40" spans="1:12" s="229" customFormat="1" ht="37.5">
      <c r="A40" s="62">
        <v>23</v>
      </c>
      <c r="B40" s="544" t="s">
        <v>3</v>
      </c>
      <c r="C40" s="545"/>
      <c r="D40" s="72">
        <v>430001</v>
      </c>
      <c r="E40" s="133" t="s">
        <v>686</v>
      </c>
      <c r="F40" s="133" t="s">
        <v>2297</v>
      </c>
      <c r="G40" s="133" t="s">
        <v>2184</v>
      </c>
      <c r="H40" s="133" t="s">
        <v>2185</v>
      </c>
      <c r="I40" s="133" t="s">
        <v>731</v>
      </c>
      <c r="J40" s="59" t="s">
        <v>2182</v>
      </c>
      <c r="K40" s="59" t="s">
        <v>304</v>
      </c>
      <c r="L40" s="59" t="s">
        <v>294</v>
      </c>
    </row>
    <row r="41" spans="1:12" s="229" customFormat="1" ht="37.5">
      <c r="A41" s="268">
        <v>38</v>
      </c>
      <c r="B41" s="75" t="s">
        <v>39</v>
      </c>
      <c r="C41" s="129" t="s">
        <v>40</v>
      </c>
      <c r="D41" s="268">
        <v>490001</v>
      </c>
      <c r="E41" s="125" t="s">
        <v>2354</v>
      </c>
      <c r="F41" s="52"/>
      <c r="G41" s="52" t="s">
        <v>2308</v>
      </c>
      <c r="H41" s="55" t="s">
        <v>2309</v>
      </c>
      <c r="I41" s="52" t="s">
        <v>2305</v>
      </c>
      <c r="J41" s="52" t="s">
        <v>2307</v>
      </c>
      <c r="K41" s="52" t="s">
        <v>2248</v>
      </c>
      <c r="L41" s="119" t="s">
        <v>375</v>
      </c>
    </row>
    <row r="42" spans="1:12" s="229" customFormat="1" ht="37.5">
      <c r="A42" s="486"/>
      <c r="B42" s="579" t="s">
        <v>2719</v>
      </c>
      <c r="C42" s="580"/>
      <c r="D42" s="486"/>
      <c r="E42" s="59" t="s">
        <v>687</v>
      </c>
      <c r="F42" s="133" t="s">
        <v>2188</v>
      </c>
      <c r="G42" s="133" t="s">
        <v>2189</v>
      </c>
      <c r="H42" s="59" t="s">
        <v>2187</v>
      </c>
      <c r="I42" s="59" t="s">
        <v>348</v>
      </c>
      <c r="J42" s="59" t="s">
        <v>746</v>
      </c>
      <c r="K42" s="59" t="s">
        <v>2186</v>
      </c>
      <c r="L42" s="59" t="s">
        <v>145</v>
      </c>
    </row>
    <row r="43" spans="1:12" s="229" customFormat="1" ht="37.5" customHeight="1">
      <c r="A43" s="487"/>
      <c r="B43" s="581"/>
      <c r="C43" s="582"/>
      <c r="D43" s="487"/>
      <c r="E43" s="585" t="s">
        <v>2357</v>
      </c>
      <c r="F43" s="457" t="s">
        <v>2359</v>
      </c>
      <c r="G43" s="457" t="s">
        <v>2358</v>
      </c>
      <c r="H43" s="429"/>
      <c r="I43" s="431" t="s">
        <v>348</v>
      </c>
      <c r="J43" s="294" t="s">
        <v>2318</v>
      </c>
      <c r="K43" s="328" t="s">
        <v>2320</v>
      </c>
      <c r="L43" s="294" t="s">
        <v>204</v>
      </c>
    </row>
    <row r="44" spans="1:12" s="229" customFormat="1">
      <c r="A44" s="487"/>
      <c r="B44" s="581"/>
      <c r="C44" s="582"/>
      <c r="D44" s="487"/>
      <c r="E44" s="586"/>
      <c r="F44" s="458"/>
      <c r="G44" s="458"/>
      <c r="H44" s="430"/>
      <c r="I44" s="432"/>
      <c r="J44" s="296" t="s">
        <v>2319</v>
      </c>
      <c r="K44" s="329" t="s">
        <v>2320</v>
      </c>
      <c r="L44" s="296" t="s">
        <v>204</v>
      </c>
    </row>
    <row r="45" spans="1:12" s="229" customFormat="1" ht="56.25">
      <c r="A45" s="487"/>
      <c r="B45" s="581"/>
      <c r="C45" s="582"/>
      <c r="D45" s="487"/>
      <c r="E45" s="98" t="s">
        <v>2360</v>
      </c>
      <c r="F45" s="133" t="s">
        <v>2359</v>
      </c>
      <c r="G45" s="133"/>
      <c r="H45" s="133" t="s">
        <v>2313</v>
      </c>
      <c r="I45" s="59" t="s">
        <v>2316</v>
      </c>
      <c r="J45" s="59" t="s">
        <v>695</v>
      </c>
      <c r="K45" s="59" t="s">
        <v>695</v>
      </c>
      <c r="L45" s="59" t="s">
        <v>695</v>
      </c>
    </row>
    <row r="46" spans="1:12" s="229" customFormat="1">
      <c r="A46" s="487"/>
      <c r="B46" s="581"/>
      <c r="C46" s="582"/>
      <c r="D46" s="487"/>
      <c r="E46" s="98" t="s">
        <v>2361</v>
      </c>
      <c r="F46" s="133" t="s">
        <v>2359</v>
      </c>
      <c r="G46" s="133"/>
      <c r="H46" s="133" t="s">
        <v>2314</v>
      </c>
      <c r="I46" s="59" t="s">
        <v>2316</v>
      </c>
      <c r="J46" s="59" t="s">
        <v>695</v>
      </c>
      <c r="K46" s="59" t="s">
        <v>695</v>
      </c>
      <c r="L46" s="59" t="s">
        <v>695</v>
      </c>
    </row>
    <row r="47" spans="1:12" s="229" customFormat="1" ht="75">
      <c r="A47" s="488"/>
      <c r="B47" s="583"/>
      <c r="C47" s="584"/>
      <c r="D47" s="488"/>
      <c r="E47" s="98" t="s">
        <v>2362</v>
      </c>
      <c r="F47" s="133" t="s">
        <v>2359</v>
      </c>
      <c r="G47" s="133"/>
      <c r="H47" s="133" t="s">
        <v>2315</v>
      </c>
      <c r="I47" s="133" t="s">
        <v>2317</v>
      </c>
      <c r="J47" s="59" t="s">
        <v>695</v>
      </c>
      <c r="K47" s="59" t="s">
        <v>695</v>
      </c>
      <c r="L47" s="59" t="s">
        <v>695</v>
      </c>
    </row>
    <row r="48" spans="1:12" s="229" customFormat="1">
      <c r="A48" s="553">
        <v>47</v>
      </c>
      <c r="B48" s="406" t="s">
        <v>43</v>
      </c>
      <c r="C48" s="407" t="s">
        <v>44</v>
      </c>
      <c r="D48" s="403">
        <v>510001</v>
      </c>
      <c r="E48" s="52" t="s">
        <v>687</v>
      </c>
      <c r="F48" s="52" t="s">
        <v>2232</v>
      </c>
      <c r="G48" s="52" t="s">
        <v>2192</v>
      </c>
      <c r="H48" s="330" t="s">
        <v>2210</v>
      </c>
      <c r="I48" s="330" t="s">
        <v>348</v>
      </c>
      <c r="J48" s="330" t="s">
        <v>742</v>
      </c>
      <c r="K48" s="330" t="s">
        <v>2186</v>
      </c>
      <c r="L48" s="330" t="s">
        <v>155</v>
      </c>
    </row>
    <row r="49" spans="1:12" s="229" customFormat="1" ht="37.5">
      <c r="A49" s="554"/>
      <c r="B49" s="408"/>
      <c r="C49" s="411"/>
      <c r="D49" s="404"/>
      <c r="E49" s="52" t="s">
        <v>687</v>
      </c>
      <c r="F49" s="55" t="s">
        <v>2191</v>
      </c>
      <c r="G49" s="55" t="s">
        <v>2211</v>
      </c>
      <c r="H49" s="331" t="s">
        <v>2210</v>
      </c>
      <c r="I49" s="332" t="s">
        <v>2231</v>
      </c>
      <c r="J49" s="331" t="s">
        <v>2190</v>
      </c>
      <c r="K49" s="331" t="s">
        <v>2186</v>
      </c>
      <c r="L49" s="331" t="s">
        <v>155</v>
      </c>
    </row>
    <row r="50" spans="1:12" s="229" customFormat="1">
      <c r="A50" s="486">
        <v>48</v>
      </c>
      <c r="B50" s="408"/>
      <c r="C50" s="412" t="s">
        <v>45</v>
      </c>
      <c r="D50" s="414">
        <v>510002</v>
      </c>
      <c r="E50" s="59" t="s">
        <v>687</v>
      </c>
      <c r="F50" s="59" t="s">
        <v>2232</v>
      </c>
      <c r="G50" s="59" t="s">
        <v>2193</v>
      </c>
      <c r="H50" s="294" t="s">
        <v>2724</v>
      </c>
      <c r="I50" s="294" t="s">
        <v>2724</v>
      </c>
      <c r="J50" s="294" t="s">
        <v>2724</v>
      </c>
      <c r="K50" s="294" t="s">
        <v>2724</v>
      </c>
      <c r="L50" s="294" t="s">
        <v>2724</v>
      </c>
    </row>
    <row r="51" spans="1:12" s="229" customFormat="1" ht="37.5">
      <c r="A51" s="488"/>
      <c r="B51" s="408"/>
      <c r="C51" s="413"/>
      <c r="D51" s="415"/>
      <c r="E51" s="59" t="s">
        <v>687</v>
      </c>
      <c r="F51" s="133" t="s">
        <v>2191</v>
      </c>
      <c r="G51" s="133" t="s">
        <v>2212</v>
      </c>
      <c r="H51" s="296" t="s">
        <v>2724</v>
      </c>
      <c r="I51" s="296" t="s">
        <v>2724</v>
      </c>
      <c r="J51" s="296" t="s">
        <v>2724</v>
      </c>
      <c r="K51" s="296" t="s">
        <v>2724</v>
      </c>
      <c r="L51" s="296" t="s">
        <v>2724</v>
      </c>
    </row>
    <row r="52" spans="1:12" s="229" customFormat="1">
      <c r="A52" s="553">
        <v>49</v>
      </c>
      <c r="B52" s="408"/>
      <c r="C52" s="407" t="s">
        <v>46</v>
      </c>
      <c r="D52" s="403">
        <v>510003</v>
      </c>
      <c r="E52" s="52" t="s">
        <v>687</v>
      </c>
      <c r="F52" s="52" t="s">
        <v>2232</v>
      </c>
      <c r="G52" s="52" t="s">
        <v>2194</v>
      </c>
      <c r="H52" s="330" t="s">
        <v>2724</v>
      </c>
      <c r="I52" s="330" t="s">
        <v>2724</v>
      </c>
      <c r="J52" s="330" t="s">
        <v>2724</v>
      </c>
      <c r="K52" s="330" t="s">
        <v>2724</v>
      </c>
      <c r="L52" s="330" t="s">
        <v>2724</v>
      </c>
    </row>
    <row r="53" spans="1:12" s="229" customFormat="1" ht="37.5">
      <c r="A53" s="554"/>
      <c r="B53" s="408"/>
      <c r="C53" s="411"/>
      <c r="D53" s="404"/>
      <c r="E53" s="52" t="s">
        <v>687</v>
      </c>
      <c r="F53" s="55" t="s">
        <v>2191</v>
      </c>
      <c r="G53" s="55" t="s">
        <v>2213</v>
      </c>
      <c r="H53" s="331" t="s">
        <v>2724</v>
      </c>
      <c r="I53" s="331" t="s">
        <v>2724</v>
      </c>
      <c r="J53" s="331" t="s">
        <v>2724</v>
      </c>
      <c r="K53" s="331" t="s">
        <v>2724</v>
      </c>
      <c r="L53" s="331" t="s">
        <v>2724</v>
      </c>
    </row>
    <row r="54" spans="1:12" s="229" customFormat="1">
      <c r="A54" s="486">
        <v>50</v>
      </c>
      <c r="B54" s="408"/>
      <c r="C54" s="412" t="s">
        <v>47</v>
      </c>
      <c r="D54" s="414">
        <v>510004</v>
      </c>
      <c r="E54" s="59" t="s">
        <v>687</v>
      </c>
      <c r="F54" s="59" t="s">
        <v>2232</v>
      </c>
      <c r="G54" s="59" t="s">
        <v>2195</v>
      </c>
      <c r="H54" s="294" t="s">
        <v>2724</v>
      </c>
      <c r="I54" s="294" t="s">
        <v>2724</v>
      </c>
      <c r="J54" s="294" t="s">
        <v>2724</v>
      </c>
      <c r="K54" s="294" t="s">
        <v>2724</v>
      </c>
      <c r="L54" s="294" t="s">
        <v>2724</v>
      </c>
    </row>
    <row r="55" spans="1:12" s="229" customFormat="1" ht="56.25">
      <c r="A55" s="488"/>
      <c r="B55" s="408"/>
      <c r="C55" s="413"/>
      <c r="D55" s="415"/>
      <c r="E55" s="59" t="s">
        <v>687</v>
      </c>
      <c r="F55" s="133" t="s">
        <v>2191</v>
      </c>
      <c r="G55" s="133" t="s">
        <v>2214</v>
      </c>
      <c r="H55" s="296" t="s">
        <v>2724</v>
      </c>
      <c r="I55" s="296" t="s">
        <v>2724</v>
      </c>
      <c r="J55" s="296" t="s">
        <v>2724</v>
      </c>
      <c r="K55" s="296" t="s">
        <v>2724</v>
      </c>
      <c r="L55" s="296" t="s">
        <v>2724</v>
      </c>
    </row>
    <row r="56" spans="1:12" s="229" customFormat="1">
      <c r="A56" s="553">
        <v>51</v>
      </c>
      <c r="B56" s="408"/>
      <c r="C56" s="407" t="s">
        <v>48</v>
      </c>
      <c r="D56" s="403">
        <v>510005</v>
      </c>
      <c r="E56" s="52" t="s">
        <v>687</v>
      </c>
      <c r="F56" s="52" t="s">
        <v>2232</v>
      </c>
      <c r="G56" s="52" t="s">
        <v>2196</v>
      </c>
      <c r="H56" s="330" t="s">
        <v>2724</v>
      </c>
      <c r="I56" s="330" t="s">
        <v>2724</v>
      </c>
      <c r="J56" s="330" t="s">
        <v>2724</v>
      </c>
      <c r="K56" s="330" t="s">
        <v>2724</v>
      </c>
      <c r="L56" s="330" t="s">
        <v>2724</v>
      </c>
    </row>
    <row r="57" spans="1:12" s="229" customFormat="1" ht="75">
      <c r="A57" s="554"/>
      <c r="B57" s="408"/>
      <c r="C57" s="411"/>
      <c r="D57" s="404"/>
      <c r="E57" s="52" t="s">
        <v>687</v>
      </c>
      <c r="F57" s="55" t="s">
        <v>2191</v>
      </c>
      <c r="G57" s="55" t="s">
        <v>2215</v>
      </c>
      <c r="H57" s="331" t="s">
        <v>2724</v>
      </c>
      <c r="I57" s="331" t="s">
        <v>2724</v>
      </c>
      <c r="J57" s="331" t="s">
        <v>2724</v>
      </c>
      <c r="K57" s="331" t="s">
        <v>2724</v>
      </c>
      <c r="L57" s="331" t="s">
        <v>2724</v>
      </c>
    </row>
    <row r="58" spans="1:12" s="229" customFormat="1">
      <c r="A58" s="486">
        <v>52</v>
      </c>
      <c r="B58" s="408"/>
      <c r="C58" s="412" t="s">
        <v>49</v>
      </c>
      <c r="D58" s="414">
        <v>510006</v>
      </c>
      <c r="E58" s="59" t="s">
        <v>687</v>
      </c>
      <c r="F58" s="59" t="s">
        <v>2232</v>
      </c>
      <c r="G58" s="59" t="s">
        <v>2197</v>
      </c>
      <c r="H58" s="294" t="s">
        <v>2724</v>
      </c>
      <c r="I58" s="294" t="s">
        <v>2724</v>
      </c>
      <c r="J58" s="294" t="s">
        <v>2724</v>
      </c>
      <c r="K58" s="294" t="s">
        <v>2724</v>
      </c>
      <c r="L58" s="294" t="s">
        <v>2724</v>
      </c>
    </row>
    <row r="59" spans="1:12" s="229" customFormat="1" ht="75">
      <c r="A59" s="488"/>
      <c r="B59" s="408"/>
      <c r="C59" s="413"/>
      <c r="D59" s="415"/>
      <c r="E59" s="59" t="s">
        <v>687</v>
      </c>
      <c r="F59" s="133" t="s">
        <v>2191</v>
      </c>
      <c r="G59" s="133" t="s">
        <v>2216</v>
      </c>
      <c r="H59" s="296" t="s">
        <v>2724</v>
      </c>
      <c r="I59" s="296" t="s">
        <v>2724</v>
      </c>
      <c r="J59" s="296" t="s">
        <v>2724</v>
      </c>
      <c r="K59" s="296" t="s">
        <v>2724</v>
      </c>
      <c r="L59" s="296" t="s">
        <v>2724</v>
      </c>
    </row>
    <row r="60" spans="1:12" s="229" customFormat="1">
      <c r="A60" s="553">
        <v>53</v>
      </c>
      <c r="B60" s="408"/>
      <c r="C60" s="407" t="s">
        <v>50</v>
      </c>
      <c r="D60" s="403">
        <v>510007</v>
      </c>
      <c r="E60" s="52" t="s">
        <v>687</v>
      </c>
      <c r="F60" s="52" t="s">
        <v>2232</v>
      </c>
      <c r="G60" s="52" t="s">
        <v>2198</v>
      </c>
      <c r="H60" s="330" t="s">
        <v>2724</v>
      </c>
      <c r="I60" s="330" t="s">
        <v>2724</v>
      </c>
      <c r="J60" s="330" t="s">
        <v>2724</v>
      </c>
      <c r="K60" s="330" t="s">
        <v>2724</v>
      </c>
      <c r="L60" s="330" t="s">
        <v>2724</v>
      </c>
    </row>
    <row r="61" spans="1:12" s="229" customFormat="1" ht="56.25">
      <c r="A61" s="554"/>
      <c r="B61" s="408"/>
      <c r="C61" s="411"/>
      <c r="D61" s="404"/>
      <c r="E61" s="52" t="s">
        <v>687</v>
      </c>
      <c r="F61" s="55" t="s">
        <v>2191</v>
      </c>
      <c r="G61" s="55" t="s">
        <v>2217</v>
      </c>
      <c r="H61" s="331" t="s">
        <v>2724</v>
      </c>
      <c r="I61" s="331" t="s">
        <v>2724</v>
      </c>
      <c r="J61" s="331" t="s">
        <v>2724</v>
      </c>
      <c r="K61" s="331" t="s">
        <v>2724</v>
      </c>
      <c r="L61" s="331" t="s">
        <v>2724</v>
      </c>
    </row>
    <row r="62" spans="1:12" s="229" customFormat="1">
      <c r="A62" s="486">
        <v>54</v>
      </c>
      <c r="B62" s="408"/>
      <c r="C62" s="412" t="s">
        <v>51</v>
      </c>
      <c r="D62" s="414">
        <v>510008</v>
      </c>
      <c r="E62" s="59" t="s">
        <v>687</v>
      </c>
      <c r="F62" s="59" t="s">
        <v>2232</v>
      </c>
      <c r="G62" s="59" t="s">
        <v>2200</v>
      </c>
      <c r="H62" s="294" t="s">
        <v>2724</v>
      </c>
      <c r="I62" s="294" t="s">
        <v>2724</v>
      </c>
      <c r="J62" s="294" t="s">
        <v>2724</v>
      </c>
      <c r="K62" s="294" t="s">
        <v>2724</v>
      </c>
      <c r="L62" s="294" t="s">
        <v>2724</v>
      </c>
    </row>
    <row r="63" spans="1:12" s="229" customFormat="1" ht="56.25">
      <c r="A63" s="488"/>
      <c r="B63" s="408"/>
      <c r="C63" s="413"/>
      <c r="D63" s="415"/>
      <c r="E63" s="59" t="s">
        <v>687</v>
      </c>
      <c r="F63" s="133" t="s">
        <v>2191</v>
      </c>
      <c r="G63" s="133" t="s">
        <v>2219</v>
      </c>
      <c r="H63" s="296" t="s">
        <v>2724</v>
      </c>
      <c r="I63" s="296" t="s">
        <v>2724</v>
      </c>
      <c r="J63" s="296" t="s">
        <v>2724</v>
      </c>
      <c r="K63" s="296" t="s">
        <v>2724</v>
      </c>
      <c r="L63" s="296" t="s">
        <v>2724</v>
      </c>
    </row>
    <row r="64" spans="1:12" s="229" customFormat="1">
      <c r="A64" s="553">
        <v>55</v>
      </c>
      <c r="B64" s="408"/>
      <c r="C64" s="407" t="s">
        <v>52</v>
      </c>
      <c r="D64" s="403">
        <v>510009</v>
      </c>
      <c r="E64" s="52" t="s">
        <v>687</v>
      </c>
      <c r="F64" s="52" t="s">
        <v>2232</v>
      </c>
      <c r="G64" s="52" t="s">
        <v>2201</v>
      </c>
      <c r="H64" s="330" t="s">
        <v>2724</v>
      </c>
      <c r="I64" s="330" t="s">
        <v>2724</v>
      </c>
      <c r="J64" s="330" t="s">
        <v>2724</v>
      </c>
      <c r="K64" s="330" t="s">
        <v>2724</v>
      </c>
      <c r="L64" s="330" t="s">
        <v>2724</v>
      </c>
    </row>
    <row r="65" spans="1:12" s="229" customFormat="1" ht="56.25">
      <c r="A65" s="554"/>
      <c r="B65" s="408"/>
      <c r="C65" s="411"/>
      <c r="D65" s="404"/>
      <c r="E65" s="52" t="s">
        <v>687</v>
      </c>
      <c r="F65" s="55" t="s">
        <v>2191</v>
      </c>
      <c r="G65" s="55" t="s">
        <v>2220</v>
      </c>
      <c r="H65" s="331" t="s">
        <v>2724</v>
      </c>
      <c r="I65" s="331" t="s">
        <v>2724</v>
      </c>
      <c r="J65" s="331" t="s">
        <v>2724</v>
      </c>
      <c r="K65" s="331" t="s">
        <v>2724</v>
      </c>
      <c r="L65" s="331" t="s">
        <v>2724</v>
      </c>
    </row>
    <row r="66" spans="1:12" s="229" customFormat="1">
      <c r="A66" s="486">
        <v>56</v>
      </c>
      <c r="B66" s="408"/>
      <c r="C66" s="412" t="s">
        <v>53</v>
      </c>
      <c r="D66" s="414">
        <v>510010</v>
      </c>
      <c r="E66" s="59" t="s">
        <v>687</v>
      </c>
      <c r="F66" s="59" t="s">
        <v>2232</v>
      </c>
      <c r="G66" s="59" t="s">
        <v>2199</v>
      </c>
      <c r="H66" s="294" t="s">
        <v>2724</v>
      </c>
      <c r="I66" s="294" t="s">
        <v>2724</v>
      </c>
      <c r="J66" s="294" t="s">
        <v>2724</v>
      </c>
      <c r="K66" s="294" t="s">
        <v>2724</v>
      </c>
      <c r="L66" s="294" t="s">
        <v>2724</v>
      </c>
    </row>
    <row r="67" spans="1:12" s="229" customFormat="1" ht="56.25">
      <c r="A67" s="488"/>
      <c r="B67" s="408"/>
      <c r="C67" s="413"/>
      <c r="D67" s="415"/>
      <c r="E67" s="59" t="s">
        <v>687</v>
      </c>
      <c r="F67" s="133" t="s">
        <v>2191</v>
      </c>
      <c r="G67" s="133" t="s">
        <v>2218</v>
      </c>
      <c r="H67" s="296" t="s">
        <v>2724</v>
      </c>
      <c r="I67" s="296" t="s">
        <v>2724</v>
      </c>
      <c r="J67" s="296" t="s">
        <v>2724</v>
      </c>
      <c r="K67" s="296" t="s">
        <v>2724</v>
      </c>
      <c r="L67" s="296" t="s">
        <v>2724</v>
      </c>
    </row>
    <row r="68" spans="1:12" s="229" customFormat="1">
      <c r="A68" s="553">
        <v>57</v>
      </c>
      <c r="B68" s="408"/>
      <c r="C68" s="407" t="s">
        <v>54</v>
      </c>
      <c r="D68" s="403">
        <v>510011</v>
      </c>
      <c r="E68" s="52" t="s">
        <v>687</v>
      </c>
      <c r="F68" s="52" t="s">
        <v>2232</v>
      </c>
      <c r="G68" s="52" t="s">
        <v>2202</v>
      </c>
      <c r="H68" s="330" t="s">
        <v>2724</v>
      </c>
      <c r="I68" s="330" t="s">
        <v>2724</v>
      </c>
      <c r="J68" s="330" t="s">
        <v>2724</v>
      </c>
      <c r="K68" s="330" t="s">
        <v>2724</v>
      </c>
      <c r="L68" s="330" t="s">
        <v>2724</v>
      </c>
    </row>
    <row r="69" spans="1:12" s="229" customFormat="1" ht="75">
      <c r="A69" s="554"/>
      <c r="B69" s="408"/>
      <c r="C69" s="411"/>
      <c r="D69" s="404"/>
      <c r="E69" s="52" t="s">
        <v>687</v>
      </c>
      <c r="F69" s="55" t="s">
        <v>2191</v>
      </c>
      <c r="G69" s="55" t="s">
        <v>2221</v>
      </c>
      <c r="H69" s="331" t="s">
        <v>2724</v>
      </c>
      <c r="I69" s="331" t="s">
        <v>2724</v>
      </c>
      <c r="J69" s="331" t="s">
        <v>2724</v>
      </c>
      <c r="K69" s="331" t="s">
        <v>2724</v>
      </c>
      <c r="L69" s="331" t="s">
        <v>2724</v>
      </c>
    </row>
    <row r="70" spans="1:12" s="229" customFormat="1">
      <c r="A70" s="486">
        <v>58</v>
      </c>
      <c r="B70" s="408"/>
      <c r="C70" s="412" t="s">
        <v>55</v>
      </c>
      <c r="D70" s="414">
        <v>510012</v>
      </c>
      <c r="E70" s="59" t="s">
        <v>687</v>
      </c>
      <c r="F70" s="59" t="s">
        <v>2232</v>
      </c>
      <c r="G70" s="59" t="s">
        <v>2203</v>
      </c>
      <c r="H70" s="294" t="s">
        <v>2724</v>
      </c>
      <c r="I70" s="294" t="s">
        <v>2724</v>
      </c>
      <c r="J70" s="294" t="s">
        <v>2724</v>
      </c>
      <c r="K70" s="294" t="s">
        <v>2724</v>
      </c>
      <c r="L70" s="294" t="s">
        <v>2724</v>
      </c>
    </row>
    <row r="71" spans="1:12" s="229" customFormat="1" ht="56.25">
      <c r="A71" s="488"/>
      <c r="B71" s="408"/>
      <c r="C71" s="413"/>
      <c r="D71" s="415"/>
      <c r="E71" s="59" t="s">
        <v>687</v>
      </c>
      <c r="F71" s="133" t="s">
        <v>2191</v>
      </c>
      <c r="G71" s="133" t="s">
        <v>2222</v>
      </c>
      <c r="H71" s="296" t="s">
        <v>2724</v>
      </c>
      <c r="I71" s="296" t="s">
        <v>2724</v>
      </c>
      <c r="J71" s="296" t="s">
        <v>2724</v>
      </c>
      <c r="K71" s="296" t="s">
        <v>2724</v>
      </c>
      <c r="L71" s="296" t="s">
        <v>2724</v>
      </c>
    </row>
    <row r="72" spans="1:12" s="229" customFormat="1">
      <c r="A72" s="553">
        <v>59</v>
      </c>
      <c r="B72" s="408"/>
      <c r="C72" s="407" t="s">
        <v>56</v>
      </c>
      <c r="D72" s="403">
        <v>510013</v>
      </c>
      <c r="E72" s="52" t="s">
        <v>687</v>
      </c>
      <c r="F72" s="52" t="s">
        <v>2232</v>
      </c>
      <c r="G72" s="52" t="s">
        <v>2204</v>
      </c>
      <c r="H72" s="330" t="s">
        <v>2724</v>
      </c>
      <c r="I72" s="330" t="s">
        <v>2724</v>
      </c>
      <c r="J72" s="330" t="s">
        <v>2724</v>
      </c>
      <c r="K72" s="330" t="s">
        <v>2724</v>
      </c>
      <c r="L72" s="330" t="s">
        <v>2724</v>
      </c>
    </row>
    <row r="73" spans="1:12" s="229" customFormat="1" ht="56.25">
      <c r="A73" s="554"/>
      <c r="B73" s="408"/>
      <c r="C73" s="411"/>
      <c r="D73" s="404"/>
      <c r="E73" s="52" t="s">
        <v>687</v>
      </c>
      <c r="F73" s="55" t="s">
        <v>2191</v>
      </c>
      <c r="G73" s="55" t="s">
        <v>2223</v>
      </c>
      <c r="H73" s="331" t="s">
        <v>2724</v>
      </c>
      <c r="I73" s="331" t="s">
        <v>2724</v>
      </c>
      <c r="J73" s="331" t="s">
        <v>2724</v>
      </c>
      <c r="K73" s="331" t="s">
        <v>2724</v>
      </c>
      <c r="L73" s="331" t="s">
        <v>2724</v>
      </c>
    </row>
    <row r="74" spans="1:12" s="229" customFormat="1">
      <c r="A74" s="62">
        <v>60</v>
      </c>
      <c r="B74" s="408"/>
      <c r="C74" s="233" t="s">
        <v>57</v>
      </c>
      <c r="D74" s="241">
        <v>510014</v>
      </c>
      <c r="E74" s="98" t="s">
        <v>2720</v>
      </c>
      <c r="F74" s="59"/>
      <c r="G74" s="59"/>
      <c r="H74" s="59"/>
      <c r="I74" s="59"/>
      <c r="J74" s="59"/>
      <c r="K74" s="59"/>
      <c r="L74" s="59"/>
    </row>
    <row r="75" spans="1:12" s="229" customFormat="1">
      <c r="A75" s="268">
        <v>61</v>
      </c>
      <c r="B75" s="408"/>
      <c r="C75" s="234" t="s">
        <v>58</v>
      </c>
      <c r="D75" s="242">
        <v>510015</v>
      </c>
      <c r="E75" s="125" t="s">
        <v>2720</v>
      </c>
      <c r="F75" s="52"/>
      <c r="G75" s="52"/>
      <c r="H75" s="52"/>
      <c r="I75" s="52"/>
      <c r="J75" s="52"/>
      <c r="K75" s="52"/>
      <c r="L75" s="52"/>
    </row>
    <row r="76" spans="1:12" s="229" customFormat="1">
      <c r="A76" s="486">
        <v>62</v>
      </c>
      <c r="B76" s="408"/>
      <c r="C76" s="412" t="s">
        <v>59</v>
      </c>
      <c r="D76" s="414">
        <v>510016</v>
      </c>
      <c r="E76" s="59" t="s">
        <v>687</v>
      </c>
      <c r="F76" s="59" t="s">
        <v>2232</v>
      </c>
      <c r="G76" s="59" t="s">
        <v>2205</v>
      </c>
      <c r="H76" s="294" t="s">
        <v>2210</v>
      </c>
      <c r="I76" s="294" t="s">
        <v>348</v>
      </c>
      <c r="J76" s="294" t="s">
        <v>742</v>
      </c>
      <c r="K76" s="294" t="s">
        <v>304</v>
      </c>
      <c r="L76" s="294" t="s">
        <v>155</v>
      </c>
    </row>
    <row r="77" spans="1:12" s="229" customFormat="1" ht="56.25">
      <c r="A77" s="488"/>
      <c r="B77" s="408"/>
      <c r="C77" s="413"/>
      <c r="D77" s="415"/>
      <c r="E77" s="59" t="s">
        <v>687</v>
      </c>
      <c r="F77" s="133" t="s">
        <v>2191</v>
      </c>
      <c r="G77" s="133" t="s">
        <v>2224</v>
      </c>
      <c r="H77" s="296" t="s">
        <v>2210</v>
      </c>
      <c r="I77" s="297" t="s">
        <v>2231</v>
      </c>
      <c r="J77" s="296" t="s">
        <v>2190</v>
      </c>
      <c r="K77" s="296" t="s">
        <v>304</v>
      </c>
      <c r="L77" s="296" t="s">
        <v>155</v>
      </c>
    </row>
    <row r="78" spans="1:12" s="229" customFormat="1">
      <c r="A78" s="553">
        <v>63</v>
      </c>
      <c r="B78" s="408"/>
      <c r="C78" s="407" t="s">
        <v>60</v>
      </c>
      <c r="D78" s="403">
        <v>510017</v>
      </c>
      <c r="E78" s="52" t="s">
        <v>687</v>
      </c>
      <c r="F78" s="52" t="s">
        <v>2232</v>
      </c>
      <c r="G78" s="52" t="s">
        <v>2204</v>
      </c>
      <c r="H78" s="330" t="s">
        <v>2724</v>
      </c>
      <c r="I78" s="330" t="s">
        <v>2724</v>
      </c>
      <c r="J78" s="330" t="s">
        <v>2724</v>
      </c>
      <c r="K78" s="330" t="s">
        <v>2724</v>
      </c>
      <c r="L78" s="330" t="s">
        <v>2724</v>
      </c>
    </row>
    <row r="79" spans="1:12" s="229" customFormat="1" ht="56.25">
      <c r="A79" s="554"/>
      <c r="B79" s="408"/>
      <c r="C79" s="411"/>
      <c r="D79" s="404"/>
      <c r="E79" s="52" t="s">
        <v>687</v>
      </c>
      <c r="F79" s="55" t="s">
        <v>2191</v>
      </c>
      <c r="G79" s="55" t="s">
        <v>2225</v>
      </c>
      <c r="H79" s="331" t="s">
        <v>2724</v>
      </c>
      <c r="I79" s="331" t="s">
        <v>2724</v>
      </c>
      <c r="J79" s="331" t="s">
        <v>2724</v>
      </c>
      <c r="K79" s="331" t="s">
        <v>2724</v>
      </c>
      <c r="L79" s="331" t="s">
        <v>2724</v>
      </c>
    </row>
    <row r="80" spans="1:12" s="229" customFormat="1">
      <c r="A80" s="486">
        <v>64</v>
      </c>
      <c r="B80" s="408"/>
      <c r="C80" s="412" t="s">
        <v>61</v>
      </c>
      <c r="D80" s="414">
        <v>510018</v>
      </c>
      <c r="E80" s="59" t="s">
        <v>687</v>
      </c>
      <c r="F80" s="59" t="s">
        <v>2232</v>
      </c>
      <c r="G80" s="59" t="s">
        <v>2206</v>
      </c>
      <c r="H80" s="294" t="s">
        <v>2724</v>
      </c>
      <c r="I80" s="294" t="s">
        <v>2724</v>
      </c>
      <c r="J80" s="294" t="s">
        <v>2724</v>
      </c>
      <c r="K80" s="294" t="s">
        <v>2724</v>
      </c>
      <c r="L80" s="294" t="s">
        <v>2724</v>
      </c>
    </row>
    <row r="81" spans="1:12" s="229" customFormat="1" ht="56.25">
      <c r="A81" s="488"/>
      <c r="B81" s="408"/>
      <c r="C81" s="413"/>
      <c r="D81" s="415"/>
      <c r="E81" s="59" t="s">
        <v>687</v>
      </c>
      <c r="F81" s="133" t="s">
        <v>2191</v>
      </c>
      <c r="G81" s="133" t="s">
        <v>2226</v>
      </c>
      <c r="H81" s="296" t="s">
        <v>2724</v>
      </c>
      <c r="I81" s="296" t="s">
        <v>2724</v>
      </c>
      <c r="J81" s="296" t="s">
        <v>2724</v>
      </c>
      <c r="K81" s="296" t="s">
        <v>2724</v>
      </c>
      <c r="L81" s="296" t="s">
        <v>2724</v>
      </c>
    </row>
    <row r="82" spans="1:12" s="229" customFormat="1">
      <c r="A82" s="553">
        <v>65</v>
      </c>
      <c r="B82" s="408"/>
      <c r="C82" s="407" t="s">
        <v>62</v>
      </c>
      <c r="D82" s="403">
        <v>510019</v>
      </c>
      <c r="E82" s="52" t="s">
        <v>687</v>
      </c>
      <c r="F82" s="52" t="s">
        <v>2232</v>
      </c>
      <c r="G82" s="52" t="s">
        <v>2194</v>
      </c>
      <c r="H82" s="330" t="s">
        <v>2724</v>
      </c>
      <c r="I82" s="330" t="s">
        <v>2724</v>
      </c>
      <c r="J82" s="330" t="s">
        <v>2724</v>
      </c>
      <c r="K82" s="330" t="s">
        <v>2724</v>
      </c>
      <c r="L82" s="330" t="s">
        <v>2724</v>
      </c>
    </row>
    <row r="83" spans="1:12" s="229" customFormat="1" ht="56.25">
      <c r="A83" s="554"/>
      <c r="B83" s="408"/>
      <c r="C83" s="411"/>
      <c r="D83" s="404"/>
      <c r="E83" s="52" t="s">
        <v>687</v>
      </c>
      <c r="F83" s="55" t="s">
        <v>2191</v>
      </c>
      <c r="G83" s="55" t="s">
        <v>2227</v>
      </c>
      <c r="H83" s="331" t="s">
        <v>2724</v>
      </c>
      <c r="I83" s="331" t="s">
        <v>2724</v>
      </c>
      <c r="J83" s="331" t="s">
        <v>2724</v>
      </c>
      <c r="K83" s="331" t="s">
        <v>2724</v>
      </c>
      <c r="L83" s="331" t="s">
        <v>2724</v>
      </c>
    </row>
    <row r="84" spans="1:12" s="229" customFormat="1">
      <c r="A84" s="62">
        <v>66</v>
      </c>
      <c r="B84" s="408"/>
      <c r="C84" s="233" t="s">
        <v>63</v>
      </c>
      <c r="D84" s="241">
        <v>510020</v>
      </c>
      <c r="E84" s="98" t="s">
        <v>2720</v>
      </c>
      <c r="F84" s="59"/>
      <c r="G84" s="59"/>
      <c r="H84" s="59"/>
      <c r="I84" s="59"/>
      <c r="J84" s="59"/>
      <c r="K84" s="59"/>
      <c r="L84" s="59"/>
    </row>
    <row r="85" spans="1:12" s="229" customFormat="1">
      <c r="A85" s="268">
        <v>67</v>
      </c>
      <c r="B85" s="408"/>
      <c r="C85" s="234" t="s">
        <v>64</v>
      </c>
      <c r="D85" s="242">
        <v>510021</v>
      </c>
      <c r="E85" s="125" t="s">
        <v>2720</v>
      </c>
      <c r="F85" s="52"/>
      <c r="G85" s="52"/>
      <c r="H85" s="52"/>
      <c r="I85" s="52"/>
      <c r="J85" s="52"/>
      <c r="K85" s="52"/>
      <c r="L85" s="52"/>
    </row>
    <row r="86" spans="1:12" s="229" customFormat="1">
      <c r="A86" s="486">
        <v>68</v>
      </c>
      <c r="B86" s="408"/>
      <c r="C86" s="412" t="s">
        <v>65</v>
      </c>
      <c r="D86" s="414">
        <v>510022</v>
      </c>
      <c r="E86" s="59" t="s">
        <v>687</v>
      </c>
      <c r="F86" s="59" t="s">
        <v>2232</v>
      </c>
      <c r="G86" s="59" t="s">
        <v>2207</v>
      </c>
      <c r="H86" s="294" t="s">
        <v>2210</v>
      </c>
      <c r="I86" s="294" t="s">
        <v>348</v>
      </c>
      <c r="J86" s="294" t="s">
        <v>742</v>
      </c>
      <c r="K86" s="294" t="s">
        <v>304</v>
      </c>
      <c r="L86" s="294" t="s">
        <v>155</v>
      </c>
    </row>
    <row r="87" spans="1:12" s="229" customFormat="1" ht="75">
      <c r="A87" s="488"/>
      <c r="B87" s="408"/>
      <c r="C87" s="413"/>
      <c r="D87" s="415"/>
      <c r="E87" s="59" t="s">
        <v>687</v>
      </c>
      <c r="F87" s="133" t="s">
        <v>2191</v>
      </c>
      <c r="G87" s="133" t="s">
        <v>2228</v>
      </c>
      <c r="H87" s="296" t="s">
        <v>2210</v>
      </c>
      <c r="I87" s="297" t="s">
        <v>2231</v>
      </c>
      <c r="J87" s="296" t="s">
        <v>2190</v>
      </c>
      <c r="K87" s="296" t="s">
        <v>304</v>
      </c>
      <c r="L87" s="296" t="s">
        <v>155</v>
      </c>
    </row>
    <row r="88" spans="1:12" s="229" customFormat="1">
      <c r="A88" s="553">
        <v>69</v>
      </c>
      <c r="B88" s="408"/>
      <c r="C88" s="407" t="s">
        <v>66</v>
      </c>
      <c r="D88" s="403">
        <v>510023</v>
      </c>
      <c r="E88" s="52" t="s">
        <v>687</v>
      </c>
      <c r="F88" s="52" t="s">
        <v>2232</v>
      </c>
      <c r="G88" s="52" t="s">
        <v>2208</v>
      </c>
      <c r="H88" s="330" t="s">
        <v>2724</v>
      </c>
      <c r="I88" s="330" t="s">
        <v>2724</v>
      </c>
      <c r="J88" s="330" t="s">
        <v>2724</v>
      </c>
      <c r="K88" s="330" t="s">
        <v>2724</v>
      </c>
      <c r="L88" s="330" t="s">
        <v>2724</v>
      </c>
    </row>
    <row r="89" spans="1:12" s="229" customFormat="1" ht="56.25">
      <c r="A89" s="554"/>
      <c r="B89" s="408"/>
      <c r="C89" s="411"/>
      <c r="D89" s="404"/>
      <c r="E89" s="52" t="s">
        <v>687</v>
      </c>
      <c r="F89" s="55" t="s">
        <v>2191</v>
      </c>
      <c r="G89" s="55" t="s">
        <v>2229</v>
      </c>
      <c r="H89" s="331" t="s">
        <v>2724</v>
      </c>
      <c r="I89" s="331" t="s">
        <v>2724</v>
      </c>
      <c r="J89" s="331" t="s">
        <v>2724</v>
      </c>
      <c r="K89" s="331" t="s">
        <v>2724</v>
      </c>
      <c r="L89" s="331" t="s">
        <v>2724</v>
      </c>
    </row>
    <row r="90" spans="1:12" s="229" customFormat="1">
      <c r="A90" s="268">
        <v>70</v>
      </c>
      <c r="B90" s="408"/>
      <c r="C90" s="234" t="s">
        <v>67</v>
      </c>
      <c r="D90" s="242">
        <v>510024</v>
      </c>
      <c r="E90" s="125" t="s">
        <v>2720</v>
      </c>
      <c r="F90" s="52"/>
      <c r="G90" s="52"/>
      <c r="H90" s="52"/>
      <c r="I90" s="52"/>
      <c r="J90" s="52"/>
      <c r="K90" s="52"/>
      <c r="L90" s="52"/>
    </row>
    <row r="91" spans="1:12" s="229" customFormat="1">
      <c r="A91" s="486">
        <v>71</v>
      </c>
      <c r="B91" s="408"/>
      <c r="C91" s="412" t="s">
        <v>68</v>
      </c>
      <c r="D91" s="414">
        <v>510025</v>
      </c>
      <c r="E91" s="59" t="s">
        <v>687</v>
      </c>
      <c r="F91" s="59" t="s">
        <v>2232</v>
      </c>
      <c r="G91" s="59" t="s">
        <v>2209</v>
      </c>
      <c r="H91" s="294" t="s">
        <v>2210</v>
      </c>
      <c r="I91" s="294" t="s">
        <v>348</v>
      </c>
      <c r="J91" s="294" t="s">
        <v>742</v>
      </c>
      <c r="K91" s="294" t="s">
        <v>304</v>
      </c>
      <c r="L91" s="294" t="s">
        <v>155</v>
      </c>
    </row>
    <row r="92" spans="1:12" s="229" customFormat="1" ht="56.25">
      <c r="A92" s="488"/>
      <c r="B92" s="410"/>
      <c r="C92" s="413"/>
      <c r="D92" s="415"/>
      <c r="E92" s="59" t="s">
        <v>687</v>
      </c>
      <c r="F92" s="133" t="s">
        <v>2191</v>
      </c>
      <c r="G92" s="133" t="s">
        <v>2230</v>
      </c>
      <c r="H92" s="296" t="s">
        <v>2210</v>
      </c>
      <c r="I92" s="297" t="s">
        <v>2231</v>
      </c>
      <c r="J92" s="296" t="s">
        <v>2190</v>
      </c>
      <c r="K92" s="296" t="s">
        <v>304</v>
      </c>
      <c r="L92" s="296" t="s">
        <v>155</v>
      </c>
    </row>
    <row r="93" spans="1:12" s="229" customFormat="1">
      <c r="A93" s="268">
        <v>72</v>
      </c>
      <c r="B93" s="406" t="s">
        <v>69</v>
      </c>
      <c r="C93" s="69" t="s">
        <v>70</v>
      </c>
      <c r="D93" s="268">
        <v>520001</v>
      </c>
      <c r="E93" s="125" t="s">
        <v>2720</v>
      </c>
      <c r="F93" s="52"/>
      <c r="G93" s="52"/>
      <c r="H93" s="52"/>
      <c r="I93" s="52"/>
      <c r="J93" s="52"/>
      <c r="K93" s="52"/>
      <c r="L93" s="52"/>
    </row>
    <row r="94" spans="1:12" s="229" customFormat="1">
      <c r="A94" s="62">
        <v>73</v>
      </c>
      <c r="B94" s="408"/>
      <c r="C94" s="71" t="s">
        <v>71</v>
      </c>
      <c r="D94" s="62">
        <v>520002</v>
      </c>
      <c r="E94" s="98" t="s">
        <v>2720</v>
      </c>
      <c r="F94" s="59"/>
      <c r="G94" s="59"/>
      <c r="H94" s="59"/>
      <c r="I94" s="59"/>
      <c r="J94" s="59"/>
      <c r="K94" s="59"/>
      <c r="L94" s="59"/>
    </row>
    <row r="95" spans="1:12" s="229" customFormat="1">
      <c r="A95" s="268">
        <v>74</v>
      </c>
      <c r="B95" s="408"/>
      <c r="C95" s="69" t="s">
        <v>72</v>
      </c>
      <c r="D95" s="268">
        <v>520003</v>
      </c>
      <c r="E95" s="125" t="s">
        <v>2720</v>
      </c>
      <c r="F95" s="52"/>
      <c r="G95" s="52"/>
      <c r="H95" s="52"/>
      <c r="I95" s="52"/>
      <c r="J95" s="52"/>
      <c r="K95" s="52"/>
      <c r="L95" s="52"/>
    </row>
    <row r="96" spans="1:12" s="229" customFormat="1">
      <c r="A96" s="62">
        <v>75</v>
      </c>
      <c r="B96" s="408"/>
      <c r="C96" s="71" t="s">
        <v>73</v>
      </c>
      <c r="D96" s="62">
        <v>520004</v>
      </c>
      <c r="E96" s="98" t="s">
        <v>2720</v>
      </c>
      <c r="F96" s="59"/>
      <c r="G96" s="59"/>
      <c r="H96" s="59"/>
      <c r="I96" s="59"/>
      <c r="J96" s="59"/>
      <c r="K96" s="59"/>
      <c r="L96" s="59"/>
    </row>
    <row r="97" spans="1:12" s="229" customFormat="1">
      <c r="A97" s="268">
        <v>76</v>
      </c>
      <c r="B97" s="408"/>
      <c r="C97" s="69" t="s">
        <v>74</v>
      </c>
      <c r="D97" s="268">
        <v>520005</v>
      </c>
      <c r="E97" s="125" t="s">
        <v>2720</v>
      </c>
      <c r="F97" s="52"/>
      <c r="G97" s="52"/>
      <c r="H97" s="52"/>
      <c r="I97" s="52"/>
      <c r="J97" s="52"/>
      <c r="K97" s="52"/>
      <c r="L97" s="52"/>
    </row>
    <row r="98" spans="1:12" s="229" customFormat="1">
      <c r="A98" s="62">
        <v>77</v>
      </c>
      <c r="B98" s="408"/>
      <c r="C98" s="71" t="s">
        <v>75</v>
      </c>
      <c r="D98" s="62">
        <v>520006</v>
      </c>
      <c r="E98" s="98" t="s">
        <v>2720</v>
      </c>
      <c r="F98" s="59"/>
      <c r="G98" s="59"/>
      <c r="H98" s="59"/>
      <c r="I98" s="59"/>
      <c r="J98" s="59"/>
      <c r="K98" s="59"/>
      <c r="L98" s="59"/>
    </row>
    <row r="99" spans="1:12" s="229" customFormat="1">
      <c r="A99" s="268">
        <v>78</v>
      </c>
      <c r="B99" s="408"/>
      <c r="C99" s="69" t="s">
        <v>76</v>
      </c>
      <c r="D99" s="268">
        <v>520007</v>
      </c>
      <c r="E99" s="125" t="s">
        <v>2720</v>
      </c>
      <c r="F99" s="52"/>
      <c r="G99" s="52"/>
      <c r="H99" s="52"/>
      <c r="I99" s="52"/>
      <c r="J99" s="52"/>
      <c r="K99" s="52"/>
      <c r="L99" s="52"/>
    </row>
    <row r="100" spans="1:12" s="229" customFormat="1">
      <c r="A100" s="62">
        <v>79</v>
      </c>
      <c r="B100" s="408"/>
      <c r="C100" s="71" t="s">
        <v>77</v>
      </c>
      <c r="D100" s="62">
        <v>520008</v>
      </c>
      <c r="E100" s="98" t="s">
        <v>2720</v>
      </c>
      <c r="F100" s="59"/>
      <c r="G100" s="59"/>
      <c r="H100" s="59"/>
      <c r="I100" s="59"/>
      <c r="J100" s="59"/>
      <c r="K100" s="59"/>
      <c r="L100" s="59"/>
    </row>
    <row r="101" spans="1:12" s="229" customFormat="1">
      <c r="A101" s="268">
        <v>80</v>
      </c>
      <c r="B101" s="408"/>
      <c r="C101" s="69" t="s">
        <v>78</v>
      </c>
      <c r="D101" s="268">
        <v>520010</v>
      </c>
      <c r="E101" s="125" t="s">
        <v>2720</v>
      </c>
      <c r="F101" s="52"/>
      <c r="G101" s="52"/>
      <c r="H101" s="52"/>
      <c r="I101" s="52"/>
      <c r="J101" s="52"/>
      <c r="K101" s="52"/>
      <c r="L101" s="52"/>
    </row>
    <row r="102" spans="1:12" s="229" customFormat="1">
      <c r="A102" s="62">
        <v>81</v>
      </c>
      <c r="B102" s="408"/>
      <c r="C102" s="71" t="s">
        <v>79</v>
      </c>
      <c r="D102" s="62">
        <v>520011</v>
      </c>
      <c r="E102" s="98" t="s">
        <v>2720</v>
      </c>
      <c r="F102" s="59"/>
      <c r="G102" s="59"/>
      <c r="H102" s="59"/>
      <c r="I102" s="59"/>
      <c r="J102" s="59"/>
      <c r="K102" s="59"/>
      <c r="L102" s="59"/>
    </row>
    <row r="103" spans="1:12" s="229" customFormat="1">
      <c r="A103" s="268">
        <v>82</v>
      </c>
      <c r="B103" s="410"/>
      <c r="C103" s="69" t="s">
        <v>80</v>
      </c>
      <c r="D103" s="268">
        <v>520012</v>
      </c>
      <c r="E103" s="125" t="s">
        <v>2720</v>
      </c>
      <c r="F103" s="52"/>
      <c r="G103" s="52"/>
      <c r="H103" s="52"/>
      <c r="I103" s="52"/>
      <c r="J103" s="52"/>
      <c r="K103" s="52"/>
      <c r="L103" s="52"/>
    </row>
    <row r="104" spans="1:12" s="229" customFormat="1" ht="112.5">
      <c r="A104" s="62">
        <v>89</v>
      </c>
      <c r="B104" s="420" t="s">
        <v>6</v>
      </c>
      <c r="C104" s="421"/>
      <c r="D104" s="93">
        <v>540001</v>
      </c>
      <c r="E104" s="59" t="s">
        <v>687</v>
      </c>
      <c r="F104" s="133" t="s">
        <v>2233</v>
      </c>
      <c r="G104" s="133" t="s">
        <v>2234</v>
      </c>
      <c r="H104" s="59"/>
      <c r="I104" s="59" t="s">
        <v>747</v>
      </c>
      <c r="J104" s="59" t="s">
        <v>2726</v>
      </c>
      <c r="K104" s="59" t="s">
        <v>2725</v>
      </c>
      <c r="L104" s="59" t="s">
        <v>138</v>
      </c>
    </row>
    <row r="105" spans="1:12" s="229" customFormat="1" ht="112.5">
      <c r="A105" s="268">
        <v>90</v>
      </c>
      <c r="B105" s="590" t="s">
        <v>88</v>
      </c>
      <c r="C105" s="136" t="s">
        <v>89</v>
      </c>
      <c r="D105" s="242">
        <v>550003</v>
      </c>
      <c r="E105" s="52" t="s">
        <v>687</v>
      </c>
      <c r="F105" s="55" t="s">
        <v>2233</v>
      </c>
      <c r="G105" s="55" t="s">
        <v>2235</v>
      </c>
      <c r="H105" s="52"/>
      <c r="I105" s="52" t="s">
        <v>747</v>
      </c>
      <c r="J105" s="52" t="s">
        <v>743</v>
      </c>
      <c r="K105" s="52" t="s">
        <v>2727</v>
      </c>
      <c r="L105" s="52" t="s">
        <v>138</v>
      </c>
    </row>
    <row r="106" spans="1:12" s="229" customFormat="1" ht="131.25">
      <c r="A106" s="62">
        <v>91</v>
      </c>
      <c r="B106" s="591"/>
      <c r="C106" s="137" t="s">
        <v>90</v>
      </c>
      <c r="D106" s="241">
        <v>550001</v>
      </c>
      <c r="E106" s="59" t="s">
        <v>687</v>
      </c>
      <c r="F106" s="133" t="s">
        <v>2233</v>
      </c>
      <c r="G106" s="133" t="s">
        <v>749</v>
      </c>
      <c r="H106" s="59"/>
      <c r="I106" s="59" t="s">
        <v>747</v>
      </c>
      <c r="J106" s="59" t="s">
        <v>744</v>
      </c>
      <c r="K106" s="59" t="s">
        <v>2727</v>
      </c>
      <c r="L106" s="59" t="s">
        <v>138</v>
      </c>
    </row>
    <row r="107" spans="1:12" s="229" customFormat="1" ht="150">
      <c r="A107" s="268">
        <v>92</v>
      </c>
      <c r="B107" s="592"/>
      <c r="C107" s="136" t="s">
        <v>91</v>
      </c>
      <c r="D107" s="242">
        <v>550002</v>
      </c>
      <c r="E107" s="52" t="s">
        <v>687</v>
      </c>
      <c r="F107" s="55" t="s">
        <v>2233</v>
      </c>
      <c r="G107" s="55" t="s">
        <v>748</v>
      </c>
      <c r="H107" s="52"/>
      <c r="I107" s="52" t="s">
        <v>747</v>
      </c>
      <c r="J107" s="52" t="s">
        <v>745</v>
      </c>
      <c r="K107" s="52" t="s">
        <v>2728</v>
      </c>
      <c r="L107" s="52" t="s">
        <v>138</v>
      </c>
    </row>
    <row r="108" spans="1:12" s="229" customFormat="1">
      <c r="A108" s="414">
        <v>93</v>
      </c>
      <c r="B108" s="406" t="s">
        <v>92</v>
      </c>
      <c r="C108" s="412" t="s">
        <v>93</v>
      </c>
      <c r="D108" s="414">
        <v>560001</v>
      </c>
      <c r="E108" s="132" t="s">
        <v>2715</v>
      </c>
      <c r="F108" s="59"/>
      <c r="G108" s="59"/>
      <c r="H108" s="59"/>
      <c r="I108" s="59"/>
      <c r="J108" s="59"/>
      <c r="K108" s="59"/>
      <c r="L108" s="59"/>
    </row>
    <row r="109" spans="1:12" s="229" customFormat="1" ht="56.25">
      <c r="A109" s="419"/>
      <c r="B109" s="408"/>
      <c r="C109" s="418"/>
      <c r="D109" s="419"/>
      <c r="E109" s="59" t="s">
        <v>2143</v>
      </c>
      <c r="F109" s="133" t="s">
        <v>2153</v>
      </c>
      <c r="G109" s="59" t="s">
        <v>2166</v>
      </c>
      <c r="H109" s="133" t="s">
        <v>2144</v>
      </c>
      <c r="I109" s="133" t="s">
        <v>2154</v>
      </c>
      <c r="J109" s="59" t="s">
        <v>2155</v>
      </c>
      <c r="K109" s="59" t="s">
        <v>2141</v>
      </c>
      <c r="L109" s="59" t="s">
        <v>293</v>
      </c>
    </row>
    <row r="110" spans="1:12" s="229" customFormat="1" ht="56.25">
      <c r="A110" s="419"/>
      <c r="B110" s="408"/>
      <c r="C110" s="418"/>
      <c r="D110" s="419"/>
      <c r="E110" s="59" t="s">
        <v>2143</v>
      </c>
      <c r="F110" s="59" t="s">
        <v>2145</v>
      </c>
      <c r="G110" s="59"/>
      <c r="H110" s="133" t="s">
        <v>2146</v>
      </c>
      <c r="I110" s="59" t="s">
        <v>2147</v>
      </c>
      <c r="J110" s="59" t="s">
        <v>2170</v>
      </c>
      <c r="K110" s="59" t="s">
        <v>2170</v>
      </c>
      <c r="L110" s="59" t="s">
        <v>2170</v>
      </c>
    </row>
    <row r="111" spans="1:12" s="229" customFormat="1" ht="75">
      <c r="A111" s="419"/>
      <c r="B111" s="408"/>
      <c r="C111" s="418"/>
      <c r="D111" s="419"/>
      <c r="E111" s="59" t="s">
        <v>2148</v>
      </c>
      <c r="F111" s="133" t="s">
        <v>2149</v>
      </c>
      <c r="G111" s="133" t="s">
        <v>2165</v>
      </c>
      <c r="H111" s="133" t="s">
        <v>2151</v>
      </c>
      <c r="I111" s="133" t="s">
        <v>2150</v>
      </c>
      <c r="J111" s="59" t="s">
        <v>2170</v>
      </c>
      <c r="K111" s="59" t="s">
        <v>2170</v>
      </c>
      <c r="L111" s="59" t="s">
        <v>2170</v>
      </c>
    </row>
    <row r="112" spans="1:12" s="229" customFormat="1" ht="37.5">
      <c r="A112" s="419"/>
      <c r="B112" s="408"/>
      <c r="C112" s="418"/>
      <c r="D112" s="419"/>
      <c r="E112" s="59" t="s">
        <v>2152</v>
      </c>
      <c r="F112" s="133" t="s">
        <v>2158</v>
      </c>
      <c r="G112" s="59" t="s">
        <v>2167</v>
      </c>
      <c r="H112" s="133"/>
      <c r="I112" s="59" t="s">
        <v>2159</v>
      </c>
      <c r="J112" s="59" t="s">
        <v>2170</v>
      </c>
      <c r="K112" s="59" t="s">
        <v>2170</v>
      </c>
      <c r="L112" s="59" t="s">
        <v>2170</v>
      </c>
    </row>
    <row r="113" spans="1:12" s="229" customFormat="1" ht="56.25">
      <c r="A113" s="419"/>
      <c r="B113" s="408"/>
      <c r="C113" s="418"/>
      <c r="D113" s="419"/>
      <c r="E113" s="98" t="s">
        <v>2735</v>
      </c>
      <c r="F113" s="133" t="s">
        <v>2168</v>
      </c>
      <c r="G113" s="59" t="s">
        <v>2169</v>
      </c>
      <c r="H113" s="133"/>
      <c r="I113" s="133" t="s">
        <v>2160</v>
      </c>
      <c r="J113" s="59" t="s">
        <v>2170</v>
      </c>
      <c r="K113" s="59" t="s">
        <v>2170</v>
      </c>
      <c r="L113" s="59" t="s">
        <v>2170</v>
      </c>
    </row>
    <row r="114" spans="1:12" s="229" customFormat="1">
      <c r="A114" s="419"/>
      <c r="B114" s="408"/>
      <c r="C114" s="418"/>
      <c r="D114" s="419"/>
      <c r="E114" s="59" t="s">
        <v>2161</v>
      </c>
      <c r="F114" s="133" t="s">
        <v>2162</v>
      </c>
      <c r="G114" s="59"/>
      <c r="H114" s="133"/>
      <c r="I114" s="133"/>
      <c r="J114" s="59" t="s">
        <v>2170</v>
      </c>
      <c r="K114" s="59" t="s">
        <v>2170</v>
      </c>
      <c r="L114" s="59" t="s">
        <v>2170</v>
      </c>
    </row>
    <row r="115" spans="1:12" s="229" customFormat="1" ht="37.5">
      <c r="A115" s="415"/>
      <c r="B115" s="408"/>
      <c r="C115" s="413"/>
      <c r="D115" s="415"/>
      <c r="E115" s="98" t="s">
        <v>2355</v>
      </c>
      <c r="F115" s="133"/>
      <c r="G115" s="59" t="s">
        <v>2163</v>
      </c>
      <c r="H115" s="133" t="s">
        <v>2142</v>
      </c>
      <c r="I115" s="133" t="s">
        <v>2164</v>
      </c>
      <c r="J115" s="59" t="s">
        <v>2170</v>
      </c>
      <c r="K115" s="59" t="s">
        <v>2170</v>
      </c>
      <c r="L115" s="59" t="s">
        <v>2170</v>
      </c>
    </row>
    <row r="116" spans="1:12" s="229" customFormat="1">
      <c r="A116" s="403">
        <v>94</v>
      </c>
      <c r="B116" s="408"/>
      <c r="C116" s="407" t="s">
        <v>94</v>
      </c>
      <c r="D116" s="403">
        <v>560002</v>
      </c>
      <c r="E116" s="55" t="s">
        <v>752</v>
      </c>
      <c r="F116" s="55" t="s">
        <v>2174</v>
      </c>
      <c r="G116" s="52" t="s">
        <v>759</v>
      </c>
      <c r="H116" s="52" t="s">
        <v>2171</v>
      </c>
      <c r="I116" s="52" t="s">
        <v>761</v>
      </c>
      <c r="J116" s="52" t="s">
        <v>751</v>
      </c>
      <c r="K116" s="52"/>
      <c r="L116" s="52" t="s">
        <v>155</v>
      </c>
    </row>
    <row r="117" spans="1:12" s="229" customFormat="1" ht="56.25">
      <c r="A117" s="405"/>
      <c r="B117" s="408"/>
      <c r="C117" s="409"/>
      <c r="D117" s="405"/>
      <c r="E117" s="55" t="s">
        <v>686</v>
      </c>
      <c r="F117" s="55" t="s">
        <v>2173</v>
      </c>
      <c r="G117" s="52" t="s">
        <v>2170</v>
      </c>
      <c r="H117" s="55" t="s">
        <v>2172</v>
      </c>
      <c r="I117" s="55" t="s">
        <v>695</v>
      </c>
      <c r="J117" s="55" t="s">
        <v>2393</v>
      </c>
      <c r="K117" s="55" t="s">
        <v>2393</v>
      </c>
      <c r="L117" s="55" t="s">
        <v>2393</v>
      </c>
    </row>
    <row r="118" spans="1:12" s="229" customFormat="1" ht="37.5">
      <c r="A118" s="404"/>
      <c r="B118" s="410"/>
      <c r="C118" s="411"/>
      <c r="D118" s="404"/>
      <c r="E118" s="55" t="s">
        <v>753</v>
      </c>
      <c r="F118" s="55" t="s">
        <v>754</v>
      </c>
      <c r="G118" s="52" t="s">
        <v>760</v>
      </c>
      <c r="H118" s="52"/>
      <c r="I118" s="52" t="s">
        <v>762</v>
      </c>
      <c r="J118" s="55" t="s">
        <v>2393</v>
      </c>
      <c r="K118" s="55" t="s">
        <v>2393</v>
      </c>
      <c r="L118" s="55" t="s">
        <v>2393</v>
      </c>
    </row>
    <row r="119" spans="1:12" s="229" customFormat="1" ht="114.75" customHeight="1">
      <c r="A119" s="414">
        <v>95</v>
      </c>
      <c r="B119" s="424" t="s">
        <v>4</v>
      </c>
      <c r="C119" s="412"/>
      <c r="D119" s="414">
        <v>570001</v>
      </c>
      <c r="E119" s="133" t="s">
        <v>752</v>
      </c>
      <c r="F119" s="133" t="s">
        <v>2241</v>
      </c>
      <c r="G119" s="133" t="s">
        <v>2247</v>
      </c>
      <c r="H119" s="133" t="s">
        <v>2236</v>
      </c>
      <c r="I119" s="133" t="s">
        <v>2244</v>
      </c>
      <c r="J119" s="59" t="s">
        <v>765</v>
      </c>
      <c r="K119" s="133" t="s">
        <v>2141</v>
      </c>
      <c r="L119" s="59" t="s">
        <v>263</v>
      </c>
    </row>
    <row r="120" spans="1:12" s="229" customFormat="1" ht="56.25">
      <c r="A120" s="419"/>
      <c r="B120" s="466"/>
      <c r="C120" s="418"/>
      <c r="D120" s="419"/>
      <c r="E120" s="133" t="s">
        <v>686</v>
      </c>
      <c r="F120" s="133" t="s">
        <v>2239</v>
      </c>
      <c r="G120" s="133"/>
      <c r="H120" s="133" t="s">
        <v>2237</v>
      </c>
      <c r="I120" s="133" t="s">
        <v>2242</v>
      </c>
      <c r="J120" s="133" t="s">
        <v>1313</v>
      </c>
      <c r="K120" s="133" t="s">
        <v>1313</v>
      </c>
      <c r="L120" s="133" t="s">
        <v>1313</v>
      </c>
    </row>
    <row r="121" spans="1:12" s="229" customFormat="1" ht="56.25">
      <c r="A121" s="419"/>
      <c r="B121" s="466"/>
      <c r="C121" s="418"/>
      <c r="D121" s="419"/>
      <c r="E121" s="133" t="s">
        <v>686</v>
      </c>
      <c r="F121" s="133" t="s">
        <v>2240</v>
      </c>
      <c r="G121" s="133"/>
      <c r="H121" s="133" t="s">
        <v>2238</v>
      </c>
      <c r="I121" s="133" t="s">
        <v>2243</v>
      </c>
      <c r="J121" s="133" t="s">
        <v>1313</v>
      </c>
      <c r="K121" s="133" t="s">
        <v>1313</v>
      </c>
      <c r="L121" s="133" t="s">
        <v>1313</v>
      </c>
    </row>
    <row r="122" spans="1:12" s="229" customFormat="1" ht="56.25">
      <c r="A122" s="419"/>
      <c r="B122" s="466"/>
      <c r="C122" s="418"/>
      <c r="D122" s="419"/>
      <c r="E122" s="133" t="s">
        <v>753</v>
      </c>
      <c r="F122" s="133" t="s">
        <v>2245</v>
      </c>
      <c r="G122" s="59"/>
      <c r="H122" s="133" t="s">
        <v>2246</v>
      </c>
      <c r="I122" s="133" t="s">
        <v>768</v>
      </c>
      <c r="J122" s="133" t="s">
        <v>1313</v>
      </c>
      <c r="K122" s="133" t="s">
        <v>1313</v>
      </c>
      <c r="L122" s="133" t="s">
        <v>1313</v>
      </c>
    </row>
    <row r="123" spans="1:12" s="229" customFormat="1" ht="56.25">
      <c r="A123" s="419"/>
      <c r="B123" s="466"/>
      <c r="C123" s="418"/>
      <c r="D123" s="419"/>
      <c r="E123" s="133" t="s">
        <v>766</v>
      </c>
      <c r="F123" s="133" t="s">
        <v>767</v>
      </c>
      <c r="G123" s="59"/>
      <c r="H123" s="59"/>
      <c r="I123" s="59"/>
      <c r="J123" s="133" t="s">
        <v>1313</v>
      </c>
      <c r="K123" s="133" t="s">
        <v>1313</v>
      </c>
      <c r="L123" s="133" t="s">
        <v>1313</v>
      </c>
    </row>
    <row r="124" spans="1:12" s="229" customFormat="1" ht="36">
      <c r="A124" s="415"/>
      <c r="B124" s="425"/>
      <c r="C124" s="413"/>
      <c r="D124" s="415"/>
      <c r="E124" s="101" t="s">
        <v>2722</v>
      </c>
      <c r="F124" s="59"/>
      <c r="G124" s="59"/>
      <c r="H124" s="59"/>
      <c r="I124" s="59"/>
      <c r="J124" s="59"/>
      <c r="K124" s="59"/>
      <c r="L124" s="59"/>
    </row>
    <row r="125" spans="1:12" s="229" customFormat="1">
      <c r="A125" s="553">
        <v>96</v>
      </c>
      <c r="B125" s="406" t="s">
        <v>95</v>
      </c>
      <c r="C125" s="407" t="s">
        <v>96</v>
      </c>
      <c r="D125" s="403">
        <v>590001</v>
      </c>
      <c r="E125" s="102" t="s">
        <v>2723</v>
      </c>
      <c r="F125" s="52"/>
      <c r="G125" s="52"/>
      <c r="H125" s="52"/>
      <c r="I125" s="52"/>
      <c r="J125" s="52"/>
      <c r="K125" s="52"/>
      <c r="L125" s="52"/>
    </row>
    <row r="126" spans="1:12" s="229" customFormat="1" ht="37.5">
      <c r="A126" s="554"/>
      <c r="B126" s="408"/>
      <c r="C126" s="411"/>
      <c r="D126" s="404"/>
      <c r="E126" s="55" t="s">
        <v>686</v>
      </c>
      <c r="F126" s="55" t="s">
        <v>771</v>
      </c>
      <c r="G126" s="52" t="s">
        <v>2264</v>
      </c>
      <c r="H126" s="55" t="s">
        <v>2267</v>
      </c>
      <c r="I126" s="52" t="s">
        <v>772</v>
      </c>
      <c r="J126" s="52" t="s">
        <v>769</v>
      </c>
      <c r="K126" s="55" t="s">
        <v>2248</v>
      </c>
      <c r="L126" s="52" t="s">
        <v>265</v>
      </c>
    </row>
    <row r="127" spans="1:12" s="229" customFormat="1" ht="56.25">
      <c r="A127" s="62">
        <v>97</v>
      </c>
      <c r="B127" s="408"/>
      <c r="C127" s="92" t="s">
        <v>97</v>
      </c>
      <c r="D127" s="62">
        <v>590002</v>
      </c>
      <c r="E127" s="133" t="s">
        <v>686</v>
      </c>
      <c r="F127" s="133" t="s">
        <v>774</v>
      </c>
      <c r="G127" s="133" t="s">
        <v>2266</v>
      </c>
      <c r="H127" s="133" t="s">
        <v>2268</v>
      </c>
      <c r="I127" s="133" t="s">
        <v>773</v>
      </c>
      <c r="J127" s="59" t="s">
        <v>770</v>
      </c>
      <c r="K127" s="133" t="s">
        <v>2248</v>
      </c>
      <c r="L127" s="59" t="s">
        <v>265</v>
      </c>
    </row>
    <row r="128" spans="1:12" s="229" customFormat="1" ht="37.5">
      <c r="A128" s="268">
        <v>98</v>
      </c>
      <c r="B128" s="410"/>
      <c r="C128" s="91" t="s">
        <v>98</v>
      </c>
      <c r="D128" s="73">
        <v>590003</v>
      </c>
      <c r="E128" s="55" t="s">
        <v>686</v>
      </c>
      <c r="F128" s="55" t="s">
        <v>771</v>
      </c>
      <c r="G128" s="52" t="s">
        <v>2265</v>
      </c>
      <c r="H128" s="55" t="s">
        <v>2267</v>
      </c>
      <c r="I128" s="52" t="s">
        <v>772</v>
      </c>
      <c r="J128" s="52" t="s">
        <v>770</v>
      </c>
      <c r="K128" s="55" t="s">
        <v>2248</v>
      </c>
      <c r="L128" s="52" t="s">
        <v>265</v>
      </c>
    </row>
    <row r="129" spans="1:12" s="229" customFormat="1">
      <c r="A129" s="414">
        <v>99</v>
      </c>
      <c r="B129" s="424" t="s">
        <v>7</v>
      </c>
      <c r="C129" s="412"/>
      <c r="D129" s="414">
        <v>660001</v>
      </c>
      <c r="E129" s="59" t="s">
        <v>779</v>
      </c>
      <c r="F129" s="133" t="s">
        <v>2250</v>
      </c>
      <c r="G129" s="59"/>
      <c r="H129" s="59"/>
      <c r="I129" s="59" t="s">
        <v>2249</v>
      </c>
      <c r="J129" s="59" t="s">
        <v>775</v>
      </c>
      <c r="K129" s="133" t="s">
        <v>2248</v>
      </c>
      <c r="L129" s="59" t="s">
        <v>294</v>
      </c>
    </row>
    <row r="130" spans="1:12" s="229" customFormat="1" ht="93.75">
      <c r="A130" s="419"/>
      <c r="B130" s="466"/>
      <c r="C130" s="418"/>
      <c r="D130" s="419"/>
      <c r="E130" s="59" t="s">
        <v>780</v>
      </c>
      <c r="F130" s="133" t="s">
        <v>777</v>
      </c>
      <c r="G130" s="59"/>
      <c r="H130" s="59"/>
      <c r="I130" s="59" t="s">
        <v>348</v>
      </c>
      <c r="J130" s="59" t="s">
        <v>776</v>
      </c>
      <c r="K130" s="133" t="s">
        <v>2248</v>
      </c>
      <c r="L130" s="59" t="s">
        <v>294</v>
      </c>
    </row>
    <row r="131" spans="1:12" s="229" customFormat="1">
      <c r="A131" s="415"/>
      <c r="B131" s="425"/>
      <c r="C131" s="413"/>
      <c r="D131" s="415"/>
      <c r="E131" s="59" t="s">
        <v>781</v>
      </c>
      <c r="F131" s="133" t="s">
        <v>2251</v>
      </c>
      <c r="G131" s="59"/>
      <c r="H131" s="59"/>
      <c r="I131" s="59" t="s">
        <v>778</v>
      </c>
      <c r="J131" s="59" t="s">
        <v>267</v>
      </c>
      <c r="K131" s="133" t="s">
        <v>2248</v>
      </c>
      <c r="L131" s="59" t="s">
        <v>294</v>
      </c>
    </row>
    <row r="132" spans="1:12" s="229" customFormat="1">
      <c r="A132" s="268">
        <v>100</v>
      </c>
      <c r="B132" s="251" t="s">
        <v>120</v>
      </c>
      <c r="C132" s="252"/>
      <c r="D132" s="128">
        <v>670001</v>
      </c>
      <c r="E132" s="52" t="s">
        <v>686</v>
      </c>
      <c r="F132" s="55" t="s">
        <v>785</v>
      </c>
      <c r="G132" s="52" t="s">
        <v>786</v>
      </c>
      <c r="H132" s="52"/>
      <c r="I132" s="52" t="s">
        <v>782</v>
      </c>
      <c r="J132" s="52" t="s">
        <v>2298</v>
      </c>
      <c r="K132" s="55" t="s">
        <v>304</v>
      </c>
      <c r="L132" s="52" t="s">
        <v>155</v>
      </c>
    </row>
    <row r="133" spans="1:12" s="229" customFormat="1">
      <c r="A133" s="62">
        <v>101</v>
      </c>
      <c r="B133" s="243" t="s">
        <v>121</v>
      </c>
      <c r="C133" s="244"/>
      <c r="D133" s="135">
        <v>680001</v>
      </c>
      <c r="E133" s="59" t="s">
        <v>686</v>
      </c>
      <c r="F133" s="133" t="s">
        <v>785</v>
      </c>
      <c r="G133" s="59" t="s">
        <v>787</v>
      </c>
      <c r="H133" s="59"/>
      <c r="I133" s="59" t="s">
        <v>782</v>
      </c>
      <c r="J133" s="59" t="s">
        <v>2299</v>
      </c>
      <c r="K133" s="59" t="s">
        <v>2299</v>
      </c>
      <c r="L133" s="59" t="s">
        <v>2299</v>
      </c>
    </row>
    <row r="134" spans="1:12" s="229" customFormat="1" ht="37.5">
      <c r="A134" s="268">
        <v>102</v>
      </c>
      <c r="B134" s="251" t="s">
        <v>122</v>
      </c>
      <c r="C134" s="252"/>
      <c r="D134" s="128">
        <v>690001</v>
      </c>
      <c r="E134" s="52" t="s">
        <v>686</v>
      </c>
      <c r="F134" s="55" t="s">
        <v>785</v>
      </c>
      <c r="G134" s="52" t="s">
        <v>788</v>
      </c>
      <c r="H134" s="52"/>
      <c r="I134" s="55" t="s">
        <v>783</v>
      </c>
      <c r="J134" s="52" t="s">
        <v>2299</v>
      </c>
      <c r="K134" s="52" t="s">
        <v>2299</v>
      </c>
      <c r="L134" s="52" t="s">
        <v>2299</v>
      </c>
    </row>
    <row r="135" spans="1:12" s="229" customFormat="1">
      <c r="A135" s="62">
        <v>103</v>
      </c>
      <c r="B135" s="243" t="s">
        <v>123</v>
      </c>
      <c r="C135" s="244"/>
      <c r="D135" s="135">
        <v>700001</v>
      </c>
      <c r="E135" s="59" t="s">
        <v>686</v>
      </c>
      <c r="F135" s="133" t="s">
        <v>785</v>
      </c>
      <c r="G135" s="59" t="s">
        <v>789</v>
      </c>
      <c r="H135" s="59"/>
      <c r="I135" s="59" t="s">
        <v>784</v>
      </c>
      <c r="J135" s="59" t="s">
        <v>2299</v>
      </c>
      <c r="K135" s="59" t="s">
        <v>2299</v>
      </c>
      <c r="L135" s="59" t="s">
        <v>2299</v>
      </c>
    </row>
    <row r="136" spans="1:12" s="229" customFormat="1">
      <c r="A136" s="268">
        <v>104</v>
      </c>
      <c r="B136" s="255" t="s">
        <v>124</v>
      </c>
      <c r="C136" s="252"/>
      <c r="D136" s="128" t="s">
        <v>115</v>
      </c>
      <c r="E136" s="52" t="s">
        <v>686</v>
      </c>
      <c r="F136" s="55" t="s">
        <v>785</v>
      </c>
      <c r="G136" s="52" t="s">
        <v>790</v>
      </c>
      <c r="H136" s="52"/>
      <c r="I136" s="52" t="s">
        <v>782</v>
      </c>
      <c r="J136" s="52" t="s">
        <v>2299</v>
      </c>
      <c r="K136" s="52" t="s">
        <v>2299</v>
      </c>
      <c r="L136" s="52" t="s">
        <v>2299</v>
      </c>
    </row>
    <row r="137" spans="1:12" s="229" customFormat="1" ht="75">
      <c r="A137" s="414">
        <v>106</v>
      </c>
      <c r="B137" s="424" t="s">
        <v>2868</v>
      </c>
      <c r="C137" s="412" t="s">
        <v>131</v>
      </c>
      <c r="D137" s="414">
        <v>710002</v>
      </c>
      <c r="E137" s="133" t="s">
        <v>686</v>
      </c>
      <c r="F137" s="133" t="s">
        <v>2255</v>
      </c>
      <c r="G137" s="133" t="s">
        <v>2258</v>
      </c>
      <c r="H137" s="133" t="s">
        <v>2252</v>
      </c>
      <c r="I137" s="133" t="s">
        <v>2256</v>
      </c>
      <c r="J137" s="59" t="s">
        <v>271</v>
      </c>
      <c r="K137" s="133" t="s">
        <v>2261</v>
      </c>
      <c r="L137" s="59" t="s">
        <v>272</v>
      </c>
    </row>
    <row r="138" spans="1:12" s="229" customFormat="1" ht="37.5">
      <c r="A138" s="419"/>
      <c r="B138" s="466"/>
      <c r="C138" s="418"/>
      <c r="D138" s="419"/>
      <c r="E138" s="59" t="s">
        <v>686</v>
      </c>
      <c r="F138" s="133" t="s">
        <v>2254</v>
      </c>
      <c r="G138" s="133" t="s">
        <v>1313</v>
      </c>
      <c r="H138" s="133" t="s">
        <v>2253</v>
      </c>
      <c r="I138" s="133" t="s">
        <v>792</v>
      </c>
      <c r="J138" s="59" t="s">
        <v>2300</v>
      </c>
      <c r="K138" s="59" t="s">
        <v>2300</v>
      </c>
      <c r="L138" s="59" t="s">
        <v>2300</v>
      </c>
    </row>
    <row r="139" spans="1:12" s="229" customFormat="1" ht="150">
      <c r="A139" s="419"/>
      <c r="B139" s="466"/>
      <c r="C139" s="418"/>
      <c r="D139" s="419"/>
      <c r="E139" s="59" t="s">
        <v>780</v>
      </c>
      <c r="F139" s="133" t="s">
        <v>2260</v>
      </c>
      <c r="G139" s="133" t="s">
        <v>2259</v>
      </c>
      <c r="H139" s="133" t="s">
        <v>793</v>
      </c>
      <c r="I139" s="133" t="s">
        <v>2257</v>
      </c>
      <c r="J139" s="59" t="s">
        <v>2300</v>
      </c>
      <c r="K139" s="59" t="s">
        <v>2300</v>
      </c>
      <c r="L139" s="59" t="s">
        <v>2300</v>
      </c>
    </row>
    <row r="140" spans="1:12" s="229" customFormat="1" ht="56.25" customHeight="1">
      <c r="A140" s="419"/>
      <c r="B140" s="466"/>
      <c r="C140" s="418"/>
      <c r="D140" s="419"/>
      <c r="E140" s="59" t="s">
        <v>753</v>
      </c>
      <c r="F140" s="133" t="s">
        <v>2262</v>
      </c>
      <c r="G140" s="59" t="s">
        <v>795</v>
      </c>
      <c r="H140" s="59"/>
      <c r="I140" s="59" t="s">
        <v>794</v>
      </c>
      <c r="J140" s="133" t="s">
        <v>278</v>
      </c>
      <c r="K140" s="59" t="s">
        <v>2248</v>
      </c>
      <c r="L140" s="59" t="s">
        <v>294</v>
      </c>
    </row>
    <row r="141" spans="1:12" s="229" customFormat="1" ht="56.25" customHeight="1">
      <c r="A141" s="415"/>
      <c r="B141" s="425"/>
      <c r="C141" s="413"/>
      <c r="D141" s="415"/>
      <c r="E141" s="98" t="s">
        <v>2356</v>
      </c>
      <c r="F141" s="133"/>
      <c r="G141" s="133" t="s">
        <v>2322</v>
      </c>
      <c r="H141" s="133" t="s">
        <v>2324</v>
      </c>
      <c r="I141" s="133" t="s">
        <v>2323</v>
      </c>
      <c r="J141" s="133" t="s">
        <v>276</v>
      </c>
      <c r="K141" s="59" t="s">
        <v>2321</v>
      </c>
      <c r="L141" s="59" t="s">
        <v>293</v>
      </c>
    </row>
    <row r="142" spans="1:12" s="229" customFormat="1">
      <c r="A142" s="403">
        <v>107</v>
      </c>
      <c r="B142" s="406" t="s">
        <v>8</v>
      </c>
      <c r="C142" s="407"/>
      <c r="D142" s="403">
        <v>720001</v>
      </c>
      <c r="E142" s="52" t="s">
        <v>753</v>
      </c>
      <c r="F142" s="55" t="s">
        <v>796</v>
      </c>
      <c r="G142" s="52" t="s">
        <v>795</v>
      </c>
      <c r="H142" s="52"/>
      <c r="I142" s="52" t="s">
        <v>794</v>
      </c>
      <c r="J142" s="52" t="s">
        <v>791</v>
      </c>
      <c r="K142" s="52" t="s">
        <v>2248</v>
      </c>
      <c r="L142" s="52" t="s">
        <v>279</v>
      </c>
    </row>
    <row r="143" spans="1:12" s="229" customFormat="1" ht="56.25">
      <c r="A143" s="404"/>
      <c r="B143" s="410"/>
      <c r="C143" s="411"/>
      <c r="D143" s="404"/>
      <c r="E143" s="52" t="s">
        <v>797</v>
      </c>
      <c r="F143" s="55" t="s">
        <v>2263</v>
      </c>
      <c r="G143" s="52" t="s">
        <v>799</v>
      </c>
      <c r="H143" s="55" t="s">
        <v>798</v>
      </c>
      <c r="I143" s="55" t="s">
        <v>800</v>
      </c>
      <c r="J143" s="52" t="s">
        <v>280</v>
      </c>
      <c r="K143" s="52" t="s">
        <v>2248</v>
      </c>
      <c r="L143" s="52" t="s">
        <v>281</v>
      </c>
    </row>
    <row r="144" spans="1:12" s="229" customFormat="1" ht="56.25">
      <c r="A144" s="486">
        <v>109</v>
      </c>
      <c r="B144" s="573" t="s">
        <v>108</v>
      </c>
      <c r="C144" s="573"/>
      <c r="D144" s="571">
        <v>860001</v>
      </c>
      <c r="E144" s="59" t="s">
        <v>801</v>
      </c>
      <c r="F144" s="133" t="s">
        <v>2272</v>
      </c>
      <c r="G144" s="133" t="s">
        <v>802</v>
      </c>
      <c r="H144" s="133" t="s">
        <v>2269</v>
      </c>
      <c r="I144" s="133" t="s">
        <v>2273</v>
      </c>
      <c r="J144" s="59" t="s">
        <v>287</v>
      </c>
      <c r="K144" s="59" t="s">
        <v>2248</v>
      </c>
      <c r="L144" s="59" t="s">
        <v>138</v>
      </c>
    </row>
    <row r="145" spans="1:12" s="229" customFormat="1" ht="56.25">
      <c r="A145" s="488"/>
      <c r="B145" s="574"/>
      <c r="C145" s="574"/>
      <c r="D145" s="572"/>
      <c r="E145" s="59" t="s">
        <v>686</v>
      </c>
      <c r="F145" s="133" t="s">
        <v>2271</v>
      </c>
      <c r="G145" s="133" t="s">
        <v>2275</v>
      </c>
      <c r="H145" s="133" t="s">
        <v>2270</v>
      </c>
      <c r="I145" s="133" t="s">
        <v>2274</v>
      </c>
      <c r="J145" s="133" t="s">
        <v>1313</v>
      </c>
      <c r="K145" s="133" t="s">
        <v>1313</v>
      </c>
      <c r="L145" s="133" t="s">
        <v>1313</v>
      </c>
    </row>
    <row r="146" spans="1:12">
      <c r="A146" s="81"/>
      <c r="B146" s="81"/>
      <c r="C146" s="82"/>
      <c r="D146" s="81"/>
    </row>
    <row r="147" spans="1:12">
      <c r="A147" s="81"/>
      <c r="B147" s="81"/>
      <c r="C147" s="82"/>
      <c r="D147" s="81"/>
    </row>
    <row r="148" spans="1:12">
      <c r="A148" s="81"/>
      <c r="B148" s="81"/>
      <c r="C148" s="82"/>
      <c r="D148" s="81"/>
    </row>
    <row r="149" spans="1:12">
      <c r="A149" s="81"/>
      <c r="B149" s="81"/>
      <c r="C149" s="82"/>
      <c r="D149" s="81"/>
    </row>
    <row r="150" spans="1:12">
      <c r="A150" s="81"/>
      <c r="B150" s="81"/>
      <c r="C150" s="82"/>
      <c r="D150" s="81"/>
    </row>
    <row r="151" spans="1:12">
      <c r="A151" s="81"/>
      <c r="B151" s="81"/>
      <c r="C151" s="82"/>
      <c r="D151" s="81"/>
    </row>
    <row r="152" spans="1:12">
      <c r="A152" s="81"/>
      <c r="B152" s="81"/>
      <c r="C152" s="82"/>
      <c r="D152" s="81"/>
    </row>
    <row r="153" spans="1:12">
      <c r="A153" s="81"/>
      <c r="B153" s="81"/>
      <c r="C153" s="82"/>
      <c r="D153" s="81"/>
    </row>
    <row r="154" spans="1:12">
      <c r="A154" s="81"/>
      <c r="B154" s="81"/>
      <c r="C154" s="82"/>
      <c r="D154" s="81"/>
    </row>
    <row r="155" spans="1:12">
      <c r="A155" s="81"/>
      <c r="B155" s="81"/>
      <c r="C155" s="82"/>
      <c r="D155" s="81"/>
    </row>
    <row r="156" spans="1:12">
      <c r="A156" s="81"/>
      <c r="B156" s="81"/>
      <c r="C156" s="82"/>
      <c r="D156" s="81"/>
    </row>
    <row r="157" spans="1:12">
      <c r="A157" s="81"/>
      <c r="B157" s="81"/>
      <c r="C157" s="82"/>
      <c r="D157" s="81"/>
    </row>
    <row r="158" spans="1:12">
      <c r="A158" s="81"/>
      <c r="B158" s="81"/>
      <c r="C158" s="82"/>
      <c r="D158" s="81"/>
    </row>
    <row r="159" spans="1:12">
      <c r="A159" s="81"/>
      <c r="B159" s="81"/>
      <c r="C159" s="82"/>
      <c r="D159" s="81"/>
    </row>
    <row r="160" spans="1:12">
      <c r="A160" s="81"/>
      <c r="B160" s="81"/>
      <c r="C160" s="82"/>
      <c r="D160" s="81"/>
    </row>
    <row r="321" spans="8:8">
      <c r="H321" s="333"/>
    </row>
  </sheetData>
  <mergeCells count="130">
    <mergeCell ref="D137:D141"/>
    <mergeCell ref="B93:B103"/>
    <mergeCell ref="B105:B107"/>
    <mergeCell ref="B108:B118"/>
    <mergeCell ref="A116:A118"/>
    <mergeCell ref="A125:A126"/>
    <mergeCell ref="B125:B128"/>
    <mergeCell ref="B119:C124"/>
    <mergeCell ref="A119:A124"/>
    <mergeCell ref="C125:C126"/>
    <mergeCell ref="A137:A141"/>
    <mergeCell ref="B137:B141"/>
    <mergeCell ref="C137:C141"/>
    <mergeCell ref="D125:D126"/>
    <mergeCell ref="A80:A81"/>
    <mergeCell ref="A82:A83"/>
    <mergeCell ref="A86:A87"/>
    <mergeCell ref="A88:A89"/>
    <mergeCell ref="A91:A92"/>
    <mergeCell ref="B48:B92"/>
    <mergeCell ref="A68:A69"/>
    <mergeCell ref="A70:A71"/>
    <mergeCell ref="A72:A73"/>
    <mergeCell ref="A76:A77"/>
    <mergeCell ref="A78:A79"/>
    <mergeCell ref="A54:A55"/>
    <mergeCell ref="A56:A57"/>
    <mergeCell ref="A58:A59"/>
    <mergeCell ref="A60:A61"/>
    <mergeCell ref="A62:A63"/>
    <mergeCell ref="A64:A65"/>
    <mergeCell ref="A66:A67"/>
    <mergeCell ref="A4:A12"/>
    <mergeCell ref="B17:B23"/>
    <mergeCell ref="B24:C27"/>
    <mergeCell ref="D24:D27"/>
    <mergeCell ref="A24:A27"/>
    <mergeCell ref="D52:D53"/>
    <mergeCell ref="D50:D51"/>
    <mergeCell ref="D48:D49"/>
    <mergeCell ref="A42:A47"/>
    <mergeCell ref="A28:A30"/>
    <mergeCell ref="B31:C33"/>
    <mergeCell ref="A31:A33"/>
    <mergeCell ref="D31:D33"/>
    <mergeCell ref="A34:A38"/>
    <mergeCell ref="D34:D38"/>
    <mergeCell ref="B34:C38"/>
    <mergeCell ref="A48:A49"/>
    <mergeCell ref="A50:A51"/>
    <mergeCell ref="A52:A53"/>
    <mergeCell ref="C52:C53"/>
    <mergeCell ref="C88:C89"/>
    <mergeCell ref="C91:C92"/>
    <mergeCell ref="D82:D83"/>
    <mergeCell ref="D80:D81"/>
    <mergeCell ref="D62:D63"/>
    <mergeCell ref="D60:D61"/>
    <mergeCell ref="D58:D59"/>
    <mergeCell ref="D56:D57"/>
    <mergeCell ref="D54:D55"/>
    <mergeCell ref="D72:D73"/>
    <mergeCell ref="D70:D71"/>
    <mergeCell ref="D68:D69"/>
    <mergeCell ref="D66:D67"/>
    <mergeCell ref="D64:D65"/>
    <mergeCell ref="E43:E44"/>
    <mergeCell ref="F43:F44"/>
    <mergeCell ref="G43:G44"/>
    <mergeCell ref="H43:H44"/>
    <mergeCell ref="I43:I44"/>
    <mergeCell ref="C72:C73"/>
    <mergeCell ref="C76:C77"/>
    <mergeCell ref="C78:C79"/>
    <mergeCell ref="C80:C81"/>
    <mergeCell ref="C62:C63"/>
    <mergeCell ref="C64:C65"/>
    <mergeCell ref="C66:C67"/>
    <mergeCell ref="C68:C69"/>
    <mergeCell ref="C70:C71"/>
    <mergeCell ref="D78:D79"/>
    <mergeCell ref="D76:D77"/>
    <mergeCell ref="A142:A143"/>
    <mergeCell ref="D142:D143"/>
    <mergeCell ref="A2:A3"/>
    <mergeCell ref="B2:C3"/>
    <mergeCell ref="D2:D3"/>
    <mergeCell ref="A13:A16"/>
    <mergeCell ref="B13:C16"/>
    <mergeCell ref="D13:D16"/>
    <mergeCell ref="C17:C19"/>
    <mergeCell ref="D17:D19"/>
    <mergeCell ref="D42:D47"/>
    <mergeCell ref="B42:C47"/>
    <mergeCell ref="C48:C49"/>
    <mergeCell ref="C50:C51"/>
    <mergeCell ref="B142:C143"/>
    <mergeCell ref="C54:C55"/>
    <mergeCell ref="C56:C57"/>
    <mergeCell ref="C58:C59"/>
    <mergeCell ref="C60:C61"/>
    <mergeCell ref="C82:C83"/>
    <mergeCell ref="D86:D87"/>
    <mergeCell ref="D88:D89"/>
    <mergeCell ref="D91:D92"/>
    <mergeCell ref="C86:C87"/>
    <mergeCell ref="G2:G3"/>
    <mergeCell ref="H2:H3"/>
    <mergeCell ref="I2:L2"/>
    <mergeCell ref="D4:D12"/>
    <mergeCell ref="B4:C12"/>
    <mergeCell ref="A144:A145"/>
    <mergeCell ref="D144:D145"/>
    <mergeCell ref="E2:E3"/>
    <mergeCell ref="F2:F3"/>
    <mergeCell ref="B39:C39"/>
    <mergeCell ref="B40:C40"/>
    <mergeCell ref="B104:C104"/>
    <mergeCell ref="B144:C145"/>
    <mergeCell ref="B28:C30"/>
    <mergeCell ref="D28:D30"/>
    <mergeCell ref="D119:D124"/>
    <mergeCell ref="B129:C131"/>
    <mergeCell ref="A129:A131"/>
    <mergeCell ref="D129:D131"/>
    <mergeCell ref="C108:C115"/>
    <mergeCell ref="D108:D115"/>
    <mergeCell ref="A108:A115"/>
    <mergeCell ref="C116:C118"/>
    <mergeCell ref="D116:D118"/>
  </mergeCells>
  <phoneticPr fontId="3"/>
  <pageMargins left="0.70866141732283472" right="0.70866141732283472" top="0.74803149606299213" bottom="0.74803149606299213" header="0.31496062992125984" footer="0.31496062992125984"/>
  <pageSetup paperSize="8" scale="35" fitToHeight="0" orientation="landscape" r:id="rId1"/>
  <rowBreaks count="1" manualBreakCount="1">
    <brk id="14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
  <sheetViews>
    <sheetView zoomScale="60" zoomScaleNormal="60" workbookViewId="0">
      <selection activeCell="G6" sqref="G6"/>
    </sheetView>
  </sheetViews>
  <sheetFormatPr defaultRowHeight="18.75"/>
  <cols>
    <col min="1" max="1" width="3.625" style="97" customWidth="1"/>
    <col min="2" max="2" width="17.875" style="97" bestFit="1" customWidth="1"/>
    <col min="3" max="3" width="16" style="96" bestFit="1" customWidth="1"/>
    <col min="4" max="4" width="13.25" style="97" bestFit="1" customWidth="1"/>
    <col min="5" max="5" width="13.375" style="228" bestFit="1" customWidth="1"/>
    <col min="6" max="6" width="74.625" style="228" customWidth="1"/>
    <col min="7" max="7" width="45.5" style="228" bestFit="1" customWidth="1"/>
    <col min="8" max="8" width="20.375" style="228" customWidth="1"/>
    <col min="9" max="9" width="40.5" style="228" bestFit="1" customWidth="1"/>
    <col min="10" max="10" width="74.5" style="228" bestFit="1" customWidth="1"/>
    <col min="11" max="11" width="19" style="228" bestFit="1" customWidth="1"/>
    <col min="12" max="12" width="42.625" style="228" bestFit="1" customWidth="1"/>
    <col min="13" max="16384" width="9" style="228"/>
  </cols>
  <sheetData>
    <row r="1" spans="1:12">
      <c r="A1" s="60" t="s">
        <v>2818</v>
      </c>
      <c r="B1" s="60"/>
    </row>
    <row r="2" spans="1:12">
      <c r="A2" s="427" t="s">
        <v>9</v>
      </c>
      <c r="B2" s="427" t="s">
        <v>16</v>
      </c>
      <c r="C2" s="427"/>
      <c r="D2" s="428" t="s">
        <v>15</v>
      </c>
      <c r="E2" s="558" t="s">
        <v>388</v>
      </c>
      <c r="F2" s="558" t="s">
        <v>681</v>
      </c>
      <c r="G2" s="558" t="s">
        <v>312</v>
      </c>
      <c r="H2" s="558" t="s">
        <v>298</v>
      </c>
      <c r="I2" s="516" t="s">
        <v>299</v>
      </c>
      <c r="J2" s="516"/>
      <c r="K2" s="516"/>
      <c r="L2" s="557"/>
    </row>
    <row r="3" spans="1:12">
      <c r="A3" s="427"/>
      <c r="B3" s="427"/>
      <c r="C3" s="427"/>
      <c r="D3" s="428"/>
      <c r="E3" s="559"/>
      <c r="F3" s="559"/>
      <c r="G3" s="559"/>
      <c r="H3" s="559"/>
      <c r="I3" s="334" t="s">
        <v>682</v>
      </c>
      <c r="J3" s="302" t="s">
        <v>301</v>
      </c>
      <c r="K3" s="303" t="s">
        <v>302</v>
      </c>
      <c r="L3" s="304" t="s">
        <v>303</v>
      </c>
    </row>
    <row r="4" spans="1:12" s="229" customFormat="1" ht="187.5">
      <c r="A4" s="414">
        <v>1</v>
      </c>
      <c r="B4" s="424" t="s">
        <v>5</v>
      </c>
      <c r="C4" s="412"/>
      <c r="D4" s="414">
        <v>20001</v>
      </c>
      <c r="E4" s="335" t="s">
        <v>807</v>
      </c>
      <c r="F4" s="133" t="s">
        <v>2388</v>
      </c>
      <c r="G4" s="59" t="s">
        <v>805</v>
      </c>
      <c r="H4" s="59"/>
      <c r="I4" s="133" t="s">
        <v>806</v>
      </c>
      <c r="J4" s="59" t="s">
        <v>803</v>
      </c>
      <c r="K4" s="59" t="s">
        <v>2387</v>
      </c>
      <c r="L4" s="59" t="s">
        <v>144</v>
      </c>
    </row>
    <row r="5" spans="1:12" s="229" customFormat="1" ht="206.25">
      <c r="A5" s="415"/>
      <c r="B5" s="425"/>
      <c r="C5" s="413"/>
      <c r="D5" s="415"/>
      <c r="E5" s="335" t="s">
        <v>809</v>
      </c>
      <c r="F5" s="133" t="s">
        <v>2389</v>
      </c>
      <c r="G5" s="59" t="s">
        <v>810</v>
      </c>
      <c r="H5" s="59"/>
      <c r="I5" s="133" t="s">
        <v>808</v>
      </c>
      <c r="J5" s="59" t="s">
        <v>804</v>
      </c>
      <c r="K5" s="59" t="s">
        <v>2387</v>
      </c>
      <c r="L5" s="59" t="s">
        <v>145</v>
      </c>
    </row>
    <row r="6" spans="1:12" s="229" customFormat="1">
      <c r="A6" s="253">
        <v>10</v>
      </c>
      <c r="B6" s="569" t="s">
        <v>21</v>
      </c>
      <c r="C6" s="504"/>
      <c r="D6" s="266">
        <v>200001</v>
      </c>
      <c r="E6" s="258" t="s">
        <v>1732</v>
      </c>
      <c r="F6" s="52"/>
      <c r="G6" s="52"/>
      <c r="H6" s="52"/>
      <c r="I6" s="52"/>
      <c r="J6" s="52"/>
      <c r="K6" s="52"/>
      <c r="L6" s="52"/>
    </row>
    <row r="7" spans="1:12" s="229" customFormat="1">
      <c r="A7" s="247">
        <v>18</v>
      </c>
      <c r="B7" s="494" t="s">
        <v>2</v>
      </c>
      <c r="C7" s="495"/>
      <c r="D7" s="245">
        <v>270001</v>
      </c>
      <c r="E7" s="259" t="s">
        <v>1732</v>
      </c>
      <c r="F7" s="59"/>
      <c r="G7" s="59"/>
      <c r="H7" s="59"/>
      <c r="I7" s="59"/>
      <c r="J7" s="59"/>
      <c r="K7" s="59"/>
      <c r="L7" s="59"/>
    </row>
    <row r="8" spans="1:12" s="229" customFormat="1" ht="131.25">
      <c r="A8" s="268">
        <v>20</v>
      </c>
      <c r="B8" s="501" t="s">
        <v>114</v>
      </c>
      <c r="C8" s="502"/>
      <c r="D8" s="128">
        <v>340001</v>
      </c>
      <c r="E8" s="336" t="s">
        <v>807</v>
      </c>
      <c r="F8" s="55" t="s">
        <v>2390</v>
      </c>
      <c r="G8" s="52" t="s">
        <v>815</v>
      </c>
      <c r="H8" s="55" t="s">
        <v>816</v>
      </c>
      <c r="I8" s="55" t="s">
        <v>814</v>
      </c>
      <c r="J8" s="52" t="s">
        <v>813</v>
      </c>
      <c r="K8" s="52" t="s">
        <v>2387</v>
      </c>
      <c r="L8" s="52" t="s">
        <v>292</v>
      </c>
    </row>
    <row r="9" spans="1:12" s="229" customFormat="1">
      <c r="A9" s="62">
        <v>47</v>
      </c>
      <c r="B9" s="66" t="s">
        <v>43</v>
      </c>
      <c r="C9" s="71" t="s">
        <v>44</v>
      </c>
      <c r="D9" s="62">
        <v>510001</v>
      </c>
      <c r="E9" s="593" t="s">
        <v>817</v>
      </c>
      <c r="F9" s="594" t="s">
        <v>2397</v>
      </c>
      <c r="G9" s="594" t="s">
        <v>2395</v>
      </c>
      <c r="H9" s="594" t="s">
        <v>2391</v>
      </c>
      <c r="I9" s="594" t="s">
        <v>2396</v>
      </c>
      <c r="J9" s="594" t="s">
        <v>2392</v>
      </c>
      <c r="K9" s="593" t="s">
        <v>2321</v>
      </c>
      <c r="L9" s="593" t="s">
        <v>145</v>
      </c>
    </row>
    <row r="10" spans="1:12" s="229" customFormat="1">
      <c r="A10" s="62">
        <v>48</v>
      </c>
      <c r="B10" s="121"/>
      <c r="C10" s="71" t="s">
        <v>45</v>
      </c>
      <c r="D10" s="62">
        <v>510002</v>
      </c>
      <c r="E10" s="593"/>
      <c r="F10" s="594"/>
      <c r="G10" s="594"/>
      <c r="H10" s="594"/>
      <c r="I10" s="594"/>
      <c r="J10" s="594"/>
      <c r="K10" s="593"/>
      <c r="L10" s="593"/>
    </row>
    <row r="11" spans="1:12" s="229" customFormat="1">
      <c r="A11" s="62">
        <v>49</v>
      </c>
      <c r="B11" s="121"/>
      <c r="C11" s="71" t="s">
        <v>46</v>
      </c>
      <c r="D11" s="62">
        <v>510003</v>
      </c>
      <c r="E11" s="593"/>
      <c r="F11" s="594"/>
      <c r="G11" s="594"/>
      <c r="H11" s="594"/>
      <c r="I11" s="594"/>
      <c r="J11" s="594"/>
      <c r="K11" s="593"/>
      <c r="L11" s="593"/>
    </row>
    <row r="12" spans="1:12" s="229" customFormat="1">
      <c r="A12" s="62">
        <v>50</v>
      </c>
      <c r="B12" s="121"/>
      <c r="C12" s="71" t="s">
        <v>47</v>
      </c>
      <c r="D12" s="62">
        <v>510004</v>
      </c>
      <c r="E12" s="593"/>
      <c r="F12" s="594"/>
      <c r="G12" s="594"/>
      <c r="H12" s="594"/>
      <c r="I12" s="594"/>
      <c r="J12" s="594"/>
      <c r="K12" s="593"/>
      <c r="L12" s="593"/>
    </row>
    <row r="13" spans="1:12" s="229" customFormat="1">
      <c r="A13" s="62">
        <v>51</v>
      </c>
      <c r="B13" s="121"/>
      <c r="C13" s="71" t="s">
        <v>48</v>
      </c>
      <c r="D13" s="62">
        <v>510005</v>
      </c>
      <c r="E13" s="593"/>
      <c r="F13" s="594"/>
      <c r="G13" s="594"/>
      <c r="H13" s="594"/>
      <c r="I13" s="594"/>
      <c r="J13" s="594"/>
      <c r="K13" s="593"/>
      <c r="L13" s="593"/>
    </row>
    <row r="14" spans="1:12" s="229" customFormat="1">
      <c r="A14" s="62">
        <v>52</v>
      </c>
      <c r="B14" s="121"/>
      <c r="C14" s="71" t="s">
        <v>49</v>
      </c>
      <c r="D14" s="62">
        <v>510006</v>
      </c>
      <c r="E14" s="593"/>
      <c r="F14" s="594"/>
      <c r="G14" s="594"/>
      <c r="H14" s="594"/>
      <c r="I14" s="594"/>
      <c r="J14" s="594"/>
      <c r="K14" s="593"/>
      <c r="L14" s="593"/>
    </row>
    <row r="15" spans="1:12" s="229" customFormat="1">
      <c r="A15" s="62">
        <v>53</v>
      </c>
      <c r="B15" s="121"/>
      <c r="C15" s="71" t="s">
        <v>50</v>
      </c>
      <c r="D15" s="62">
        <v>510007</v>
      </c>
      <c r="E15" s="593"/>
      <c r="F15" s="594"/>
      <c r="G15" s="594"/>
      <c r="H15" s="594"/>
      <c r="I15" s="594"/>
      <c r="J15" s="594"/>
      <c r="K15" s="593"/>
      <c r="L15" s="593"/>
    </row>
    <row r="16" spans="1:12" s="229" customFormat="1">
      <c r="A16" s="62">
        <v>54</v>
      </c>
      <c r="B16" s="121"/>
      <c r="C16" s="71" t="s">
        <v>51</v>
      </c>
      <c r="D16" s="62">
        <v>510008</v>
      </c>
      <c r="E16" s="593"/>
      <c r="F16" s="594"/>
      <c r="G16" s="594"/>
      <c r="H16" s="594"/>
      <c r="I16" s="594"/>
      <c r="J16" s="594"/>
      <c r="K16" s="593"/>
      <c r="L16" s="593"/>
    </row>
    <row r="17" spans="1:12" s="229" customFormat="1">
      <c r="A17" s="62">
        <v>55</v>
      </c>
      <c r="B17" s="121"/>
      <c r="C17" s="71" t="s">
        <v>52</v>
      </c>
      <c r="D17" s="62">
        <v>510009</v>
      </c>
      <c r="E17" s="593"/>
      <c r="F17" s="594"/>
      <c r="G17" s="594"/>
      <c r="H17" s="594"/>
      <c r="I17" s="594"/>
      <c r="J17" s="594"/>
      <c r="K17" s="593"/>
      <c r="L17" s="593"/>
    </row>
    <row r="18" spans="1:12" s="229" customFormat="1">
      <c r="A18" s="62">
        <v>56</v>
      </c>
      <c r="B18" s="121"/>
      <c r="C18" s="71" t="s">
        <v>53</v>
      </c>
      <c r="D18" s="62">
        <v>510010</v>
      </c>
      <c r="E18" s="593"/>
      <c r="F18" s="594"/>
      <c r="G18" s="594"/>
      <c r="H18" s="594"/>
      <c r="I18" s="594"/>
      <c r="J18" s="594"/>
      <c r="K18" s="593"/>
      <c r="L18" s="593"/>
    </row>
    <row r="19" spans="1:12" s="229" customFormat="1">
      <c r="A19" s="62">
        <v>57</v>
      </c>
      <c r="B19" s="121"/>
      <c r="C19" s="71" t="s">
        <v>54</v>
      </c>
      <c r="D19" s="62">
        <v>510011</v>
      </c>
      <c r="E19" s="593"/>
      <c r="F19" s="594"/>
      <c r="G19" s="594"/>
      <c r="H19" s="594"/>
      <c r="I19" s="594"/>
      <c r="J19" s="594"/>
      <c r="K19" s="593"/>
      <c r="L19" s="593"/>
    </row>
    <row r="20" spans="1:12" s="229" customFormat="1">
      <c r="A20" s="62">
        <v>58</v>
      </c>
      <c r="B20" s="121"/>
      <c r="C20" s="71" t="s">
        <v>55</v>
      </c>
      <c r="D20" s="62">
        <v>510012</v>
      </c>
      <c r="E20" s="593"/>
      <c r="F20" s="594"/>
      <c r="G20" s="594"/>
      <c r="H20" s="594"/>
      <c r="I20" s="594"/>
      <c r="J20" s="594"/>
      <c r="K20" s="593"/>
      <c r="L20" s="593"/>
    </row>
    <row r="21" spans="1:12" s="229" customFormat="1">
      <c r="A21" s="62">
        <v>59</v>
      </c>
      <c r="B21" s="121"/>
      <c r="C21" s="71" t="s">
        <v>56</v>
      </c>
      <c r="D21" s="62">
        <v>510013</v>
      </c>
      <c r="E21" s="593"/>
      <c r="F21" s="594"/>
      <c r="G21" s="594"/>
      <c r="H21" s="594"/>
      <c r="I21" s="594"/>
      <c r="J21" s="594"/>
      <c r="K21" s="593"/>
      <c r="L21" s="593"/>
    </row>
    <row r="22" spans="1:12" s="229" customFormat="1">
      <c r="A22" s="62">
        <v>60</v>
      </c>
      <c r="B22" s="121"/>
      <c r="C22" s="71" t="s">
        <v>57</v>
      </c>
      <c r="D22" s="62">
        <v>510014</v>
      </c>
      <c r="E22" s="593"/>
      <c r="F22" s="594"/>
      <c r="G22" s="594"/>
      <c r="H22" s="594"/>
      <c r="I22" s="594"/>
      <c r="J22" s="594"/>
      <c r="K22" s="593"/>
      <c r="L22" s="593"/>
    </row>
    <row r="23" spans="1:12" s="229" customFormat="1">
      <c r="A23" s="62">
        <v>61</v>
      </c>
      <c r="B23" s="121"/>
      <c r="C23" s="71" t="s">
        <v>58</v>
      </c>
      <c r="D23" s="62">
        <v>510015</v>
      </c>
      <c r="E23" s="593"/>
      <c r="F23" s="594"/>
      <c r="G23" s="594"/>
      <c r="H23" s="594"/>
      <c r="I23" s="594"/>
      <c r="J23" s="594"/>
      <c r="K23" s="593"/>
      <c r="L23" s="593"/>
    </row>
    <row r="24" spans="1:12" s="229" customFormat="1">
      <c r="A24" s="62">
        <v>62</v>
      </c>
      <c r="B24" s="121"/>
      <c r="C24" s="71" t="s">
        <v>59</v>
      </c>
      <c r="D24" s="62">
        <v>510016</v>
      </c>
      <c r="E24" s="593"/>
      <c r="F24" s="594"/>
      <c r="G24" s="594"/>
      <c r="H24" s="594"/>
      <c r="I24" s="594"/>
      <c r="J24" s="594"/>
      <c r="K24" s="593"/>
      <c r="L24" s="593"/>
    </row>
    <row r="25" spans="1:12" s="229" customFormat="1">
      <c r="A25" s="62">
        <v>63</v>
      </c>
      <c r="B25" s="121"/>
      <c r="C25" s="71" t="s">
        <v>60</v>
      </c>
      <c r="D25" s="62">
        <v>510017</v>
      </c>
      <c r="E25" s="593"/>
      <c r="F25" s="594"/>
      <c r="G25" s="594"/>
      <c r="H25" s="594"/>
      <c r="I25" s="594"/>
      <c r="J25" s="594"/>
      <c r="K25" s="593"/>
      <c r="L25" s="593"/>
    </row>
    <row r="26" spans="1:12" s="229" customFormat="1">
      <c r="A26" s="62">
        <v>64</v>
      </c>
      <c r="B26" s="121"/>
      <c r="C26" s="71" t="s">
        <v>61</v>
      </c>
      <c r="D26" s="62">
        <v>510018</v>
      </c>
      <c r="E26" s="593"/>
      <c r="F26" s="594"/>
      <c r="G26" s="594"/>
      <c r="H26" s="594"/>
      <c r="I26" s="594"/>
      <c r="J26" s="594"/>
      <c r="K26" s="593"/>
      <c r="L26" s="593"/>
    </row>
    <row r="27" spans="1:12" s="229" customFormat="1">
      <c r="A27" s="62">
        <v>65</v>
      </c>
      <c r="B27" s="121"/>
      <c r="C27" s="71" t="s">
        <v>62</v>
      </c>
      <c r="D27" s="62">
        <v>510019</v>
      </c>
      <c r="E27" s="593"/>
      <c r="F27" s="594"/>
      <c r="G27" s="594"/>
      <c r="H27" s="594"/>
      <c r="I27" s="594"/>
      <c r="J27" s="594"/>
      <c r="K27" s="593"/>
      <c r="L27" s="593"/>
    </row>
    <row r="28" spans="1:12" s="229" customFormat="1">
      <c r="A28" s="62">
        <v>66</v>
      </c>
      <c r="B28" s="121"/>
      <c r="C28" s="71" t="s">
        <v>63</v>
      </c>
      <c r="D28" s="62">
        <v>510020</v>
      </c>
      <c r="E28" s="593"/>
      <c r="F28" s="594"/>
      <c r="G28" s="594"/>
      <c r="H28" s="594"/>
      <c r="I28" s="594"/>
      <c r="J28" s="594"/>
      <c r="K28" s="593"/>
      <c r="L28" s="593"/>
    </row>
    <row r="29" spans="1:12" s="229" customFormat="1">
      <c r="A29" s="62">
        <v>67</v>
      </c>
      <c r="B29" s="121"/>
      <c r="C29" s="71" t="s">
        <v>64</v>
      </c>
      <c r="D29" s="62">
        <v>510021</v>
      </c>
      <c r="E29" s="593"/>
      <c r="F29" s="594"/>
      <c r="G29" s="594"/>
      <c r="H29" s="594"/>
      <c r="I29" s="594"/>
      <c r="J29" s="594"/>
      <c r="K29" s="593"/>
      <c r="L29" s="593"/>
    </row>
    <row r="30" spans="1:12" s="229" customFormat="1">
      <c r="A30" s="62">
        <v>68</v>
      </c>
      <c r="B30" s="121"/>
      <c r="C30" s="71" t="s">
        <v>65</v>
      </c>
      <c r="D30" s="62">
        <v>510022</v>
      </c>
      <c r="E30" s="593"/>
      <c r="F30" s="594"/>
      <c r="G30" s="594"/>
      <c r="H30" s="594"/>
      <c r="I30" s="594"/>
      <c r="J30" s="594"/>
      <c r="K30" s="593"/>
      <c r="L30" s="593"/>
    </row>
    <row r="31" spans="1:12" s="229" customFormat="1">
      <c r="A31" s="62">
        <v>69</v>
      </c>
      <c r="B31" s="121"/>
      <c r="C31" s="71" t="s">
        <v>66</v>
      </c>
      <c r="D31" s="62">
        <v>510023</v>
      </c>
      <c r="E31" s="593"/>
      <c r="F31" s="594"/>
      <c r="G31" s="594"/>
      <c r="H31" s="594"/>
      <c r="I31" s="594"/>
      <c r="J31" s="594"/>
      <c r="K31" s="593"/>
      <c r="L31" s="593"/>
    </row>
    <row r="32" spans="1:12" s="229" customFormat="1">
      <c r="A32" s="62">
        <v>70</v>
      </c>
      <c r="B32" s="121"/>
      <c r="C32" s="71" t="s">
        <v>67</v>
      </c>
      <c r="D32" s="62">
        <v>510024</v>
      </c>
      <c r="E32" s="593"/>
      <c r="F32" s="594"/>
      <c r="G32" s="594"/>
      <c r="H32" s="594"/>
      <c r="I32" s="594"/>
      <c r="J32" s="594"/>
      <c r="K32" s="593"/>
      <c r="L32" s="593"/>
    </row>
    <row r="33" spans="1:12" s="229" customFormat="1">
      <c r="A33" s="62">
        <v>71</v>
      </c>
      <c r="B33" s="126"/>
      <c r="C33" s="71" t="s">
        <v>68</v>
      </c>
      <c r="D33" s="62">
        <v>510025</v>
      </c>
      <c r="E33" s="593"/>
      <c r="F33" s="594"/>
      <c r="G33" s="594"/>
      <c r="H33" s="594"/>
      <c r="I33" s="594"/>
      <c r="J33" s="594"/>
      <c r="K33" s="593"/>
      <c r="L33" s="593"/>
    </row>
    <row r="34" spans="1:12" s="229" customFormat="1">
      <c r="A34" s="62">
        <v>74</v>
      </c>
      <c r="B34" s="66" t="s">
        <v>69</v>
      </c>
      <c r="C34" s="71" t="s">
        <v>72</v>
      </c>
      <c r="D34" s="62">
        <v>520003</v>
      </c>
      <c r="E34" s="593"/>
      <c r="F34" s="594"/>
      <c r="G34" s="594"/>
      <c r="H34" s="594"/>
      <c r="I34" s="594"/>
      <c r="J34" s="594"/>
      <c r="K34" s="593"/>
      <c r="L34" s="593"/>
    </row>
    <row r="35" spans="1:12" s="229" customFormat="1">
      <c r="A35" s="62">
        <v>75</v>
      </c>
      <c r="B35" s="121"/>
      <c r="C35" s="71" t="s">
        <v>73</v>
      </c>
      <c r="D35" s="62">
        <v>520004</v>
      </c>
      <c r="E35" s="593"/>
      <c r="F35" s="594"/>
      <c r="G35" s="594"/>
      <c r="H35" s="594"/>
      <c r="I35" s="594"/>
      <c r="J35" s="594"/>
      <c r="K35" s="593"/>
      <c r="L35" s="593"/>
    </row>
    <row r="36" spans="1:12" s="229" customFormat="1">
      <c r="A36" s="62">
        <v>77</v>
      </c>
      <c r="B36" s="121"/>
      <c r="C36" s="71" t="s">
        <v>75</v>
      </c>
      <c r="D36" s="62">
        <v>520006</v>
      </c>
      <c r="E36" s="593"/>
      <c r="F36" s="594"/>
      <c r="G36" s="594"/>
      <c r="H36" s="594"/>
      <c r="I36" s="594"/>
      <c r="J36" s="594"/>
      <c r="K36" s="593"/>
      <c r="L36" s="593"/>
    </row>
    <row r="37" spans="1:12" s="229" customFormat="1">
      <c r="A37" s="62">
        <v>78</v>
      </c>
      <c r="B37" s="121"/>
      <c r="C37" s="71" t="s">
        <v>76</v>
      </c>
      <c r="D37" s="62">
        <v>520007</v>
      </c>
      <c r="E37" s="593"/>
      <c r="F37" s="594"/>
      <c r="G37" s="594"/>
      <c r="H37" s="594"/>
      <c r="I37" s="594"/>
      <c r="J37" s="594"/>
      <c r="K37" s="593"/>
      <c r="L37" s="593"/>
    </row>
    <row r="38" spans="1:12" s="229" customFormat="1">
      <c r="A38" s="62">
        <v>79</v>
      </c>
      <c r="B38" s="121"/>
      <c r="C38" s="71" t="s">
        <v>77</v>
      </c>
      <c r="D38" s="62">
        <v>520008</v>
      </c>
      <c r="E38" s="593"/>
      <c r="F38" s="594"/>
      <c r="G38" s="594"/>
      <c r="H38" s="594"/>
      <c r="I38" s="594"/>
      <c r="J38" s="594"/>
      <c r="K38" s="593"/>
      <c r="L38" s="593"/>
    </row>
    <row r="39" spans="1:12" s="229" customFormat="1">
      <c r="A39" s="62">
        <v>82</v>
      </c>
      <c r="B39" s="126"/>
      <c r="C39" s="71" t="s">
        <v>80</v>
      </c>
      <c r="D39" s="62">
        <v>520012</v>
      </c>
      <c r="E39" s="593"/>
      <c r="F39" s="594"/>
      <c r="G39" s="594"/>
      <c r="H39" s="594"/>
      <c r="I39" s="594"/>
      <c r="J39" s="594"/>
      <c r="K39" s="593"/>
      <c r="L39" s="593"/>
    </row>
    <row r="40" spans="1:12" s="229" customFormat="1">
      <c r="A40" s="403">
        <v>94</v>
      </c>
      <c r="B40" s="590" t="s">
        <v>92</v>
      </c>
      <c r="C40" s="407" t="s">
        <v>94</v>
      </c>
      <c r="D40" s="253">
        <v>560002</v>
      </c>
      <c r="E40" s="52" t="s">
        <v>755</v>
      </c>
      <c r="F40" s="52" t="s">
        <v>757</v>
      </c>
      <c r="G40" s="52" t="s">
        <v>758</v>
      </c>
      <c r="H40" s="52"/>
      <c r="I40" s="52" t="s">
        <v>763</v>
      </c>
      <c r="J40" s="52" t="s">
        <v>750</v>
      </c>
      <c r="K40" s="52" t="s">
        <v>2321</v>
      </c>
      <c r="L40" s="52" t="s">
        <v>155</v>
      </c>
    </row>
    <row r="41" spans="1:12" s="229" customFormat="1" ht="206.25">
      <c r="A41" s="404"/>
      <c r="B41" s="592"/>
      <c r="C41" s="411"/>
      <c r="D41" s="267"/>
      <c r="E41" s="336" t="s">
        <v>756</v>
      </c>
      <c r="F41" s="55" t="s">
        <v>2398</v>
      </c>
      <c r="G41" s="52" t="s">
        <v>758</v>
      </c>
      <c r="H41" s="52"/>
      <c r="I41" s="52" t="s">
        <v>764</v>
      </c>
      <c r="J41" s="52" t="s">
        <v>2394</v>
      </c>
      <c r="K41" s="52" t="s">
        <v>2394</v>
      </c>
      <c r="L41" s="52" t="s">
        <v>2394</v>
      </c>
    </row>
    <row r="42" spans="1:12" s="229" customFormat="1" ht="75">
      <c r="A42" s="62">
        <v>95</v>
      </c>
      <c r="B42" s="544" t="s">
        <v>4</v>
      </c>
      <c r="C42" s="545"/>
      <c r="D42" s="72">
        <v>570001</v>
      </c>
      <c r="E42" s="335" t="s">
        <v>807</v>
      </c>
      <c r="F42" s="133" t="s">
        <v>2399</v>
      </c>
      <c r="G42" s="59" t="s">
        <v>758</v>
      </c>
      <c r="H42" s="59"/>
      <c r="I42" s="133" t="s">
        <v>812</v>
      </c>
      <c r="J42" s="59" t="s">
        <v>811</v>
      </c>
      <c r="K42" s="59" t="s">
        <v>2387</v>
      </c>
      <c r="L42" s="59" t="s">
        <v>144</v>
      </c>
    </row>
    <row r="43" spans="1:12">
      <c r="A43" s="81"/>
      <c r="B43" s="81"/>
      <c r="C43" s="82"/>
      <c r="D43" s="81"/>
    </row>
    <row r="44" spans="1:12">
      <c r="A44" s="81"/>
      <c r="B44" s="81"/>
      <c r="C44" s="82"/>
      <c r="D44" s="81"/>
    </row>
    <row r="45" spans="1:12">
      <c r="A45" s="81"/>
      <c r="B45" s="81"/>
      <c r="C45" s="82"/>
      <c r="D45" s="81"/>
    </row>
    <row r="46" spans="1:12">
      <c r="A46" s="81"/>
      <c r="B46" s="81"/>
      <c r="C46" s="82"/>
      <c r="D46" s="81"/>
    </row>
    <row r="47" spans="1:12">
      <c r="A47" s="81"/>
      <c r="B47" s="81"/>
      <c r="C47" s="82"/>
      <c r="D47" s="81"/>
    </row>
    <row r="48" spans="1:12">
      <c r="A48" s="81"/>
      <c r="B48" s="81"/>
      <c r="C48" s="82"/>
      <c r="D48" s="81"/>
    </row>
    <row r="49" spans="1:4">
      <c r="A49" s="81"/>
      <c r="B49" s="81"/>
      <c r="C49" s="82"/>
      <c r="D49" s="81"/>
    </row>
    <row r="50" spans="1:4">
      <c r="A50" s="81"/>
      <c r="B50" s="81"/>
      <c r="C50" s="82"/>
      <c r="D50" s="81"/>
    </row>
    <row r="51" spans="1:4">
      <c r="A51" s="81"/>
      <c r="B51" s="81"/>
      <c r="C51" s="82"/>
      <c r="D51" s="81"/>
    </row>
    <row r="52" spans="1:4">
      <c r="A52" s="81"/>
      <c r="B52" s="81"/>
      <c r="C52" s="82"/>
      <c r="D52" s="81"/>
    </row>
    <row r="53" spans="1:4">
      <c r="A53" s="81"/>
      <c r="B53" s="81"/>
      <c r="C53" s="82"/>
      <c r="D53" s="81"/>
    </row>
    <row r="54" spans="1:4">
      <c r="A54" s="81"/>
      <c r="B54" s="81"/>
      <c r="C54" s="82"/>
      <c r="D54" s="81"/>
    </row>
    <row r="55" spans="1:4">
      <c r="A55" s="81"/>
      <c r="B55" s="81"/>
      <c r="C55" s="82"/>
      <c r="D55" s="81"/>
    </row>
    <row r="56" spans="1:4">
      <c r="A56" s="81"/>
      <c r="B56" s="81"/>
      <c r="C56" s="82"/>
      <c r="D56" s="81"/>
    </row>
    <row r="57" spans="1:4">
      <c r="A57" s="81"/>
      <c r="B57" s="81"/>
      <c r="C57" s="82"/>
      <c r="D57" s="81"/>
    </row>
  </sheetData>
  <mergeCells count="26">
    <mergeCell ref="A2:A3"/>
    <mergeCell ref="B2:C3"/>
    <mergeCell ref="D2:D3"/>
    <mergeCell ref="C40:C41"/>
    <mergeCell ref="B4:C5"/>
    <mergeCell ref="A4:A5"/>
    <mergeCell ref="D4:D5"/>
    <mergeCell ref="B8:C8"/>
    <mergeCell ref="A40:A41"/>
    <mergeCell ref="E2:E3"/>
    <mergeCell ref="F2:F3"/>
    <mergeCell ref="G2:G3"/>
    <mergeCell ref="H2:H3"/>
    <mergeCell ref="I2:L2"/>
    <mergeCell ref="B42:C42"/>
    <mergeCell ref="B7:C7"/>
    <mergeCell ref="B6:C6"/>
    <mergeCell ref="J9:J39"/>
    <mergeCell ref="K9:K39"/>
    <mergeCell ref="B40:B41"/>
    <mergeCell ref="L9:L39"/>
    <mergeCell ref="E9:E39"/>
    <mergeCell ref="F9:F39"/>
    <mergeCell ref="G9:G39"/>
    <mergeCell ref="H9:H39"/>
    <mergeCell ref="I9:I39"/>
  </mergeCells>
  <phoneticPr fontId="3"/>
  <pageMargins left="0.7" right="0.7" top="0.75" bottom="0.75" header="0.3" footer="0.3"/>
  <pageSetup paperSize="8" scale="46"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zoomScale="60" zoomScaleNormal="60" workbookViewId="0">
      <pane xSplit="4" ySplit="3" topLeftCell="E4" activePane="bottomRight" state="frozen"/>
      <selection pane="topRight" activeCell="F1" sqref="F1"/>
      <selection pane="bottomLeft" activeCell="A3" sqref="A3"/>
      <selection pane="bottomRight" activeCell="B4" sqref="B4:C10"/>
    </sheetView>
  </sheetViews>
  <sheetFormatPr defaultRowHeight="18.75"/>
  <cols>
    <col min="1" max="1" width="3.625" style="97" customWidth="1"/>
    <col min="2" max="2" width="18.5" style="97" bestFit="1" customWidth="1"/>
    <col min="3" max="3" width="18.5" style="96" bestFit="1" customWidth="1"/>
    <col min="4" max="4" width="11.125" style="97" bestFit="1" customWidth="1"/>
    <col min="5" max="5" width="36" style="228" bestFit="1" customWidth="1"/>
    <col min="6" max="6" width="69" style="228" customWidth="1"/>
    <col min="7" max="7" width="62.125" style="228" bestFit="1" customWidth="1"/>
    <col min="8" max="8" width="54.5" style="228" customWidth="1"/>
    <col min="9" max="9" width="44.625" style="228" bestFit="1" customWidth="1"/>
    <col min="10" max="10" width="44" style="228" customWidth="1"/>
    <col min="11" max="11" width="14.625" style="228" bestFit="1" customWidth="1"/>
    <col min="12" max="12" width="31.5" style="228" bestFit="1" customWidth="1"/>
    <col min="13" max="16384" width="9" style="228"/>
  </cols>
  <sheetData>
    <row r="1" spans="1:12">
      <c r="A1" s="60" t="s">
        <v>2819</v>
      </c>
    </row>
    <row r="2" spans="1:12" ht="19.5" customHeight="1">
      <c r="A2" s="427" t="s">
        <v>9</v>
      </c>
      <c r="B2" s="427" t="s">
        <v>16</v>
      </c>
      <c r="C2" s="427"/>
      <c r="D2" s="428" t="s">
        <v>15</v>
      </c>
      <c r="E2" s="513" t="s">
        <v>388</v>
      </c>
      <c r="F2" s="513" t="s">
        <v>681</v>
      </c>
      <c r="G2" s="513" t="s">
        <v>312</v>
      </c>
      <c r="H2" s="513" t="s">
        <v>298</v>
      </c>
      <c r="I2" s="516" t="s">
        <v>299</v>
      </c>
      <c r="J2" s="516"/>
      <c r="K2" s="516"/>
      <c r="L2" s="516"/>
    </row>
    <row r="3" spans="1:12">
      <c r="A3" s="427"/>
      <c r="B3" s="427"/>
      <c r="C3" s="427"/>
      <c r="D3" s="428"/>
      <c r="E3" s="513"/>
      <c r="F3" s="513"/>
      <c r="G3" s="513"/>
      <c r="H3" s="513"/>
      <c r="I3" s="337" t="s">
        <v>682</v>
      </c>
      <c r="J3" s="338" t="s">
        <v>301</v>
      </c>
      <c r="K3" s="338" t="s">
        <v>302</v>
      </c>
      <c r="L3" s="304" t="s">
        <v>303</v>
      </c>
    </row>
    <row r="4" spans="1:12" s="229" customFormat="1">
      <c r="A4" s="414">
        <v>1</v>
      </c>
      <c r="B4" s="424" t="s">
        <v>5</v>
      </c>
      <c r="C4" s="412"/>
      <c r="D4" s="414">
        <v>20001</v>
      </c>
      <c r="E4" s="98" t="s">
        <v>2737</v>
      </c>
      <c r="F4" s="263"/>
      <c r="G4" s="263"/>
      <c r="H4" s="263"/>
      <c r="I4" s="264"/>
      <c r="J4" s="263"/>
      <c r="K4" s="263"/>
      <c r="L4" s="265"/>
    </row>
    <row r="5" spans="1:12" s="229" customFormat="1" ht="187.5">
      <c r="A5" s="419"/>
      <c r="B5" s="466"/>
      <c r="C5" s="418"/>
      <c r="D5" s="419"/>
      <c r="E5" s="59" t="s">
        <v>2401</v>
      </c>
      <c r="F5" s="133" t="s">
        <v>2424</v>
      </c>
      <c r="G5" s="133" t="s">
        <v>2423</v>
      </c>
      <c r="H5" s="133" t="s">
        <v>2418</v>
      </c>
      <c r="I5" s="133" t="s">
        <v>2405</v>
      </c>
      <c r="J5" s="59" t="s">
        <v>973</v>
      </c>
      <c r="K5" s="59" t="s">
        <v>2321</v>
      </c>
      <c r="L5" s="59" t="s">
        <v>140</v>
      </c>
    </row>
    <row r="6" spans="1:12" s="229" customFormat="1" ht="131.25">
      <c r="A6" s="419"/>
      <c r="B6" s="466"/>
      <c r="C6" s="418"/>
      <c r="D6" s="419"/>
      <c r="E6" s="59" t="s">
        <v>2425</v>
      </c>
      <c r="F6" s="133" t="s">
        <v>2426</v>
      </c>
      <c r="G6" s="133" t="s">
        <v>2427</v>
      </c>
      <c r="H6" s="133"/>
      <c r="I6" s="59" t="s">
        <v>2419</v>
      </c>
      <c r="J6" s="59" t="s">
        <v>2419</v>
      </c>
      <c r="K6" s="59" t="s">
        <v>2419</v>
      </c>
      <c r="L6" s="59" t="s">
        <v>2419</v>
      </c>
    </row>
    <row r="7" spans="1:12" s="229" customFormat="1" ht="56.25">
      <c r="A7" s="419"/>
      <c r="B7" s="466"/>
      <c r="C7" s="418"/>
      <c r="D7" s="419"/>
      <c r="E7" s="59" t="s">
        <v>2402</v>
      </c>
      <c r="F7" s="133" t="s">
        <v>2406</v>
      </c>
      <c r="G7" s="133" t="s">
        <v>2416</v>
      </c>
      <c r="H7" s="133" t="s">
        <v>2407</v>
      </c>
      <c r="I7" s="59" t="s">
        <v>2419</v>
      </c>
      <c r="J7" s="59" t="s">
        <v>2419</v>
      </c>
      <c r="K7" s="59" t="s">
        <v>2419</v>
      </c>
      <c r="L7" s="59" t="s">
        <v>2419</v>
      </c>
    </row>
    <row r="8" spans="1:12" s="229" customFormat="1" ht="150">
      <c r="A8" s="419"/>
      <c r="B8" s="466"/>
      <c r="C8" s="418"/>
      <c r="D8" s="419"/>
      <c r="E8" s="59" t="s">
        <v>2409</v>
      </c>
      <c r="F8" s="133" t="s">
        <v>2408</v>
      </c>
      <c r="G8" s="133" t="s">
        <v>2412</v>
      </c>
      <c r="H8" s="59"/>
      <c r="I8" s="59" t="s">
        <v>2419</v>
      </c>
      <c r="J8" s="59" t="s">
        <v>2419</v>
      </c>
      <c r="K8" s="59" t="s">
        <v>2419</v>
      </c>
      <c r="L8" s="59" t="s">
        <v>2419</v>
      </c>
    </row>
    <row r="9" spans="1:12" s="229" customFormat="1" ht="75">
      <c r="A9" s="419"/>
      <c r="B9" s="466"/>
      <c r="C9" s="418"/>
      <c r="D9" s="419"/>
      <c r="E9" s="59" t="s">
        <v>2410</v>
      </c>
      <c r="F9" s="133" t="s">
        <v>2411</v>
      </c>
      <c r="G9" s="133" t="s">
        <v>2417</v>
      </c>
      <c r="H9" s="59"/>
      <c r="I9" s="59" t="s">
        <v>2419</v>
      </c>
      <c r="J9" s="59" t="s">
        <v>2419</v>
      </c>
      <c r="K9" s="59" t="s">
        <v>2419</v>
      </c>
      <c r="L9" s="59" t="s">
        <v>2419</v>
      </c>
    </row>
    <row r="10" spans="1:12" s="229" customFormat="1" ht="187.5">
      <c r="A10" s="415"/>
      <c r="B10" s="425"/>
      <c r="C10" s="413"/>
      <c r="D10" s="415"/>
      <c r="E10" s="59" t="s">
        <v>2403</v>
      </c>
      <c r="F10" s="133" t="s">
        <v>2404</v>
      </c>
      <c r="G10" s="133"/>
      <c r="H10" s="133"/>
      <c r="I10" s="59" t="s">
        <v>2419</v>
      </c>
      <c r="J10" s="59" t="s">
        <v>2419</v>
      </c>
      <c r="K10" s="59" t="s">
        <v>2419</v>
      </c>
      <c r="L10" s="59" t="s">
        <v>2419</v>
      </c>
    </row>
    <row r="11" spans="1:12" s="229" customFormat="1">
      <c r="A11" s="403">
        <v>10</v>
      </c>
      <c r="B11" s="406" t="s">
        <v>21</v>
      </c>
      <c r="C11" s="407"/>
      <c r="D11" s="403">
        <v>200001</v>
      </c>
      <c r="E11" s="125" t="s">
        <v>2681</v>
      </c>
      <c r="F11" s="55"/>
      <c r="G11" s="55"/>
      <c r="H11" s="55"/>
      <c r="I11" s="52"/>
      <c r="J11" s="52"/>
      <c r="K11" s="52"/>
      <c r="L11" s="52"/>
    </row>
    <row r="12" spans="1:12" s="229" customFormat="1" ht="112.5">
      <c r="A12" s="405"/>
      <c r="B12" s="408"/>
      <c r="C12" s="409"/>
      <c r="D12" s="405"/>
      <c r="E12" s="52" t="s">
        <v>818</v>
      </c>
      <c r="F12" s="55" t="s">
        <v>2421</v>
      </c>
      <c r="G12" s="55"/>
      <c r="H12" s="52"/>
      <c r="I12" s="55" t="s">
        <v>2428</v>
      </c>
      <c r="J12" s="52" t="s">
        <v>158</v>
      </c>
      <c r="K12" s="52" t="s">
        <v>2400</v>
      </c>
      <c r="L12" s="52" t="s">
        <v>138</v>
      </c>
    </row>
    <row r="13" spans="1:12" s="229" customFormat="1" ht="112.5">
      <c r="A13" s="405"/>
      <c r="B13" s="408"/>
      <c r="C13" s="409"/>
      <c r="D13" s="405"/>
      <c r="E13" s="52" t="s">
        <v>819</v>
      </c>
      <c r="F13" s="55" t="s">
        <v>2422</v>
      </c>
      <c r="G13" s="55"/>
      <c r="H13" s="52" t="s">
        <v>821</v>
      </c>
      <c r="I13" s="52"/>
      <c r="J13" s="52" t="s">
        <v>695</v>
      </c>
      <c r="K13" s="52" t="s">
        <v>695</v>
      </c>
      <c r="L13" s="52" t="s">
        <v>695</v>
      </c>
    </row>
    <row r="14" spans="1:12" s="229" customFormat="1" ht="93.75">
      <c r="A14" s="405"/>
      <c r="B14" s="408"/>
      <c r="C14" s="409"/>
      <c r="D14" s="405"/>
      <c r="E14" s="52" t="s">
        <v>2401</v>
      </c>
      <c r="F14" s="55" t="s">
        <v>2435</v>
      </c>
      <c r="G14" s="55" t="s">
        <v>2433</v>
      </c>
      <c r="H14" s="55" t="s">
        <v>2440</v>
      </c>
      <c r="I14" s="55" t="s">
        <v>2429</v>
      </c>
      <c r="J14" s="52" t="s">
        <v>695</v>
      </c>
      <c r="K14" s="52" t="s">
        <v>695</v>
      </c>
      <c r="L14" s="52" t="s">
        <v>695</v>
      </c>
    </row>
    <row r="15" spans="1:12" s="229" customFormat="1" ht="112.5">
      <c r="A15" s="405"/>
      <c r="B15" s="408"/>
      <c r="C15" s="409"/>
      <c r="D15" s="405"/>
      <c r="E15" s="52" t="s">
        <v>2425</v>
      </c>
      <c r="F15" s="55" t="s">
        <v>2430</v>
      </c>
      <c r="G15" s="55" t="s">
        <v>2434</v>
      </c>
      <c r="H15" s="55" t="s">
        <v>2441</v>
      </c>
      <c r="I15" s="55"/>
      <c r="J15" s="52" t="s">
        <v>695</v>
      </c>
      <c r="K15" s="52" t="s">
        <v>695</v>
      </c>
      <c r="L15" s="52" t="s">
        <v>695</v>
      </c>
    </row>
    <row r="16" spans="1:12" s="229" customFormat="1" ht="131.25">
      <c r="A16" s="405"/>
      <c r="B16" s="408"/>
      <c r="C16" s="409"/>
      <c r="D16" s="405"/>
      <c r="E16" s="52" t="s">
        <v>2432</v>
      </c>
      <c r="F16" s="55" t="s">
        <v>2431</v>
      </c>
      <c r="G16" s="55"/>
      <c r="H16" s="55"/>
      <c r="I16" s="55"/>
      <c r="J16" s="52" t="s">
        <v>695</v>
      </c>
      <c r="K16" s="52" t="s">
        <v>695</v>
      </c>
      <c r="L16" s="52" t="s">
        <v>695</v>
      </c>
    </row>
    <row r="17" spans="1:12" s="229" customFormat="1" ht="56.25">
      <c r="A17" s="404"/>
      <c r="B17" s="410"/>
      <c r="C17" s="411"/>
      <c r="D17" s="404"/>
      <c r="E17" s="52" t="s">
        <v>820</v>
      </c>
      <c r="F17" s="55" t="s">
        <v>2436</v>
      </c>
      <c r="G17" s="52"/>
      <c r="H17" s="52"/>
      <c r="I17" s="55" t="s">
        <v>2437</v>
      </c>
      <c r="J17" s="52" t="s">
        <v>695</v>
      </c>
      <c r="K17" s="52" t="s">
        <v>695</v>
      </c>
      <c r="L17" s="52" t="s">
        <v>695</v>
      </c>
    </row>
    <row r="18" spans="1:12" s="229" customFormat="1">
      <c r="A18" s="247">
        <v>18</v>
      </c>
      <c r="B18" s="494" t="s">
        <v>2</v>
      </c>
      <c r="C18" s="495"/>
      <c r="D18" s="245">
        <v>270001</v>
      </c>
      <c r="E18" s="98" t="s">
        <v>2681</v>
      </c>
      <c r="F18" s="133"/>
      <c r="G18" s="59"/>
      <c r="H18" s="59"/>
      <c r="I18" s="133"/>
      <c r="J18" s="59"/>
      <c r="K18" s="59"/>
      <c r="L18" s="59"/>
    </row>
    <row r="19" spans="1:12" s="229" customFormat="1" ht="225">
      <c r="A19" s="242">
        <v>21</v>
      </c>
      <c r="B19" s="422" t="s">
        <v>116</v>
      </c>
      <c r="C19" s="423"/>
      <c r="D19" s="262">
        <v>370001</v>
      </c>
      <c r="E19" s="52" t="s">
        <v>824</v>
      </c>
      <c r="F19" s="55" t="s">
        <v>2438</v>
      </c>
      <c r="G19" s="55" t="s">
        <v>2439</v>
      </c>
      <c r="H19" s="52"/>
      <c r="I19" s="55" t="s">
        <v>825</v>
      </c>
      <c r="J19" s="52" t="s">
        <v>823</v>
      </c>
      <c r="K19" s="52" t="s">
        <v>2321</v>
      </c>
      <c r="L19" s="52" t="s">
        <v>144</v>
      </c>
    </row>
    <row r="20" spans="1:12" s="229" customFormat="1">
      <c r="A20" s="62">
        <v>93</v>
      </c>
      <c r="B20" s="66" t="s">
        <v>92</v>
      </c>
      <c r="C20" s="71" t="s">
        <v>93</v>
      </c>
      <c r="D20" s="72">
        <v>560001</v>
      </c>
      <c r="E20" s="98" t="s">
        <v>2737</v>
      </c>
      <c r="F20" s="59"/>
      <c r="G20" s="59"/>
      <c r="H20" s="59"/>
      <c r="I20" s="59"/>
      <c r="J20" s="59"/>
      <c r="K20" s="59"/>
      <c r="L20" s="59"/>
    </row>
    <row r="21" spans="1:12" s="229" customFormat="1" ht="150">
      <c r="A21" s="403">
        <v>95</v>
      </c>
      <c r="B21" s="406" t="s">
        <v>4</v>
      </c>
      <c r="C21" s="407"/>
      <c r="D21" s="460">
        <v>570001</v>
      </c>
      <c r="E21" s="52" t="s">
        <v>2442</v>
      </c>
      <c r="F21" s="55" t="s">
        <v>2424</v>
      </c>
      <c r="G21" s="55" t="s">
        <v>2459</v>
      </c>
      <c r="H21" s="55" t="s">
        <v>2447</v>
      </c>
      <c r="I21" s="55" t="s">
        <v>822</v>
      </c>
      <c r="J21" s="52" t="s">
        <v>264</v>
      </c>
      <c r="K21" s="52" t="s">
        <v>2420</v>
      </c>
      <c r="L21" s="64" t="s">
        <v>138</v>
      </c>
    </row>
    <row r="22" spans="1:12" s="229" customFormat="1" ht="131.25">
      <c r="A22" s="405"/>
      <c r="B22" s="408"/>
      <c r="C22" s="409"/>
      <c r="D22" s="461"/>
      <c r="E22" s="52" t="s">
        <v>2443</v>
      </c>
      <c r="F22" s="55" t="s">
        <v>2426</v>
      </c>
      <c r="G22" s="55" t="s">
        <v>2458</v>
      </c>
      <c r="H22" s="55" t="s">
        <v>2446</v>
      </c>
      <c r="I22" s="55"/>
      <c r="J22" s="55" t="s">
        <v>695</v>
      </c>
      <c r="K22" s="55" t="s">
        <v>695</v>
      </c>
      <c r="L22" s="55" t="s">
        <v>695</v>
      </c>
    </row>
    <row r="23" spans="1:12" s="229" customFormat="1" ht="37.5">
      <c r="A23" s="405"/>
      <c r="B23" s="408"/>
      <c r="C23" s="409"/>
      <c r="D23" s="461"/>
      <c r="E23" s="52" t="s">
        <v>2444</v>
      </c>
      <c r="F23" s="55" t="s">
        <v>2454</v>
      </c>
      <c r="G23" s="52" t="s">
        <v>2449</v>
      </c>
      <c r="H23" s="55" t="s">
        <v>2448</v>
      </c>
      <c r="I23" s="55" t="s">
        <v>2450</v>
      </c>
      <c r="J23" s="55" t="s">
        <v>695</v>
      </c>
      <c r="K23" s="55" t="s">
        <v>695</v>
      </c>
      <c r="L23" s="55" t="s">
        <v>695</v>
      </c>
    </row>
    <row r="24" spans="1:12" s="229" customFormat="1" ht="150">
      <c r="A24" s="405"/>
      <c r="B24" s="408"/>
      <c r="C24" s="409"/>
      <c r="D24" s="461"/>
      <c r="E24" s="52" t="s">
        <v>2451</v>
      </c>
      <c r="F24" s="55" t="s">
        <v>2452</v>
      </c>
      <c r="G24" s="52" t="s">
        <v>2456</v>
      </c>
      <c r="H24" s="55" t="s">
        <v>2457</v>
      </c>
      <c r="I24" s="55" t="s">
        <v>2455</v>
      </c>
      <c r="J24" s="55" t="s">
        <v>695</v>
      </c>
      <c r="K24" s="55" t="s">
        <v>695</v>
      </c>
      <c r="L24" s="55" t="s">
        <v>695</v>
      </c>
    </row>
    <row r="25" spans="1:12" s="229" customFormat="1" ht="112.5">
      <c r="A25" s="404"/>
      <c r="B25" s="410"/>
      <c r="C25" s="411"/>
      <c r="D25" s="462"/>
      <c r="E25" s="52" t="s">
        <v>2445</v>
      </c>
      <c r="F25" s="55" t="s">
        <v>2453</v>
      </c>
      <c r="G25" s="55"/>
      <c r="H25" s="55"/>
      <c r="I25" s="55"/>
      <c r="J25" s="55" t="s">
        <v>695</v>
      </c>
      <c r="K25" s="55" t="s">
        <v>695</v>
      </c>
      <c r="L25" s="55" t="s">
        <v>695</v>
      </c>
    </row>
    <row r="26" spans="1:12">
      <c r="A26" s="81"/>
      <c r="B26" s="81"/>
      <c r="C26" s="82"/>
      <c r="D26" s="81"/>
    </row>
    <row r="27" spans="1:12">
      <c r="A27" s="81"/>
      <c r="B27" s="81"/>
      <c r="C27" s="82"/>
      <c r="D27" s="81"/>
    </row>
    <row r="28" spans="1:12">
      <c r="A28" s="81"/>
      <c r="B28" s="81"/>
      <c r="C28" s="82"/>
      <c r="D28" s="81"/>
    </row>
    <row r="29" spans="1:12">
      <c r="A29" s="81"/>
      <c r="B29" s="81"/>
      <c r="C29" s="82"/>
      <c r="D29" s="81"/>
    </row>
    <row r="30" spans="1:12">
      <c r="A30" s="81"/>
      <c r="B30" s="81"/>
      <c r="C30" s="82"/>
      <c r="D30" s="81"/>
    </row>
    <row r="31" spans="1:12">
      <c r="A31" s="81"/>
      <c r="B31" s="81"/>
      <c r="C31" s="82"/>
      <c r="D31" s="81"/>
    </row>
    <row r="32" spans="1:12">
      <c r="A32" s="81"/>
      <c r="B32" s="81"/>
      <c r="C32" s="82"/>
      <c r="D32" s="81"/>
    </row>
    <row r="33" spans="1:4">
      <c r="A33" s="81"/>
      <c r="B33" s="81"/>
      <c r="C33" s="82"/>
      <c r="D33" s="81"/>
    </row>
    <row r="34" spans="1:4">
      <c r="A34" s="81"/>
      <c r="B34" s="81"/>
      <c r="C34" s="82"/>
      <c r="D34" s="81"/>
    </row>
    <row r="35" spans="1:4">
      <c r="A35" s="81"/>
      <c r="B35" s="81"/>
      <c r="C35" s="82"/>
      <c r="D35" s="81"/>
    </row>
    <row r="36" spans="1:4">
      <c r="A36" s="81"/>
      <c r="B36" s="81"/>
      <c r="C36" s="82"/>
      <c r="D36" s="81"/>
    </row>
    <row r="37" spans="1:4">
      <c r="A37" s="81"/>
      <c r="B37" s="81"/>
      <c r="C37" s="82"/>
      <c r="D37" s="81"/>
    </row>
    <row r="38" spans="1:4">
      <c r="A38" s="81"/>
      <c r="B38" s="81"/>
      <c r="C38" s="82"/>
      <c r="D38" s="81"/>
    </row>
    <row r="39" spans="1:4">
      <c r="A39" s="81"/>
      <c r="B39" s="81"/>
      <c r="C39" s="82"/>
      <c r="D39" s="81"/>
    </row>
    <row r="40" spans="1:4">
      <c r="A40" s="81"/>
      <c r="B40" s="81"/>
      <c r="C40" s="82"/>
      <c r="D40" s="81"/>
    </row>
  </sheetData>
  <autoFilter ref="A2:L3">
    <filterColumn colId="1" showButton="0"/>
    <filterColumn colId="8" showButton="0"/>
    <filterColumn colId="9" showButton="0"/>
    <filterColumn colId="10" showButton="0"/>
  </autoFilter>
  <mergeCells count="19">
    <mergeCell ref="E2:E3"/>
    <mergeCell ref="F2:F3"/>
    <mergeCell ref="G2:G3"/>
    <mergeCell ref="H2:H3"/>
    <mergeCell ref="I2:L2"/>
    <mergeCell ref="D11:D17"/>
    <mergeCell ref="B11:C17"/>
    <mergeCell ref="A11:A17"/>
    <mergeCell ref="A2:A3"/>
    <mergeCell ref="B2:C3"/>
    <mergeCell ref="D2:D3"/>
    <mergeCell ref="D4:D10"/>
    <mergeCell ref="B4:C10"/>
    <mergeCell ref="A4:A10"/>
    <mergeCell ref="A21:A25"/>
    <mergeCell ref="B21:C25"/>
    <mergeCell ref="D21:D25"/>
    <mergeCell ref="B18:C18"/>
    <mergeCell ref="B19:C19"/>
  </mergeCells>
  <phoneticPr fontId="3"/>
  <pageMargins left="0.70866141732283472" right="0.70866141732283472" top="0.74803149606299213" bottom="0.74803149606299213" header="0.31496062992125984" footer="0.31496062992125984"/>
  <pageSetup paperSize="8"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4"/>
  <sheetViews>
    <sheetView zoomScale="50" zoomScaleNormal="50" workbookViewId="0">
      <selection activeCell="F75" sqref="F75"/>
    </sheetView>
  </sheetViews>
  <sheetFormatPr defaultRowHeight="18.75"/>
  <cols>
    <col min="1" max="1" width="9" style="228"/>
    <col min="2" max="2" width="17.625" style="228" bestFit="1" customWidth="1"/>
    <col min="3" max="3" width="36.25" style="228" bestFit="1" customWidth="1"/>
    <col min="4" max="4" width="9" style="228" customWidth="1"/>
    <col min="5" max="5" width="23.625" style="228" bestFit="1" customWidth="1"/>
    <col min="6" max="6" width="120.625" style="228" customWidth="1"/>
    <col min="7" max="7" width="43.875" style="228" bestFit="1" customWidth="1"/>
    <col min="8" max="8" width="28.5" style="228" customWidth="1"/>
    <col min="9" max="9" width="58.125" style="228" customWidth="1"/>
    <col min="10" max="10" width="9.875" style="228" bestFit="1" customWidth="1"/>
    <col min="11" max="11" width="67.125" style="228" bestFit="1" customWidth="1"/>
    <col min="12" max="16384" width="9" style="228"/>
  </cols>
  <sheetData>
    <row r="1" spans="1:11">
      <c r="A1" s="60" t="s">
        <v>2799</v>
      </c>
    </row>
    <row r="2" spans="1:11" s="280" customFormat="1" ht="19.5" customHeight="1">
      <c r="A2" s="427" t="s">
        <v>9</v>
      </c>
      <c r="B2" s="427" t="s">
        <v>16</v>
      </c>
      <c r="C2" s="427"/>
      <c r="D2" s="428" t="s">
        <v>15</v>
      </c>
      <c r="E2" s="426" t="s">
        <v>297</v>
      </c>
      <c r="F2" s="426" t="s">
        <v>2645</v>
      </c>
      <c r="G2" s="426" t="s">
        <v>298</v>
      </c>
      <c r="H2" s="426" t="s">
        <v>299</v>
      </c>
      <c r="I2" s="426"/>
      <c r="J2" s="426"/>
      <c r="K2" s="426"/>
    </row>
    <row r="3" spans="1:11" s="280" customFormat="1" ht="18">
      <c r="A3" s="427"/>
      <c r="B3" s="427"/>
      <c r="C3" s="427"/>
      <c r="D3" s="428"/>
      <c r="E3" s="426"/>
      <c r="F3" s="426"/>
      <c r="G3" s="426"/>
      <c r="H3" s="281" t="s">
        <v>300</v>
      </c>
      <c r="I3" s="281" t="s">
        <v>301</v>
      </c>
      <c r="J3" s="281" t="s">
        <v>302</v>
      </c>
      <c r="K3" s="281" t="s">
        <v>303</v>
      </c>
    </row>
    <row r="4" spans="1:11" ht="131.25">
      <c r="A4" s="241">
        <v>1</v>
      </c>
      <c r="B4" s="420" t="s">
        <v>5</v>
      </c>
      <c r="C4" s="421"/>
      <c r="D4" s="241">
        <v>20001</v>
      </c>
      <c r="E4" s="133" t="s">
        <v>1210</v>
      </c>
      <c r="F4" s="133" t="s">
        <v>2782</v>
      </c>
      <c r="G4" s="133" t="s">
        <v>1211</v>
      </c>
      <c r="H4" s="59" t="s">
        <v>906</v>
      </c>
      <c r="I4" s="59" t="s">
        <v>905</v>
      </c>
      <c r="J4" s="59" t="s">
        <v>304</v>
      </c>
      <c r="K4" s="59" t="s">
        <v>134</v>
      </c>
    </row>
    <row r="5" spans="1:11" s="229" customFormat="1" ht="168.75">
      <c r="A5" s="403">
        <v>18</v>
      </c>
      <c r="B5" s="406" t="s">
        <v>2</v>
      </c>
      <c r="C5" s="407"/>
      <c r="D5" s="403">
        <v>270001</v>
      </c>
      <c r="E5" s="55" t="s">
        <v>1208</v>
      </c>
      <c r="F5" s="55" t="s">
        <v>1213</v>
      </c>
      <c r="G5" s="55" t="s">
        <v>1214</v>
      </c>
      <c r="H5" s="55" t="s">
        <v>308</v>
      </c>
      <c r="I5" s="55" t="s">
        <v>306</v>
      </c>
      <c r="J5" s="52" t="s">
        <v>304</v>
      </c>
      <c r="K5" s="55" t="s">
        <v>307</v>
      </c>
    </row>
    <row r="6" spans="1:11" s="229" customFormat="1" ht="37.5" customHeight="1">
      <c r="A6" s="405"/>
      <c r="B6" s="408"/>
      <c r="C6" s="409"/>
      <c r="D6" s="405"/>
      <c r="E6" s="55"/>
      <c r="F6" s="282" t="s">
        <v>1216</v>
      </c>
      <c r="G6" s="55"/>
      <c r="H6" s="55" t="s">
        <v>1215</v>
      </c>
      <c r="I6" s="63" t="s">
        <v>172</v>
      </c>
      <c r="J6" s="52" t="s">
        <v>304</v>
      </c>
      <c r="K6" s="64" t="s">
        <v>173</v>
      </c>
    </row>
    <row r="7" spans="1:11" s="229" customFormat="1" ht="37.5">
      <c r="A7" s="404"/>
      <c r="B7" s="410"/>
      <c r="C7" s="411"/>
      <c r="D7" s="404"/>
      <c r="E7" s="55"/>
      <c r="F7" s="55" t="s">
        <v>1218</v>
      </c>
      <c r="G7" s="55"/>
      <c r="H7" s="55" t="s">
        <v>1217</v>
      </c>
      <c r="I7" s="63" t="s">
        <v>174</v>
      </c>
      <c r="J7" s="52" t="s">
        <v>304</v>
      </c>
      <c r="K7" s="64" t="s">
        <v>175</v>
      </c>
    </row>
    <row r="8" spans="1:11" ht="56.25">
      <c r="A8" s="241">
        <v>19</v>
      </c>
      <c r="B8" s="420" t="s">
        <v>113</v>
      </c>
      <c r="C8" s="421"/>
      <c r="D8" s="283">
        <v>310001</v>
      </c>
      <c r="E8" s="59" t="s">
        <v>880</v>
      </c>
      <c r="F8" s="59" t="s">
        <v>881</v>
      </c>
      <c r="G8" s="59" t="s">
        <v>882</v>
      </c>
      <c r="H8" s="133" t="s">
        <v>883</v>
      </c>
      <c r="I8" s="59" t="s">
        <v>878</v>
      </c>
      <c r="J8" s="59" t="s">
        <v>304</v>
      </c>
      <c r="K8" s="230" t="s">
        <v>290</v>
      </c>
    </row>
    <row r="9" spans="1:11" ht="112.5">
      <c r="A9" s="242">
        <v>21</v>
      </c>
      <c r="B9" s="422" t="s">
        <v>116</v>
      </c>
      <c r="C9" s="423"/>
      <c r="D9" s="284">
        <v>370001</v>
      </c>
      <c r="E9" s="285" t="s">
        <v>830</v>
      </c>
      <c r="F9" s="286" t="s">
        <v>879</v>
      </c>
      <c r="G9" s="286"/>
      <c r="H9" s="286" t="s">
        <v>877</v>
      </c>
      <c r="I9" s="285" t="s">
        <v>876</v>
      </c>
      <c r="J9" s="285" t="s">
        <v>1207</v>
      </c>
      <c r="K9" s="287" t="s">
        <v>212</v>
      </c>
    </row>
    <row r="10" spans="1:11" ht="56.25">
      <c r="A10" s="414">
        <v>38</v>
      </c>
      <c r="B10" s="87" t="s">
        <v>39</v>
      </c>
      <c r="C10" s="412" t="s">
        <v>40</v>
      </c>
      <c r="D10" s="414">
        <v>490001</v>
      </c>
      <c r="E10" s="59" t="s">
        <v>867</v>
      </c>
      <c r="F10" s="59" t="s">
        <v>889</v>
      </c>
      <c r="G10" s="59" t="s">
        <v>890</v>
      </c>
      <c r="H10" s="133" t="s">
        <v>892</v>
      </c>
      <c r="I10" s="59" t="s">
        <v>886</v>
      </c>
      <c r="J10" s="59" t="s">
        <v>1207</v>
      </c>
      <c r="K10" s="59" t="s">
        <v>180</v>
      </c>
    </row>
    <row r="11" spans="1:11" ht="131.25">
      <c r="A11" s="419"/>
      <c r="B11" s="89"/>
      <c r="C11" s="418"/>
      <c r="D11" s="419"/>
      <c r="E11" s="59" t="s">
        <v>1236</v>
      </c>
      <c r="F11" s="133" t="s">
        <v>1238</v>
      </c>
      <c r="G11" s="59"/>
      <c r="H11" s="133" t="s">
        <v>1231</v>
      </c>
      <c r="I11" s="59" t="s">
        <v>1235</v>
      </c>
      <c r="J11" s="59" t="s">
        <v>1207</v>
      </c>
      <c r="K11" s="59" t="s">
        <v>190</v>
      </c>
    </row>
    <row r="12" spans="1:11" ht="37.5">
      <c r="A12" s="415"/>
      <c r="B12" s="89"/>
      <c r="C12" s="413"/>
      <c r="D12" s="415"/>
      <c r="E12" s="59" t="s">
        <v>1234</v>
      </c>
      <c r="F12" s="133" t="s">
        <v>1237</v>
      </c>
      <c r="G12" s="59"/>
      <c r="H12" s="133" t="s">
        <v>1232</v>
      </c>
      <c r="I12" s="59" t="s">
        <v>1230</v>
      </c>
      <c r="J12" s="59" t="s">
        <v>1207</v>
      </c>
      <c r="K12" s="59" t="s">
        <v>175</v>
      </c>
    </row>
    <row r="13" spans="1:11" ht="56.25">
      <c r="A13" s="416">
        <v>39</v>
      </c>
      <c r="B13" s="84"/>
      <c r="C13" s="407" t="s">
        <v>41</v>
      </c>
      <c r="D13" s="403">
        <v>490002</v>
      </c>
      <c r="E13" s="285" t="s">
        <v>867</v>
      </c>
      <c r="F13" s="285" t="s">
        <v>848</v>
      </c>
      <c r="G13" s="285" t="s">
        <v>893</v>
      </c>
      <c r="H13" s="286" t="s">
        <v>891</v>
      </c>
      <c r="I13" s="285" t="s">
        <v>888</v>
      </c>
      <c r="J13" s="285" t="s">
        <v>1207</v>
      </c>
      <c r="K13" s="285" t="s">
        <v>180</v>
      </c>
    </row>
    <row r="14" spans="1:11">
      <c r="A14" s="417"/>
      <c r="B14" s="84"/>
      <c r="C14" s="411"/>
      <c r="D14" s="404"/>
      <c r="E14" s="285" t="s">
        <v>1233</v>
      </c>
      <c r="F14" s="52" t="s">
        <v>1242</v>
      </c>
      <c r="G14" s="285"/>
      <c r="H14" s="286" t="s">
        <v>1239</v>
      </c>
      <c r="I14" s="285" t="s">
        <v>1230</v>
      </c>
      <c r="J14" s="285"/>
      <c r="K14" s="285" t="s">
        <v>175</v>
      </c>
    </row>
    <row r="15" spans="1:11" ht="56.25">
      <c r="A15" s="239">
        <v>40</v>
      </c>
      <c r="B15" s="89"/>
      <c r="C15" s="412" t="s">
        <v>42</v>
      </c>
      <c r="D15" s="414">
        <v>490005</v>
      </c>
      <c r="E15" s="59" t="s">
        <v>894</v>
      </c>
      <c r="F15" s="59" t="s">
        <v>895</v>
      </c>
      <c r="G15" s="59" t="s">
        <v>896</v>
      </c>
      <c r="H15" s="133" t="s">
        <v>891</v>
      </c>
      <c r="I15" s="59" t="s">
        <v>884</v>
      </c>
      <c r="J15" s="59" t="s">
        <v>1207</v>
      </c>
      <c r="K15" s="59" t="s">
        <v>180</v>
      </c>
    </row>
    <row r="16" spans="1:11">
      <c r="A16" s="240"/>
      <c r="B16" s="89"/>
      <c r="C16" s="413"/>
      <c r="D16" s="415"/>
      <c r="E16" s="59" t="s">
        <v>1233</v>
      </c>
      <c r="F16" s="59" t="s">
        <v>1241</v>
      </c>
      <c r="G16" s="59"/>
      <c r="H16" s="133" t="s">
        <v>1240</v>
      </c>
      <c r="I16" s="59" t="s">
        <v>1230</v>
      </c>
      <c r="J16" s="59"/>
      <c r="K16" s="59" t="s">
        <v>175</v>
      </c>
    </row>
    <row r="17" spans="1:11" s="229" customFormat="1" ht="56.25">
      <c r="A17" s="354">
        <v>42</v>
      </c>
      <c r="B17" s="84"/>
      <c r="C17" s="91" t="s">
        <v>2823</v>
      </c>
      <c r="D17" s="94">
        <v>490007</v>
      </c>
      <c r="E17" s="55" t="s">
        <v>898</v>
      </c>
      <c r="F17" s="55" t="s">
        <v>899</v>
      </c>
      <c r="G17" s="55" t="s">
        <v>900</v>
      </c>
      <c r="H17" s="55" t="s">
        <v>892</v>
      </c>
      <c r="I17" s="52" t="s">
        <v>887</v>
      </c>
      <c r="J17" s="52" t="s">
        <v>1207</v>
      </c>
      <c r="K17" s="52" t="s">
        <v>181</v>
      </c>
    </row>
    <row r="18" spans="1:11" s="307" customFormat="1" ht="56.25">
      <c r="A18" s="353">
        <v>43</v>
      </c>
      <c r="B18" s="89"/>
      <c r="C18" s="92" t="s">
        <v>2829</v>
      </c>
      <c r="D18" s="93">
        <v>490008</v>
      </c>
      <c r="E18" s="59" t="s">
        <v>901</v>
      </c>
      <c r="F18" s="59" t="s">
        <v>902</v>
      </c>
      <c r="G18" s="59" t="s">
        <v>903</v>
      </c>
      <c r="H18" s="133" t="s">
        <v>891</v>
      </c>
      <c r="I18" s="59" t="s">
        <v>885</v>
      </c>
      <c r="J18" s="59" t="s">
        <v>1207</v>
      </c>
      <c r="K18" s="59" t="s">
        <v>181</v>
      </c>
    </row>
    <row r="19" spans="1:11" s="229" customFormat="1" ht="56.25">
      <c r="A19" s="354">
        <v>44</v>
      </c>
      <c r="B19" s="84"/>
      <c r="C19" s="91" t="s">
        <v>2830</v>
      </c>
      <c r="D19" s="94">
        <v>490009</v>
      </c>
      <c r="E19" s="52" t="s">
        <v>830</v>
      </c>
      <c r="F19" s="52" t="s">
        <v>904</v>
      </c>
      <c r="G19" s="52" t="s">
        <v>897</v>
      </c>
      <c r="H19" s="55" t="s">
        <v>891</v>
      </c>
      <c r="I19" s="52" t="s">
        <v>193</v>
      </c>
      <c r="J19" s="52" t="s">
        <v>1207</v>
      </c>
      <c r="K19" s="52" t="s">
        <v>194</v>
      </c>
    </row>
    <row r="20" spans="1:11" s="307" customFormat="1" ht="56.25">
      <c r="A20" s="353">
        <v>41</v>
      </c>
      <c r="B20" s="89"/>
      <c r="C20" s="92" t="s">
        <v>2828</v>
      </c>
      <c r="D20" s="355" t="s">
        <v>101</v>
      </c>
      <c r="E20" s="59" t="s">
        <v>867</v>
      </c>
      <c r="F20" s="59" t="s">
        <v>842</v>
      </c>
      <c r="G20" s="59" t="s">
        <v>897</v>
      </c>
      <c r="H20" s="133" t="s">
        <v>891</v>
      </c>
      <c r="I20" s="59" t="s">
        <v>192</v>
      </c>
      <c r="J20" s="59" t="s">
        <v>1207</v>
      </c>
      <c r="K20" s="59" t="s">
        <v>180</v>
      </c>
    </row>
    <row r="21" spans="1:11" ht="56.25">
      <c r="A21" s="90"/>
      <c r="B21" s="84"/>
      <c r="C21" s="91" t="s">
        <v>1219</v>
      </c>
      <c r="D21" s="242"/>
      <c r="E21" s="285" t="s">
        <v>1222</v>
      </c>
      <c r="F21" s="285" t="s">
        <v>1223</v>
      </c>
      <c r="G21" s="285" t="s">
        <v>1224</v>
      </c>
      <c r="H21" s="286" t="s">
        <v>1225</v>
      </c>
      <c r="I21" s="52" t="s">
        <v>195</v>
      </c>
      <c r="J21" s="52" t="s">
        <v>1206</v>
      </c>
      <c r="K21" s="52" t="s">
        <v>180</v>
      </c>
    </row>
    <row r="22" spans="1:11" ht="56.25">
      <c r="A22" s="241"/>
      <c r="B22" s="89"/>
      <c r="C22" s="92" t="s">
        <v>1220</v>
      </c>
      <c r="D22" s="241"/>
      <c r="E22" s="59" t="s">
        <v>1226</v>
      </c>
      <c r="F22" s="59" t="s">
        <v>1227</v>
      </c>
      <c r="G22" s="59" t="s">
        <v>1224</v>
      </c>
      <c r="H22" s="133" t="s">
        <v>1225</v>
      </c>
      <c r="I22" s="59" t="s">
        <v>196</v>
      </c>
      <c r="J22" s="59" t="s">
        <v>1206</v>
      </c>
      <c r="K22" s="59" t="s">
        <v>194</v>
      </c>
    </row>
    <row r="23" spans="1:11" ht="56.25">
      <c r="A23" s="90"/>
      <c r="B23" s="84"/>
      <c r="C23" s="91" t="s">
        <v>1221</v>
      </c>
      <c r="D23" s="242"/>
      <c r="E23" s="285" t="s">
        <v>1226</v>
      </c>
      <c r="F23" s="285" t="s">
        <v>1228</v>
      </c>
      <c r="G23" s="285" t="s">
        <v>1229</v>
      </c>
      <c r="H23" s="286" t="s">
        <v>1225</v>
      </c>
      <c r="I23" s="52" t="s">
        <v>197</v>
      </c>
      <c r="J23" s="52" t="s">
        <v>1206</v>
      </c>
      <c r="K23" s="52" t="s">
        <v>194</v>
      </c>
    </row>
    <row r="24" spans="1:11" ht="37.5">
      <c r="A24" s="241">
        <v>47</v>
      </c>
      <c r="B24" s="87" t="s">
        <v>43</v>
      </c>
      <c r="C24" s="92" t="s">
        <v>44</v>
      </c>
      <c r="D24" s="241">
        <v>510001</v>
      </c>
      <c r="E24" s="59" t="s">
        <v>830</v>
      </c>
      <c r="F24" s="59" t="s">
        <v>827</v>
      </c>
      <c r="G24" s="59"/>
      <c r="H24" s="133" t="s">
        <v>832</v>
      </c>
      <c r="I24" s="59" t="s">
        <v>209</v>
      </c>
      <c r="J24" s="59" t="s">
        <v>1206</v>
      </c>
      <c r="K24" s="59" t="s">
        <v>210</v>
      </c>
    </row>
    <row r="25" spans="1:11" ht="37.5">
      <c r="A25" s="90">
        <v>48</v>
      </c>
      <c r="B25" s="84"/>
      <c r="C25" s="91" t="s">
        <v>45</v>
      </c>
      <c r="D25" s="90">
        <v>510002</v>
      </c>
      <c r="E25" s="285" t="s">
        <v>830</v>
      </c>
      <c r="F25" s="285" t="s">
        <v>828</v>
      </c>
      <c r="G25" s="285"/>
      <c r="H25" s="286" t="s">
        <v>832</v>
      </c>
      <c r="I25" s="285" t="s">
        <v>209</v>
      </c>
      <c r="J25" s="285" t="s">
        <v>1206</v>
      </c>
      <c r="K25" s="285" t="s">
        <v>210</v>
      </c>
    </row>
    <row r="26" spans="1:11" ht="37.5">
      <c r="A26" s="241">
        <v>49</v>
      </c>
      <c r="B26" s="89"/>
      <c r="C26" s="92" t="s">
        <v>46</v>
      </c>
      <c r="D26" s="241">
        <v>510003</v>
      </c>
      <c r="E26" s="59" t="s">
        <v>830</v>
      </c>
      <c r="F26" s="59" t="s">
        <v>838</v>
      </c>
      <c r="G26" s="59"/>
      <c r="H26" s="133" t="s">
        <v>832</v>
      </c>
      <c r="I26" s="59" t="s">
        <v>213</v>
      </c>
      <c r="J26" s="59" t="s">
        <v>1206</v>
      </c>
      <c r="K26" s="59" t="s">
        <v>180</v>
      </c>
    </row>
    <row r="27" spans="1:11" ht="37.5">
      <c r="A27" s="90">
        <v>50</v>
      </c>
      <c r="B27" s="84"/>
      <c r="C27" s="91" t="s">
        <v>47</v>
      </c>
      <c r="D27" s="90">
        <v>510004</v>
      </c>
      <c r="E27" s="285" t="s">
        <v>830</v>
      </c>
      <c r="F27" s="285" t="s">
        <v>839</v>
      </c>
      <c r="G27" s="285"/>
      <c r="H27" s="286" t="s">
        <v>832</v>
      </c>
      <c r="I27" s="285" t="s">
        <v>213</v>
      </c>
      <c r="J27" s="285" t="s">
        <v>1206</v>
      </c>
      <c r="K27" s="285" t="s">
        <v>180</v>
      </c>
    </row>
    <row r="28" spans="1:11" ht="37.5">
      <c r="A28" s="241">
        <v>51</v>
      </c>
      <c r="B28" s="89"/>
      <c r="C28" s="92" t="s">
        <v>48</v>
      </c>
      <c r="D28" s="241">
        <v>510005</v>
      </c>
      <c r="E28" s="59" t="s">
        <v>830</v>
      </c>
      <c r="F28" s="59" t="s">
        <v>858</v>
      </c>
      <c r="G28" s="59"/>
      <c r="H28" s="133" t="s">
        <v>832</v>
      </c>
      <c r="I28" s="59" t="s">
        <v>225</v>
      </c>
      <c r="J28" s="59" t="s">
        <v>1206</v>
      </c>
      <c r="K28" s="59" t="s">
        <v>180</v>
      </c>
    </row>
    <row r="29" spans="1:11" ht="37.5">
      <c r="A29" s="90">
        <v>52</v>
      </c>
      <c r="B29" s="84"/>
      <c r="C29" s="91" t="s">
        <v>49</v>
      </c>
      <c r="D29" s="90">
        <v>510006</v>
      </c>
      <c r="E29" s="285" t="s">
        <v>830</v>
      </c>
      <c r="F29" s="285" t="s">
        <v>841</v>
      </c>
      <c r="G29" s="285"/>
      <c r="H29" s="286" t="s">
        <v>832</v>
      </c>
      <c r="I29" s="285" t="s">
        <v>214</v>
      </c>
      <c r="J29" s="285" t="s">
        <v>1206</v>
      </c>
      <c r="K29" s="285" t="s">
        <v>212</v>
      </c>
    </row>
    <row r="30" spans="1:11" ht="37.5">
      <c r="A30" s="241">
        <v>53</v>
      </c>
      <c r="B30" s="89"/>
      <c r="C30" s="92" t="s">
        <v>50</v>
      </c>
      <c r="D30" s="241">
        <v>510007</v>
      </c>
      <c r="E30" s="59" t="s">
        <v>830</v>
      </c>
      <c r="F30" s="59" t="s">
        <v>833</v>
      </c>
      <c r="G30" s="59"/>
      <c r="H30" s="133" t="s">
        <v>832</v>
      </c>
      <c r="I30" s="59" t="s">
        <v>211</v>
      </c>
      <c r="J30" s="59" t="s">
        <v>1206</v>
      </c>
      <c r="K30" s="59" t="s">
        <v>212</v>
      </c>
    </row>
    <row r="31" spans="1:11" ht="37.5">
      <c r="A31" s="90">
        <v>54</v>
      </c>
      <c r="B31" s="84"/>
      <c r="C31" s="91" t="s">
        <v>51</v>
      </c>
      <c r="D31" s="90">
        <v>510008</v>
      </c>
      <c r="E31" s="285" t="s">
        <v>830</v>
      </c>
      <c r="F31" s="285" t="s">
        <v>840</v>
      </c>
      <c r="G31" s="285"/>
      <c r="H31" s="286" t="s">
        <v>832</v>
      </c>
      <c r="I31" s="285" t="s">
        <v>213</v>
      </c>
      <c r="J31" s="285" t="s">
        <v>1206</v>
      </c>
      <c r="K31" s="285" t="s">
        <v>180</v>
      </c>
    </row>
    <row r="32" spans="1:11" ht="37.5">
      <c r="A32" s="241">
        <v>55</v>
      </c>
      <c r="B32" s="89"/>
      <c r="C32" s="92" t="s">
        <v>52</v>
      </c>
      <c r="D32" s="241">
        <v>510009</v>
      </c>
      <c r="E32" s="59" t="s">
        <v>830</v>
      </c>
      <c r="F32" s="59" t="s">
        <v>844</v>
      </c>
      <c r="G32" s="59"/>
      <c r="H32" s="133" t="s">
        <v>832</v>
      </c>
      <c r="I32" s="59" t="s">
        <v>215</v>
      </c>
      <c r="J32" s="59" t="s">
        <v>1206</v>
      </c>
      <c r="K32" s="59" t="s">
        <v>216</v>
      </c>
    </row>
    <row r="33" spans="1:11" ht="56.25">
      <c r="A33" s="90">
        <v>56</v>
      </c>
      <c r="B33" s="84"/>
      <c r="C33" s="91" t="s">
        <v>53</v>
      </c>
      <c r="D33" s="90">
        <v>510010</v>
      </c>
      <c r="E33" s="285" t="s">
        <v>830</v>
      </c>
      <c r="F33" s="285" t="s">
        <v>834</v>
      </c>
      <c r="G33" s="286" t="s">
        <v>836</v>
      </c>
      <c r="H33" s="286" t="s">
        <v>837</v>
      </c>
      <c r="I33" s="285" t="s">
        <v>211</v>
      </c>
      <c r="J33" s="285" t="s">
        <v>1206</v>
      </c>
      <c r="K33" s="285" t="s">
        <v>212</v>
      </c>
    </row>
    <row r="34" spans="1:11" ht="37.5">
      <c r="A34" s="241">
        <v>57</v>
      </c>
      <c r="B34" s="89"/>
      <c r="C34" s="92" t="s">
        <v>54</v>
      </c>
      <c r="D34" s="241">
        <v>510011</v>
      </c>
      <c r="E34" s="59" t="s">
        <v>830</v>
      </c>
      <c r="F34" s="59" t="s">
        <v>847</v>
      </c>
      <c r="G34" s="59"/>
      <c r="H34" s="133" t="s">
        <v>832</v>
      </c>
      <c r="I34" s="59" t="s">
        <v>218</v>
      </c>
      <c r="J34" s="59" t="s">
        <v>1206</v>
      </c>
      <c r="K34" s="59" t="s">
        <v>219</v>
      </c>
    </row>
    <row r="35" spans="1:11" ht="37.5">
      <c r="A35" s="90">
        <v>58</v>
      </c>
      <c r="B35" s="84"/>
      <c r="C35" s="91" t="s">
        <v>55</v>
      </c>
      <c r="D35" s="90">
        <v>510012</v>
      </c>
      <c r="E35" s="285" t="s">
        <v>830</v>
      </c>
      <c r="F35" s="285" t="s">
        <v>834</v>
      </c>
      <c r="G35" s="285"/>
      <c r="H35" s="286" t="s">
        <v>832</v>
      </c>
      <c r="I35" s="285" t="s">
        <v>217</v>
      </c>
      <c r="J35" s="285" t="s">
        <v>1206</v>
      </c>
      <c r="K35" s="285" t="s">
        <v>180</v>
      </c>
    </row>
    <row r="36" spans="1:11" ht="37.5">
      <c r="A36" s="241">
        <v>59</v>
      </c>
      <c r="B36" s="89"/>
      <c r="C36" s="92" t="s">
        <v>56</v>
      </c>
      <c r="D36" s="241">
        <v>510013</v>
      </c>
      <c r="E36" s="59" t="s">
        <v>830</v>
      </c>
      <c r="F36" s="59" t="s">
        <v>851</v>
      </c>
      <c r="G36" s="59"/>
      <c r="H36" s="133" t="s">
        <v>832</v>
      </c>
      <c r="I36" s="59" t="s">
        <v>220</v>
      </c>
      <c r="J36" s="59" t="s">
        <v>1206</v>
      </c>
      <c r="K36" s="59" t="s">
        <v>219</v>
      </c>
    </row>
    <row r="37" spans="1:11" ht="37.5">
      <c r="A37" s="90">
        <v>60</v>
      </c>
      <c r="B37" s="84"/>
      <c r="C37" s="91" t="s">
        <v>57</v>
      </c>
      <c r="D37" s="90">
        <v>510014</v>
      </c>
      <c r="E37" s="285" t="s">
        <v>830</v>
      </c>
      <c r="F37" s="285" t="s">
        <v>852</v>
      </c>
      <c r="G37" s="285"/>
      <c r="H37" s="286" t="s">
        <v>832</v>
      </c>
      <c r="I37" s="285" t="s">
        <v>220</v>
      </c>
      <c r="J37" s="285" t="s">
        <v>1206</v>
      </c>
      <c r="K37" s="285" t="s">
        <v>219</v>
      </c>
    </row>
    <row r="38" spans="1:11" ht="37.5">
      <c r="A38" s="241">
        <v>61</v>
      </c>
      <c r="B38" s="89"/>
      <c r="C38" s="92" t="s">
        <v>58</v>
      </c>
      <c r="D38" s="241">
        <v>510015</v>
      </c>
      <c r="E38" s="59" t="s">
        <v>830</v>
      </c>
      <c r="F38" s="59" t="s">
        <v>854</v>
      </c>
      <c r="G38" s="59"/>
      <c r="H38" s="133" t="s">
        <v>832</v>
      </c>
      <c r="I38" s="59" t="s">
        <v>221</v>
      </c>
      <c r="J38" s="59" t="s">
        <v>1206</v>
      </c>
      <c r="K38" s="59" t="s">
        <v>222</v>
      </c>
    </row>
    <row r="39" spans="1:11" ht="37.5">
      <c r="A39" s="90">
        <v>62</v>
      </c>
      <c r="B39" s="84"/>
      <c r="C39" s="91" t="s">
        <v>59</v>
      </c>
      <c r="D39" s="90">
        <v>510016</v>
      </c>
      <c r="E39" s="285" t="s">
        <v>830</v>
      </c>
      <c r="F39" s="285" t="s">
        <v>844</v>
      </c>
      <c r="G39" s="285"/>
      <c r="H39" s="286" t="s">
        <v>832</v>
      </c>
      <c r="I39" s="285" t="s">
        <v>223</v>
      </c>
      <c r="J39" s="285" t="s">
        <v>1206</v>
      </c>
      <c r="K39" s="285" t="s">
        <v>212</v>
      </c>
    </row>
    <row r="40" spans="1:11" ht="56.25">
      <c r="A40" s="241">
        <v>63</v>
      </c>
      <c r="B40" s="89"/>
      <c r="C40" s="92" t="s">
        <v>60</v>
      </c>
      <c r="D40" s="241">
        <v>510017</v>
      </c>
      <c r="E40" s="59" t="s">
        <v>830</v>
      </c>
      <c r="F40" s="59" t="s">
        <v>842</v>
      </c>
      <c r="G40" s="133" t="s">
        <v>843</v>
      </c>
      <c r="H40" s="133" t="s">
        <v>837</v>
      </c>
      <c r="I40" s="59" t="s">
        <v>214</v>
      </c>
      <c r="J40" s="59" t="s">
        <v>1206</v>
      </c>
      <c r="K40" s="59" t="s">
        <v>212</v>
      </c>
    </row>
    <row r="41" spans="1:11" ht="37.5">
      <c r="A41" s="90">
        <v>64</v>
      </c>
      <c r="B41" s="84"/>
      <c r="C41" s="91" t="s">
        <v>61</v>
      </c>
      <c r="D41" s="90">
        <v>510018</v>
      </c>
      <c r="E41" s="285" t="s">
        <v>830</v>
      </c>
      <c r="F41" s="285" t="s">
        <v>844</v>
      </c>
      <c r="G41" s="285"/>
      <c r="H41" s="286" t="s">
        <v>832</v>
      </c>
      <c r="I41" s="285" t="s">
        <v>220</v>
      </c>
      <c r="J41" s="285" t="s">
        <v>1206</v>
      </c>
      <c r="K41" s="285" t="s">
        <v>219</v>
      </c>
    </row>
    <row r="42" spans="1:11" ht="37.5">
      <c r="A42" s="241">
        <v>65</v>
      </c>
      <c r="B42" s="89"/>
      <c r="C42" s="92" t="s">
        <v>62</v>
      </c>
      <c r="D42" s="241">
        <v>510019</v>
      </c>
      <c r="E42" s="59" t="s">
        <v>831</v>
      </c>
      <c r="F42" s="59" t="s">
        <v>844</v>
      </c>
      <c r="G42" s="59"/>
      <c r="H42" s="133" t="s">
        <v>832</v>
      </c>
      <c r="I42" s="59" t="s">
        <v>215</v>
      </c>
      <c r="J42" s="59" t="s">
        <v>1206</v>
      </c>
      <c r="K42" s="59" t="s">
        <v>216</v>
      </c>
    </row>
    <row r="43" spans="1:11" ht="37.5">
      <c r="A43" s="90">
        <v>66</v>
      </c>
      <c r="B43" s="84"/>
      <c r="C43" s="91" t="s">
        <v>63</v>
      </c>
      <c r="D43" s="90">
        <v>510020</v>
      </c>
      <c r="E43" s="285" t="s">
        <v>830</v>
      </c>
      <c r="F43" s="285" t="s">
        <v>842</v>
      </c>
      <c r="G43" s="285"/>
      <c r="H43" s="286" t="s">
        <v>832</v>
      </c>
      <c r="I43" s="285" t="s">
        <v>224</v>
      </c>
      <c r="J43" s="285" t="s">
        <v>1206</v>
      </c>
      <c r="K43" s="285" t="s">
        <v>180</v>
      </c>
    </row>
    <row r="44" spans="1:11" ht="37.5">
      <c r="A44" s="241">
        <v>67</v>
      </c>
      <c r="B44" s="89"/>
      <c r="C44" s="92" t="s">
        <v>64</v>
      </c>
      <c r="D44" s="241">
        <v>510021</v>
      </c>
      <c r="E44" s="59" t="s">
        <v>830</v>
      </c>
      <c r="F44" s="59" t="s">
        <v>857</v>
      </c>
      <c r="G44" s="59"/>
      <c r="H44" s="133" t="s">
        <v>832</v>
      </c>
      <c r="I44" s="59" t="s">
        <v>224</v>
      </c>
      <c r="J44" s="59" t="s">
        <v>1206</v>
      </c>
      <c r="K44" s="59" t="s">
        <v>180</v>
      </c>
    </row>
    <row r="45" spans="1:11" ht="37.5">
      <c r="A45" s="90">
        <v>68</v>
      </c>
      <c r="B45" s="84"/>
      <c r="C45" s="91" t="s">
        <v>65</v>
      </c>
      <c r="D45" s="90">
        <v>510022</v>
      </c>
      <c r="E45" s="285" t="s">
        <v>831</v>
      </c>
      <c r="F45" s="285" t="s">
        <v>848</v>
      </c>
      <c r="G45" s="285"/>
      <c r="H45" s="286" t="s">
        <v>832</v>
      </c>
      <c r="I45" s="285" t="s">
        <v>218</v>
      </c>
      <c r="J45" s="285" t="s">
        <v>1206</v>
      </c>
      <c r="K45" s="285" t="s">
        <v>219</v>
      </c>
    </row>
    <row r="46" spans="1:11" ht="37.5">
      <c r="A46" s="241">
        <v>69</v>
      </c>
      <c r="B46" s="89"/>
      <c r="C46" s="92" t="s">
        <v>66</v>
      </c>
      <c r="D46" s="241">
        <v>510023</v>
      </c>
      <c r="E46" s="59" t="s">
        <v>830</v>
      </c>
      <c r="F46" s="59" t="s">
        <v>845</v>
      </c>
      <c r="G46" s="59"/>
      <c r="H46" s="133" t="s">
        <v>832</v>
      </c>
      <c r="I46" s="59" t="s">
        <v>217</v>
      </c>
      <c r="J46" s="59" t="s">
        <v>1206</v>
      </c>
      <c r="K46" s="59" t="s">
        <v>180</v>
      </c>
    </row>
    <row r="47" spans="1:11" ht="37.5">
      <c r="A47" s="90">
        <v>70</v>
      </c>
      <c r="B47" s="84"/>
      <c r="C47" s="91" t="s">
        <v>67</v>
      </c>
      <c r="D47" s="90">
        <v>510024</v>
      </c>
      <c r="E47" s="285" t="s">
        <v>830</v>
      </c>
      <c r="F47" s="285" t="s">
        <v>849</v>
      </c>
      <c r="G47" s="285"/>
      <c r="H47" s="286" t="s">
        <v>832</v>
      </c>
      <c r="I47" s="285" t="s">
        <v>218</v>
      </c>
      <c r="J47" s="285" t="s">
        <v>1206</v>
      </c>
      <c r="K47" s="285" t="s">
        <v>219</v>
      </c>
    </row>
    <row r="48" spans="1:11" ht="37.5">
      <c r="A48" s="241">
        <v>71</v>
      </c>
      <c r="B48" s="95"/>
      <c r="C48" s="92" t="s">
        <v>68</v>
      </c>
      <c r="D48" s="241">
        <v>510025</v>
      </c>
      <c r="E48" s="59" t="s">
        <v>830</v>
      </c>
      <c r="F48" s="59" t="s">
        <v>844</v>
      </c>
      <c r="G48" s="59"/>
      <c r="H48" s="133" t="s">
        <v>832</v>
      </c>
      <c r="I48" s="59" t="s">
        <v>223</v>
      </c>
      <c r="J48" s="59" t="s">
        <v>1206</v>
      </c>
      <c r="K48" s="59" t="s">
        <v>212</v>
      </c>
    </row>
    <row r="49" spans="1:11" ht="37.5">
      <c r="A49" s="90">
        <v>72</v>
      </c>
      <c r="B49" s="86" t="s">
        <v>69</v>
      </c>
      <c r="C49" s="91" t="s">
        <v>70</v>
      </c>
      <c r="D49" s="90">
        <v>520001</v>
      </c>
      <c r="E49" s="285" t="s">
        <v>831</v>
      </c>
      <c r="F49" s="285" t="s">
        <v>829</v>
      </c>
      <c r="G49" s="285"/>
      <c r="H49" s="286" t="s">
        <v>832</v>
      </c>
      <c r="I49" s="285" t="s">
        <v>226</v>
      </c>
      <c r="J49" s="285" t="s">
        <v>1206</v>
      </c>
      <c r="K49" s="285" t="s">
        <v>210</v>
      </c>
    </row>
    <row r="50" spans="1:11" ht="37.5">
      <c r="A50" s="241">
        <v>73</v>
      </c>
      <c r="B50" s="89"/>
      <c r="C50" s="92" t="s">
        <v>71</v>
      </c>
      <c r="D50" s="241">
        <v>520002</v>
      </c>
      <c r="E50" s="59" t="s">
        <v>830</v>
      </c>
      <c r="F50" s="59" t="s">
        <v>835</v>
      </c>
      <c r="G50" s="59"/>
      <c r="H50" s="133" t="s">
        <v>832</v>
      </c>
      <c r="I50" s="59" t="s">
        <v>227</v>
      </c>
      <c r="J50" s="59" t="s">
        <v>1206</v>
      </c>
      <c r="K50" s="59" t="s">
        <v>212</v>
      </c>
    </row>
    <row r="51" spans="1:11" ht="37.5">
      <c r="A51" s="90">
        <v>74</v>
      </c>
      <c r="B51" s="84"/>
      <c r="C51" s="91" t="s">
        <v>72</v>
      </c>
      <c r="D51" s="90">
        <v>520003</v>
      </c>
      <c r="E51" s="285" t="s">
        <v>830</v>
      </c>
      <c r="F51" s="285" t="s">
        <v>840</v>
      </c>
      <c r="G51" s="285"/>
      <c r="H51" s="286" t="s">
        <v>832</v>
      </c>
      <c r="I51" s="285" t="s">
        <v>228</v>
      </c>
      <c r="J51" s="285" t="s">
        <v>1206</v>
      </c>
      <c r="K51" s="285" t="s">
        <v>180</v>
      </c>
    </row>
    <row r="52" spans="1:11" ht="37.5">
      <c r="A52" s="241">
        <v>75</v>
      </c>
      <c r="B52" s="89"/>
      <c r="C52" s="92" t="s">
        <v>73</v>
      </c>
      <c r="D52" s="241">
        <v>520004</v>
      </c>
      <c r="E52" s="59" t="s">
        <v>830</v>
      </c>
      <c r="F52" s="59" t="s">
        <v>850</v>
      </c>
      <c r="G52" s="59"/>
      <c r="H52" s="133" t="s">
        <v>832</v>
      </c>
      <c r="I52" s="59" t="s">
        <v>236</v>
      </c>
      <c r="J52" s="59" t="s">
        <v>1206</v>
      </c>
      <c r="K52" s="59" t="s">
        <v>180</v>
      </c>
    </row>
    <row r="53" spans="1:11" ht="37.5">
      <c r="A53" s="90">
        <v>76</v>
      </c>
      <c r="B53" s="84"/>
      <c r="C53" s="91" t="s">
        <v>74</v>
      </c>
      <c r="D53" s="90">
        <v>520005</v>
      </c>
      <c r="E53" s="285" t="s">
        <v>830</v>
      </c>
      <c r="F53" s="285" t="s">
        <v>850</v>
      </c>
      <c r="G53" s="285"/>
      <c r="H53" s="286" t="s">
        <v>832</v>
      </c>
      <c r="I53" s="285" t="s">
        <v>231</v>
      </c>
      <c r="J53" s="285" t="s">
        <v>1206</v>
      </c>
      <c r="K53" s="285" t="s">
        <v>219</v>
      </c>
    </row>
    <row r="54" spans="1:11" ht="37.5">
      <c r="A54" s="241">
        <v>77</v>
      </c>
      <c r="B54" s="89"/>
      <c r="C54" s="92" t="s">
        <v>75</v>
      </c>
      <c r="D54" s="241">
        <v>520006</v>
      </c>
      <c r="E54" s="59" t="s">
        <v>830</v>
      </c>
      <c r="F54" s="59" t="s">
        <v>853</v>
      </c>
      <c r="G54" s="59"/>
      <c r="H54" s="133" t="s">
        <v>832</v>
      </c>
      <c r="I54" s="59" t="s">
        <v>232</v>
      </c>
      <c r="J54" s="59" t="s">
        <v>1206</v>
      </c>
      <c r="K54" s="59" t="s">
        <v>219</v>
      </c>
    </row>
    <row r="55" spans="1:11" ht="37.5">
      <c r="A55" s="90">
        <v>78</v>
      </c>
      <c r="B55" s="84"/>
      <c r="C55" s="91" t="s">
        <v>76</v>
      </c>
      <c r="D55" s="90">
        <v>520007</v>
      </c>
      <c r="E55" s="285" t="s">
        <v>830</v>
      </c>
      <c r="F55" s="285" t="s">
        <v>855</v>
      </c>
      <c r="G55" s="285"/>
      <c r="H55" s="286" t="s">
        <v>832</v>
      </c>
      <c r="I55" s="285" t="s">
        <v>233</v>
      </c>
      <c r="J55" s="285" t="s">
        <v>1206</v>
      </c>
      <c r="K55" s="285" t="s">
        <v>222</v>
      </c>
    </row>
    <row r="56" spans="1:11" ht="37.5">
      <c r="A56" s="241">
        <v>79</v>
      </c>
      <c r="B56" s="89"/>
      <c r="C56" s="92" t="s">
        <v>77</v>
      </c>
      <c r="D56" s="241">
        <v>520008</v>
      </c>
      <c r="E56" s="59" t="s">
        <v>830</v>
      </c>
      <c r="F56" s="59" t="s">
        <v>856</v>
      </c>
      <c r="G56" s="59"/>
      <c r="H56" s="133" t="s">
        <v>832</v>
      </c>
      <c r="I56" s="59" t="s">
        <v>234</v>
      </c>
      <c r="J56" s="59" t="s">
        <v>1206</v>
      </c>
      <c r="K56" s="59" t="s">
        <v>212</v>
      </c>
    </row>
    <row r="57" spans="1:11" ht="37.5">
      <c r="A57" s="90">
        <v>80</v>
      </c>
      <c r="B57" s="84"/>
      <c r="C57" s="91" t="s">
        <v>78</v>
      </c>
      <c r="D57" s="90">
        <v>520010</v>
      </c>
      <c r="E57" s="285" t="s">
        <v>830</v>
      </c>
      <c r="F57" s="285" t="s">
        <v>842</v>
      </c>
      <c r="G57" s="285"/>
      <c r="H57" s="286" t="s">
        <v>832</v>
      </c>
      <c r="I57" s="285" t="s">
        <v>229</v>
      </c>
      <c r="J57" s="285" t="s">
        <v>1206</v>
      </c>
      <c r="K57" s="285" t="s">
        <v>216</v>
      </c>
    </row>
    <row r="58" spans="1:11" ht="37.5">
      <c r="A58" s="241">
        <v>81</v>
      </c>
      <c r="B58" s="89"/>
      <c r="C58" s="92" t="s">
        <v>79</v>
      </c>
      <c r="D58" s="241">
        <v>520011</v>
      </c>
      <c r="E58" s="59" t="s">
        <v>830</v>
      </c>
      <c r="F58" s="59" t="s">
        <v>842</v>
      </c>
      <c r="G58" s="59"/>
      <c r="H58" s="133" t="s">
        <v>832</v>
      </c>
      <c r="I58" s="59" t="s">
        <v>235</v>
      </c>
      <c r="J58" s="59" t="s">
        <v>1206</v>
      </c>
      <c r="K58" s="59" t="s">
        <v>180</v>
      </c>
    </row>
    <row r="59" spans="1:11" ht="37.5">
      <c r="A59" s="90">
        <v>82</v>
      </c>
      <c r="B59" s="85"/>
      <c r="C59" s="91" t="s">
        <v>80</v>
      </c>
      <c r="D59" s="90">
        <v>520012</v>
      </c>
      <c r="E59" s="285" t="s">
        <v>830</v>
      </c>
      <c r="F59" s="285" t="s">
        <v>846</v>
      </c>
      <c r="G59" s="285"/>
      <c r="H59" s="286" t="s">
        <v>832</v>
      </c>
      <c r="I59" s="285" t="s">
        <v>230</v>
      </c>
      <c r="J59" s="285" t="s">
        <v>1206</v>
      </c>
      <c r="K59" s="285" t="s">
        <v>180</v>
      </c>
    </row>
    <row r="60" spans="1:11">
      <c r="A60" s="241">
        <v>89</v>
      </c>
      <c r="B60" s="420" t="s">
        <v>6</v>
      </c>
      <c r="C60" s="421"/>
      <c r="D60" s="93">
        <v>540001</v>
      </c>
      <c r="E60" s="59" t="s">
        <v>830</v>
      </c>
      <c r="F60" s="59" t="s">
        <v>859</v>
      </c>
      <c r="G60" s="59" t="s">
        <v>860</v>
      </c>
      <c r="H60" s="59"/>
      <c r="I60" s="59" t="s">
        <v>826</v>
      </c>
      <c r="J60" s="59" t="s">
        <v>1206</v>
      </c>
      <c r="K60" s="59" t="s">
        <v>222</v>
      </c>
    </row>
    <row r="61" spans="1:11" ht="75">
      <c r="A61" s="403">
        <v>93</v>
      </c>
      <c r="B61" s="86" t="s">
        <v>92</v>
      </c>
      <c r="C61" s="407" t="s">
        <v>93</v>
      </c>
      <c r="D61" s="403">
        <v>560001</v>
      </c>
      <c r="E61" s="286" t="s">
        <v>2651</v>
      </c>
      <c r="F61" s="286" t="s">
        <v>1209</v>
      </c>
      <c r="G61" s="286" t="s">
        <v>1205</v>
      </c>
      <c r="H61" s="55" t="s">
        <v>1212</v>
      </c>
      <c r="I61" s="285" t="s">
        <v>907</v>
      </c>
      <c r="J61" s="285" t="s">
        <v>1207</v>
      </c>
      <c r="K61" s="285" t="s">
        <v>134</v>
      </c>
    </row>
    <row r="62" spans="1:11">
      <c r="A62" s="404"/>
      <c r="B62" s="84"/>
      <c r="C62" s="411"/>
      <c r="D62" s="404"/>
      <c r="E62" s="286" t="s">
        <v>1236</v>
      </c>
      <c r="F62" s="286" t="s">
        <v>1244</v>
      </c>
      <c r="G62" s="286"/>
      <c r="H62" s="55" t="s">
        <v>1243</v>
      </c>
      <c r="I62" s="285" t="s">
        <v>253</v>
      </c>
      <c r="J62" s="285" t="s">
        <v>1207</v>
      </c>
      <c r="K62" s="285" t="s">
        <v>254</v>
      </c>
    </row>
    <row r="63" spans="1:11" ht="37.5">
      <c r="A63" s="241">
        <v>94</v>
      </c>
      <c r="B63" s="236"/>
      <c r="C63" s="233" t="s">
        <v>94</v>
      </c>
      <c r="D63" s="241">
        <v>560002</v>
      </c>
      <c r="E63" s="59" t="s">
        <v>830</v>
      </c>
      <c r="F63" s="59" t="s">
        <v>862</v>
      </c>
      <c r="G63" s="59"/>
      <c r="H63" s="133" t="s">
        <v>863</v>
      </c>
      <c r="I63" s="59" t="s">
        <v>861</v>
      </c>
      <c r="J63" s="59" t="s">
        <v>1207</v>
      </c>
      <c r="K63" s="77" t="s">
        <v>258</v>
      </c>
    </row>
    <row r="64" spans="1:11">
      <c r="A64" s="403">
        <v>95</v>
      </c>
      <c r="B64" s="406" t="s">
        <v>4</v>
      </c>
      <c r="C64" s="407"/>
      <c r="D64" s="403">
        <v>570001</v>
      </c>
      <c r="E64" s="285" t="s">
        <v>1253</v>
      </c>
      <c r="F64" s="285" t="s">
        <v>1251</v>
      </c>
      <c r="G64" s="285"/>
      <c r="H64" s="55" t="s">
        <v>1212</v>
      </c>
      <c r="I64" s="285" t="s">
        <v>1252</v>
      </c>
      <c r="J64" s="285" t="s">
        <v>1207</v>
      </c>
      <c r="K64" s="78" t="s">
        <v>260</v>
      </c>
    </row>
    <row r="65" spans="1:11" ht="75">
      <c r="A65" s="405"/>
      <c r="B65" s="408"/>
      <c r="C65" s="409"/>
      <c r="D65" s="405"/>
      <c r="E65" s="285" t="s">
        <v>1248</v>
      </c>
      <c r="F65" s="286" t="s">
        <v>1254</v>
      </c>
      <c r="G65" s="285"/>
      <c r="H65" s="55" t="s">
        <v>1212</v>
      </c>
      <c r="I65" s="285" t="s">
        <v>1245</v>
      </c>
      <c r="J65" s="285" t="s">
        <v>1207</v>
      </c>
      <c r="K65" s="285" t="s">
        <v>254</v>
      </c>
    </row>
    <row r="66" spans="1:11">
      <c r="A66" s="404"/>
      <c r="B66" s="410"/>
      <c r="C66" s="411"/>
      <c r="D66" s="404"/>
      <c r="E66" s="285" t="s">
        <v>1249</v>
      </c>
      <c r="F66" s="286" t="s">
        <v>1255</v>
      </c>
      <c r="G66" s="285"/>
      <c r="H66" s="55" t="s">
        <v>1212</v>
      </c>
      <c r="I66" s="285" t="s">
        <v>1246</v>
      </c>
      <c r="J66" s="285" t="s">
        <v>1207</v>
      </c>
      <c r="K66" s="285" t="s">
        <v>171</v>
      </c>
    </row>
    <row r="67" spans="1:11" ht="37.5">
      <c r="A67" s="241">
        <v>97</v>
      </c>
      <c r="B67" s="89"/>
      <c r="C67" s="92" t="s">
        <v>97</v>
      </c>
      <c r="D67" s="241">
        <v>590002</v>
      </c>
      <c r="E67" s="59" t="s">
        <v>830</v>
      </c>
      <c r="F67" s="59" t="s">
        <v>1250</v>
      </c>
      <c r="G67" s="59"/>
      <c r="H67" s="133" t="s">
        <v>863</v>
      </c>
      <c r="I67" s="59" t="s">
        <v>864</v>
      </c>
      <c r="J67" s="59" t="s">
        <v>1207</v>
      </c>
      <c r="K67" s="79" t="s">
        <v>222</v>
      </c>
    </row>
    <row r="68" spans="1:11" ht="37.5">
      <c r="A68" s="242">
        <v>99</v>
      </c>
      <c r="B68" s="422" t="s">
        <v>7</v>
      </c>
      <c r="C68" s="423"/>
      <c r="D68" s="242">
        <v>660001</v>
      </c>
      <c r="E68" s="285" t="s">
        <v>830</v>
      </c>
      <c r="F68" s="285" t="s">
        <v>866</v>
      </c>
      <c r="G68" s="285"/>
      <c r="H68" s="286" t="s">
        <v>832</v>
      </c>
      <c r="I68" s="285" t="s">
        <v>865</v>
      </c>
      <c r="J68" s="285" t="s">
        <v>1207</v>
      </c>
      <c r="K68" s="78" t="s">
        <v>222</v>
      </c>
    </row>
    <row r="69" spans="1:11" s="229" customFormat="1" ht="37.5">
      <c r="A69" s="414">
        <v>106</v>
      </c>
      <c r="B69" s="424" t="s">
        <v>2868</v>
      </c>
      <c r="C69" s="412" t="s">
        <v>131</v>
      </c>
      <c r="D69" s="414">
        <v>710002</v>
      </c>
      <c r="E69" s="59" t="s">
        <v>867</v>
      </c>
      <c r="F69" s="59" t="s">
        <v>868</v>
      </c>
      <c r="G69" s="59" t="s">
        <v>874</v>
      </c>
      <c r="H69" s="133" t="s">
        <v>869</v>
      </c>
      <c r="I69" s="59" t="s">
        <v>277</v>
      </c>
      <c r="J69" s="59" t="s">
        <v>1207</v>
      </c>
      <c r="K69" s="77" t="s">
        <v>212</v>
      </c>
    </row>
    <row r="70" spans="1:11" s="229" customFormat="1" ht="37.5">
      <c r="A70" s="415"/>
      <c r="B70" s="425"/>
      <c r="C70" s="413"/>
      <c r="D70" s="415"/>
      <c r="E70" s="59" t="s">
        <v>1247</v>
      </c>
      <c r="F70" s="133" t="s">
        <v>1257</v>
      </c>
      <c r="G70" s="59"/>
      <c r="H70" s="133" t="s">
        <v>1258</v>
      </c>
      <c r="I70" s="59" t="s">
        <v>1256</v>
      </c>
      <c r="J70" s="59" t="s">
        <v>1207</v>
      </c>
      <c r="K70" s="77" t="s">
        <v>254</v>
      </c>
    </row>
    <row r="71" spans="1:11" s="229" customFormat="1" ht="37.5">
      <c r="A71" s="403">
        <v>108</v>
      </c>
      <c r="B71" s="406" t="s">
        <v>13</v>
      </c>
      <c r="C71" s="407"/>
      <c r="D71" s="385">
        <v>830001</v>
      </c>
      <c r="E71" s="52" t="s">
        <v>871</v>
      </c>
      <c r="F71" s="52" t="s">
        <v>872</v>
      </c>
      <c r="G71" s="52" t="s">
        <v>873</v>
      </c>
      <c r="H71" s="55" t="s">
        <v>875</v>
      </c>
      <c r="I71" s="52" t="s">
        <v>870</v>
      </c>
      <c r="J71" s="52" t="s">
        <v>1207</v>
      </c>
      <c r="K71" s="52" t="s">
        <v>134</v>
      </c>
    </row>
    <row r="72" spans="1:11" s="229" customFormat="1" ht="37.5">
      <c r="A72" s="404"/>
      <c r="B72" s="410"/>
      <c r="C72" s="411"/>
      <c r="D72" s="386"/>
      <c r="E72" s="55" t="s">
        <v>1260</v>
      </c>
      <c r="F72" s="55" t="s">
        <v>1261</v>
      </c>
      <c r="G72" s="52"/>
      <c r="H72" s="55" t="s">
        <v>1212</v>
      </c>
      <c r="I72" s="52" t="s">
        <v>1259</v>
      </c>
      <c r="J72" s="52" t="s">
        <v>1207</v>
      </c>
      <c r="K72" s="78" t="s">
        <v>254</v>
      </c>
    </row>
    <row r="73" spans="1:11" s="229" customFormat="1" ht="37.5">
      <c r="A73" s="383">
        <v>109</v>
      </c>
      <c r="B73" s="420" t="s">
        <v>108</v>
      </c>
      <c r="C73" s="421"/>
      <c r="D73" s="93">
        <v>860001</v>
      </c>
      <c r="E73" s="59" t="s">
        <v>830</v>
      </c>
      <c r="F73" s="59" t="s">
        <v>1263</v>
      </c>
      <c r="G73" s="59" t="s">
        <v>1264</v>
      </c>
      <c r="H73" s="133" t="s">
        <v>1265</v>
      </c>
      <c r="I73" s="59" t="s">
        <v>1262</v>
      </c>
      <c r="J73" s="59" t="s">
        <v>1207</v>
      </c>
      <c r="K73" s="77" t="s">
        <v>283</v>
      </c>
    </row>
    <row r="74" spans="1:11">
      <c r="A74" s="81"/>
      <c r="B74" s="81"/>
      <c r="C74" s="82"/>
      <c r="D74" s="81"/>
    </row>
  </sheetData>
  <autoFilter ref="E2:K3">
    <filterColumn colId="3" showButton="0"/>
    <filterColumn colId="4" showButton="0"/>
    <filterColumn colId="5" showButton="0"/>
  </autoFilter>
  <mergeCells count="36">
    <mergeCell ref="E2:E3"/>
    <mergeCell ref="F2:F3"/>
    <mergeCell ref="G2:G3"/>
    <mergeCell ref="H2:K2"/>
    <mergeCell ref="A2:A3"/>
    <mergeCell ref="B2:C3"/>
    <mergeCell ref="D2:D3"/>
    <mergeCell ref="B4:C4"/>
    <mergeCell ref="B73:C73"/>
    <mergeCell ref="B8:C8"/>
    <mergeCell ref="B9:C9"/>
    <mergeCell ref="B60:C60"/>
    <mergeCell ref="B68:C68"/>
    <mergeCell ref="C13:C14"/>
    <mergeCell ref="B71:C72"/>
    <mergeCell ref="B69:B70"/>
    <mergeCell ref="D5:D7"/>
    <mergeCell ref="A5:A7"/>
    <mergeCell ref="B5:C7"/>
    <mergeCell ref="C10:C12"/>
    <mergeCell ref="D10:D12"/>
    <mergeCell ref="A10:A12"/>
    <mergeCell ref="D64:D66"/>
    <mergeCell ref="D69:D70"/>
    <mergeCell ref="A13:A14"/>
    <mergeCell ref="D13:D14"/>
    <mergeCell ref="C15:C16"/>
    <mergeCell ref="D15:D16"/>
    <mergeCell ref="C61:C62"/>
    <mergeCell ref="D61:D62"/>
    <mergeCell ref="A61:A62"/>
    <mergeCell ref="A71:A72"/>
    <mergeCell ref="A64:A66"/>
    <mergeCell ref="B64:C66"/>
    <mergeCell ref="C69:C70"/>
    <mergeCell ref="A69:A70"/>
  </mergeCells>
  <phoneticPr fontId="3"/>
  <pageMargins left="0.70866141732283472" right="0.70866141732283472" top="0.74803149606299213" bottom="0.74803149606299213" header="0.31496062992125984" footer="0.31496062992125984"/>
  <pageSetup paperSize="8" scale="41"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27"/>
  <sheetViews>
    <sheetView zoomScale="60" zoomScaleNormal="60" workbookViewId="0">
      <selection activeCell="P48" sqref="P48"/>
    </sheetView>
  </sheetViews>
  <sheetFormatPr defaultRowHeight="18.75"/>
  <cols>
    <col min="1" max="1" width="6.75" style="97" customWidth="1"/>
    <col min="2" max="2" width="17.875" style="97" bestFit="1" customWidth="1"/>
    <col min="3" max="3" width="30.875" style="96" bestFit="1" customWidth="1"/>
    <col min="4" max="4" width="12.25" style="97" bestFit="1" customWidth="1"/>
    <col min="5" max="5" width="10.125" style="61" bestFit="1" customWidth="1"/>
    <col min="6" max="6" width="29.875" style="50" customWidth="1"/>
    <col min="7" max="7" width="19.5" style="50" bestFit="1" customWidth="1"/>
    <col min="8" max="8" width="31.125" style="50" bestFit="1" customWidth="1"/>
    <col min="9" max="9" width="9" style="50"/>
    <col min="10" max="10" width="16.625" style="50" bestFit="1" customWidth="1"/>
    <col min="11" max="11" width="18.625" style="34" bestFit="1" customWidth="1"/>
    <col min="12" max="12" width="7.25" style="50" bestFit="1" customWidth="1"/>
    <col min="13" max="17" width="4.5" style="49" customWidth="1"/>
    <col min="18" max="18" width="6.125" style="50" bestFit="1" customWidth="1"/>
    <col min="19" max="19" width="5.75" style="50" bestFit="1" customWidth="1"/>
    <col min="20" max="20" width="9.875" style="50" bestFit="1" customWidth="1"/>
    <col min="21" max="21" width="7.375" style="50" bestFit="1" customWidth="1"/>
    <col min="22" max="22" width="9.125" style="50" bestFit="1" customWidth="1"/>
    <col min="23" max="23" width="7.375" style="50" bestFit="1" customWidth="1"/>
    <col min="24" max="25" width="8.625" style="50" bestFit="1" customWidth="1"/>
    <col min="26" max="26" width="56.375" style="50" bestFit="1" customWidth="1"/>
    <col min="27" max="27" width="6.125" style="50" bestFit="1" customWidth="1"/>
    <col min="28" max="28" width="11.75" style="50" bestFit="1" customWidth="1"/>
    <col min="29" max="30" width="9.25" style="50" customWidth="1"/>
    <col min="31" max="16384" width="9" style="50"/>
  </cols>
  <sheetData>
    <row r="1" spans="1:30">
      <c r="A1" s="60" t="s">
        <v>2820</v>
      </c>
      <c r="B1" s="60"/>
    </row>
    <row r="2" spans="1:30" ht="56.25">
      <c r="A2" s="604" t="s">
        <v>9</v>
      </c>
      <c r="B2" s="604" t="s">
        <v>16</v>
      </c>
      <c r="C2" s="604"/>
      <c r="D2" s="605" t="s">
        <v>15</v>
      </c>
      <c r="E2" s="606" t="s">
        <v>14</v>
      </c>
      <c r="F2" s="599" t="s">
        <v>989</v>
      </c>
      <c r="G2" s="599" t="s">
        <v>990</v>
      </c>
      <c r="H2" s="608" t="s">
        <v>991</v>
      </c>
      <c r="I2" s="600" t="s">
        <v>992</v>
      </c>
      <c r="J2" s="600" t="s">
        <v>993</v>
      </c>
      <c r="K2" s="600" t="s">
        <v>994</v>
      </c>
      <c r="L2" s="601" t="s">
        <v>995</v>
      </c>
      <c r="M2" s="602"/>
      <c r="N2" s="602"/>
      <c r="O2" s="602"/>
      <c r="P2" s="602"/>
      <c r="Q2" s="603"/>
      <c r="R2" s="599" t="s">
        <v>996</v>
      </c>
      <c r="S2" s="599"/>
      <c r="T2" s="599"/>
      <c r="U2" s="599"/>
      <c r="V2" s="599" t="s">
        <v>997</v>
      </c>
      <c r="W2" s="599"/>
      <c r="X2" s="599"/>
      <c r="Y2" s="599"/>
      <c r="Z2" s="600" t="s">
        <v>344</v>
      </c>
      <c r="AA2" s="599" t="s">
        <v>998</v>
      </c>
      <c r="AB2" s="599"/>
      <c r="AC2" s="163" t="s">
        <v>999</v>
      </c>
      <c r="AD2" s="142" t="s">
        <v>1000</v>
      </c>
    </row>
    <row r="3" spans="1:30" ht="37.5">
      <c r="A3" s="604"/>
      <c r="B3" s="604"/>
      <c r="C3" s="604"/>
      <c r="D3" s="605"/>
      <c r="E3" s="607"/>
      <c r="F3" s="599"/>
      <c r="G3" s="599"/>
      <c r="H3" s="608"/>
      <c r="I3" s="600"/>
      <c r="J3" s="600"/>
      <c r="K3" s="600"/>
      <c r="L3" s="164" t="s">
        <v>1001</v>
      </c>
      <c r="M3" s="165" t="s">
        <v>1195</v>
      </c>
      <c r="N3" s="165" t="s">
        <v>1196</v>
      </c>
      <c r="O3" s="165" t="s">
        <v>1197</v>
      </c>
      <c r="P3" s="165" t="s">
        <v>1198</v>
      </c>
      <c r="Q3" s="165" t="s">
        <v>1199</v>
      </c>
      <c r="R3" s="143" t="s">
        <v>1002</v>
      </c>
      <c r="S3" s="166" t="s">
        <v>1003</v>
      </c>
      <c r="T3" s="143" t="s">
        <v>1004</v>
      </c>
      <c r="U3" s="166" t="s">
        <v>1005</v>
      </c>
      <c r="V3" s="166" t="s">
        <v>1006</v>
      </c>
      <c r="W3" s="166" t="s">
        <v>1007</v>
      </c>
      <c r="X3" s="166" t="s">
        <v>1008</v>
      </c>
      <c r="Y3" s="166" t="s">
        <v>1009</v>
      </c>
      <c r="Z3" s="600"/>
      <c r="AA3" s="143" t="s">
        <v>1010</v>
      </c>
      <c r="AB3" s="143" t="s">
        <v>1011</v>
      </c>
      <c r="AC3" s="143" t="s">
        <v>1010</v>
      </c>
      <c r="AD3" s="143" t="s">
        <v>1010</v>
      </c>
    </row>
    <row r="4" spans="1:30" ht="93.75">
      <c r="A4" s="65">
        <v>1</v>
      </c>
      <c r="B4" s="501" t="s">
        <v>5</v>
      </c>
      <c r="C4" s="502"/>
      <c r="D4" s="65">
        <v>20001</v>
      </c>
      <c r="E4" s="131" t="s">
        <v>11</v>
      </c>
      <c r="F4" s="88" t="s">
        <v>1012</v>
      </c>
      <c r="G4" s="167" t="s">
        <v>1013</v>
      </c>
      <c r="H4" s="168" t="s">
        <v>1014</v>
      </c>
      <c r="I4" s="169">
        <v>23462.98</v>
      </c>
      <c r="J4" s="170" t="s">
        <v>1015</v>
      </c>
      <c r="K4" s="225" t="s">
        <v>1016</v>
      </c>
      <c r="L4" s="171" t="s">
        <v>1200</v>
      </c>
      <c r="M4" s="144" t="s">
        <v>11</v>
      </c>
      <c r="N4" s="45" t="s">
        <v>1017</v>
      </c>
      <c r="O4" s="45" t="s">
        <v>1017</v>
      </c>
      <c r="P4" s="45" t="s">
        <v>11</v>
      </c>
      <c r="Q4" s="46" t="s">
        <v>1017</v>
      </c>
      <c r="R4" s="145" t="s">
        <v>11</v>
      </c>
      <c r="S4" s="37" t="s">
        <v>11</v>
      </c>
      <c r="T4" s="37" t="s">
        <v>11</v>
      </c>
      <c r="U4" s="42" t="s">
        <v>11</v>
      </c>
      <c r="V4" s="146" t="s">
        <v>11</v>
      </c>
      <c r="W4" s="39">
        <v>68</v>
      </c>
      <c r="X4" s="40">
        <v>17</v>
      </c>
      <c r="Y4" s="147" t="s">
        <v>101</v>
      </c>
      <c r="Z4" s="36" t="s">
        <v>1018</v>
      </c>
      <c r="AA4" s="145" t="s">
        <v>1019</v>
      </c>
      <c r="AB4" s="37" t="s">
        <v>1020</v>
      </c>
      <c r="AC4" s="37" t="s">
        <v>1019</v>
      </c>
      <c r="AD4" s="37" t="s">
        <v>1019</v>
      </c>
    </row>
    <row r="5" spans="1:30">
      <c r="A5" s="65">
        <v>2</v>
      </c>
      <c r="B5" s="223" t="s">
        <v>109</v>
      </c>
      <c r="C5" s="80" t="s">
        <v>110</v>
      </c>
      <c r="D5" s="128">
        <v>90001</v>
      </c>
      <c r="E5" s="131" t="s">
        <v>11</v>
      </c>
      <c r="F5" s="168" t="s">
        <v>1021</v>
      </c>
      <c r="G5" s="69" t="s">
        <v>1022</v>
      </c>
      <c r="H5" s="168" t="s">
        <v>1023</v>
      </c>
      <c r="I5" s="169">
        <v>8250</v>
      </c>
      <c r="J5" s="170" t="s">
        <v>1015</v>
      </c>
      <c r="K5" s="225" t="s">
        <v>1024</v>
      </c>
      <c r="L5" s="172" t="s">
        <v>1201</v>
      </c>
      <c r="M5" s="144" t="s">
        <v>1017</v>
      </c>
      <c r="N5" s="45" t="s">
        <v>1017</v>
      </c>
      <c r="O5" s="45" t="s">
        <v>11</v>
      </c>
      <c r="P5" s="45" t="s">
        <v>1017</v>
      </c>
      <c r="Q5" s="46" t="s">
        <v>1017</v>
      </c>
      <c r="R5" s="145" t="s">
        <v>11</v>
      </c>
      <c r="S5" s="37" t="s">
        <v>11</v>
      </c>
      <c r="T5" s="37" t="s">
        <v>11</v>
      </c>
      <c r="U5" s="42" t="s">
        <v>11</v>
      </c>
      <c r="V5" s="43" t="s">
        <v>11</v>
      </c>
      <c r="W5" s="39">
        <v>10</v>
      </c>
      <c r="X5" s="148">
        <v>5</v>
      </c>
      <c r="Y5" s="42" t="s">
        <v>101</v>
      </c>
      <c r="Z5" s="36" t="s">
        <v>1025</v>
      </c>
      <c r="AA5" s="145" t="s">
        <v>1019</v>
      </c>
      <c r="AB5" s="37" t="s">
        <v>1020</v>
      </c>
      <c r="AC5" s="37" t="s">
        <v>1019</v>
      </c>
      <c r="AD5" s="37" t="s">
        <v>1019</v>
      </c>
    </row>
    <row r="6" spans="1:30">
      <c r="A6" s="65">
        <v>3</v>
      </c>
      <c r="B6" s="130"/>
      <c r="C6" s="80" t="s">
        <v>111</v>
      </c>
      <c r="D6" s="128">
        <v>90002</v>
      </c>
      <c r="E6" s="131" t="s">
        <v>11</v>
      </c>
      <c r="F6" s="168" t="s">
        <v>1021</v>
      </c>
      <c r="G6" s="69" t="s">
        <v>1026</v>
      </c>
      <c r="H6" s="168" t="s">
        <v>1027</v>
      </c>
      <c r="I6" s="169">
        <v>1188.1500000000001</v>
      </c>
      <c r="J6" s="170" t="s">
        <v>1015</v>
      </c>
      <c r="K6" s="225" t="s">
        <v>1028</v>
      </c>
      <c r="L6" s="172" t="s">
        <v>1201</v>
      </c>
      <c r="M6" s="144" t="s">
        <v>1017</v>
      </c>
      <c r="N6" s="45" t="s">
        <v>1017</v>
      </c>
      <c r="O6" s="45" t="s">
        <v>11</v>
      </c>
      <c r="P6" s="45" t="s">
        <v>1017</v>
      </c>
      <c r="Q6" s="46" t="s">
        <v>1017</v>
      </c>
      <c r="R6" s="145" t="s">
        <v>11</v>
      </c>
      <c r="S6" s="37" t="s">
        <v>1017</v>
      </c>
      <c r="T6" s="37" t="s">
        <v>11</v>
      </c>
      <c r="U6" s="42" t="s">
        <v>11</v>
      </c>
      <c r="V6" s="43" t="s">
        <v>11</v>
      </c>
      <c r="W6" s="149" t="s">
        <v>101</v>
      </c>
      <c r="X6" s="148">
        <v>3</v>
      </c>
      <c r="Y6" s="42" t="s">
        <v>1029</v>
      </c>
      <c r="Z6" s="36" t="s">
        <v>1030</v>
      </c>
      <c r="AA6" s="145" t="s">
        <v>1019</v>
      </c>
      <c r="AB6" s="37" t="s">
        <v>1020</v>
      </c>
      <c r="AC6" s="37" t="s">
        <v>1019</v>
      </c>
      <c r="AD6" s="37" t="s">
        <v>1019</v>
      </c>
    </row>
    <row r="7" spans="1:30">
      <c r="A7" s="65">
        <v>4</v>
      </c>
      <c r="B7" s="122"/>
      <c r="C7" s="80" t="s">
        <v>112</v>
      </c>
      <c r="D7" s="128">
        <v>90003</v>
      </c>
      <c r="E7" s="131" t="s">
        <v>11</v>
      </c>
      <c r="F7" s="168" t="s">
        <v>1021</v>
      </c>
      <c r="G7" s="69" t="s">
        <v>1026</v>
      </c>
      <c r="H7" s="168" t="s">
        <v>1031</v>
      </c>
      <c r="I7" s="169">
        <v>1050.27</v>
      </c>
      <c r="J7" s="170" t="s">
        <v>1015</v>
      </c>
      <c r="K7" s="225" t="s">
        <v>1028</v>
      </c>
      <c r="L7" s="172" t="s">
        <v>1201</v>
      </c>
      <c r="M7" s="144" t="s">
        <v>1017</v>
      </c>
      <c r="N7" s="45" t="s">
        <v>1017</v>
      </c>
      <c r="O7" s="45" t="s">
        <v>11</v>
      </c>
      <c r="P7" s="45" t="s">
        <v>1017</v>
      </c>
      <c r="Q7" s="46" t="s">
        <v>1017</v>
      </c>
      <c r="R7" s="145" t="s">
        <v>11</v>
      </c>
      <c r="S7" s="37" t="s">
        <v>1017</v>
      </c>
      <c r="T7" s="37" t="s">
        <v>11</v>
      </c>
      <c r="U7" s="42" t="s">
        <v>11</v>
      </c>
      <c r="V7" s="43" t="s">
        <v>11</v>
      </c>
      <c r="W7" s="149">
        <v>3</v>
      </c>
      <c r="X7" s="148">
        <v>3</v>
      </c>
      <c r="Y7" s="42" t="s">
        <v>1029</v>
      </c>
      <c r="Z7" s="36" t="s">
        <v>1032</v>
      </c>
      <c r="AA7" s="145" t="s">
        <v>1019</v>
      </c>
      <c r="AB7" s="37" t="s">
        <v>1020</v>
      </c>
      <c r="AC7" s="37" t="s">
        <v>1019</v>
      </c>
      <c r="AD7" s="37" t="s">
        <v>1019</v>
      </c>
    </row>
    <row r="8" spans="1:30">
      <c r="A8" s="65">
        <v>5</v>
      </c>
      <c r="B8" s="75" t="s">
        <v>17</v>
      </c>
      <c r="C8" s="69" t="s">
        <v>18</v>
      </c>
      <c r="D8" s="65">
        <v>100002</v>
      </c>
      <c r="E8" s="131" t="s">
        <v>11</v>
      </c>
      <c r="F8" s="168" t="s">
        <v>1021</v>
      </c>
      <c r="G8" s="80" t="s">
        <v>1033</v>
      </c>
      <c r="H8" s="168" t="s">
        <v>1034</v>
      </c>
      <c r="I8" s="169">
        <v>544.72</v>
      </c>
      <c r="J8" s="170" t="s">
        <v>1035</v>
      </c>
      <c r="K8" s="225" t="s">
        <v>1036</v>
      </c>
      <c r="L8" s="172" t="s">
        <v>1201</v>
      </c>
      <c r="M8" s="144" t="s">
        <v>1017</v>
      </c>
      <c r="N8" s="45" t="s">
        <v>1017</v>
      </c>
      <c r="O8" s="45" t="s">
        <v>11</v>
      </c>
      <c r="P8" s="45" t="s">
        <v>1017</v>
      </c>
      <c r="Q8" s="46" t="s">
        <v>1017</v>
      </c>
      <c r="R8" s="145" t="s">
        <v>11</v>
      </c>
      <c r="S8" s="37" t="s">
        <v>1017</v>
      </c>
      <c r="T8" s="37" t="s">
        <v>11</v>
      </c>
      <c r="U8" s="42" t="s">
        <v>11</v>
      </c>
      <c r="V8" s="43" t="s">
        <v>1017</v>
      </c>
      <c r="W8" s="149"/>
      <c r="X8" s="148"/>
      <c r="Y8" s="42"/>
      <c r="Z8" s="35"/>
      <c r="AA8" s="145" t="s">
        <v>1019</v>
      </c>
      <c r="AB8" s="37" t="s">
        <v>1020</v>
      </c>
      <c r="AC8" s="37" t="s">
        <v>1019</v>
      </c>
      <c r="AD8" s="37" t="s">
        <v>1019</v>
      </c>
    </row>
    <row r="9" spans="1:30">
      <c r="A9" s="65">
        <v>6</v>
      </c>
      <c r="B9" s="67"/>
      <c r="C9" s="69" t="s">
        <v>19</v>
      </c>
      <c r="D9" s="65">
        <v>100003</v>
      </c>
      <c r="E9" s="131" t="s">
        <v>11</v>
      </c>
      <c r="F9" s="168" t="s">
        <v>1021</v>
      </c>
      <c r="G9" s="80" t="s">
        <v>1033</v>
      </c>
      <c r="H9" s="168" t="s">
        <v>1037</v>
      </c>
      <c r="I9" s="169">
        <v>631</v>
      </c>
      <c r="J9" s="170" t="s">
        <v>1035</v>
      </c>
      <c r="K9" s="225" t="s">
        <v>1036</v>
      </c>
      <c r="L9" s="172" t="s">
        <v>1201</v>
      </c>
      <c r="M9" s="144" t="s">
        <v>1017</v>
      </c>
      <c r="N9" s="45" t="s">
        <v>1017</v>
      </c>
      <c r="O9" s="45" t="s">
        <v>11</v>
      </c>
      <c r="P9" s="45" t="s">
        <v>1017</v>
      </c>
      <c r="Q9" s="46" t="s">
        <v>1017</v>
      </c>
      <c r="R9" s="145" t="s">
        <v>11</v>
      </c>
      <c r="S9" s="37" t="s">
        <v>1017</v>
      </c>
      <c r="T9" s="37" t="s">
        <v>11</v>
      </c>
      <c r="U9" s="42" t="s">
        <v>11</v>
      </c>
      <c r="V9" s="43" t="s">
        <v>1017</v>
      </c>
      <c r="W9" s="149"/>
      <c r="X9" s="148"/>
      <c r="Y9" s="42"/>
      <c r="Z9" s="35"/>
      <c r="AA9" s="145" t="s">
        <v>1038</v>
      </c>
      <c r="AB9" s="37" t="s">
        <v>1020</v>
      </c>
      <c r="AC9" s="37" t="s">
        <v>1019</v>
      </c>
      <c r="AD9" s="37" t="s">
        <v>1019</v>
      </c>
    </row>
    <row r="10" spans="1:30">
      <c r="A10" s="65">
        <v>7</v>
      </c>
      <c r="B10" s="67"/>
      <c r="C10" s="69" t="s">
        <v>20</v>
      </c>
      <c r="D10" s="65">
        <v>560003</v>
      </c>
      <c r="E10" s="131" t="s">
        <v>11</v>
      </c>
      <c r="F10" s="168" t="s">
        <v>1021</v>
      </c>
      <c r="G10" s="80" t="s">
        <v>1033</v>
      </c>
      <c r="H10" s="168" t="s">
        <v>1039</v>
      </c>
      <c r="I10" s="170">
        <v>371</v>
      </c>
      <c r="J10" s="170" t="s">
        <v>1040</v>
      </c>
      <c r="K10" s="225" t="s">
        <v>1041</v>
      </c>
      <c r="L10" s="172" t="s">
        <v>1201</v>
      </c>
      <c r="M10" s="144" t="s">
        <v>1017</v>
      </c>
      <c r="N10" s="45" t="s">
        <v>1017</v>
      </c>
      <c r="O10" s="45" t="s">
        <v>11</v>
      </c>
      <c r="P10" s="45" t="s">
        <v>1017</v>
      </c>
      <c r="Q10" s="46" t="s">
        <v>1017</v>
      </c>
      <c r="R10" s="145" t="s">
        <v>11</v>
      </c>
      <c r="S10" s="37" t="s">
        <v>1017</v>
      </c>
      <c r="T10" s="37" t="s">
        <v>11</v>
      </c>
      <c r="U10" s="42" t="s">
        <v>11</v>
      </c>
      <c r="V10" s="43" t="s">
        <v>1017</v>
      </c>
      <c r="W10" s="149"/>
      <c r="X10" s="148"/>
      <c r="Y10" s="42"/>
      <c r="Z10" s="36"/>
      <c r="AA10" s="145" t="s">
        <v>1019</v>
      </c>
      <c r="AB10" s="37" t="s">
        <v>1020</v>
      </c>
      <c r="AC10" s="37" t="s">
        <v>1019</v>
      </c>
      <c r="AD10" s="38" t="s">
        <v>1042</v>
      </c>
    </row>
    <row r="11" spans="1:30">
      <c r="A11" s="65">
        <v>8</v>
      </c>
      <c r="B11" s="501" t="s">
        <v>0</v>
      </c>
      <c r="C11" s="502"/>
      <c r="D11" s="73">
        <v>180001</v>
      </c>
      <c r="E11" s="131" t="s">
        <v>11</v>
      </c>
      <c r="F11" s="88" t="s">
        <v>1043</v>
      </c>
      <c r="G11" s="80" t="s">
        <v>1044</v>
      </c>
      <c r="H11" s="168" t="s">
        <v>1045</v>
      </c>
      <c r="I11" s="169">
        <v>467.46</v>
      </c>
      <c r="J11" s="170" t="s">
        <v>1015</v>
      </c>
      <c r="K11" s="225" t="s">
        <v>1028</v>
      </c>
      <c r="L11" s="172" t="s">
        <v>1201</v>
      </c>
      <c r="M11" s="144" t="s">
        <v>1017</v>
      </c>
      <c r="N11" s="45" t="s">
        <v>1017</v>
      </c>
      <c r="O11" s="45" t="s">
        <v>11</v>
      </c>
      <c r="P11" s="45" t="s">
        <v>1017</v>
      </c>
      <c r="Q11" s="46" t="s">
        <v>1017</v>
      </c>
      <c r="R11" s="145" t="s">
        <v>11</v>
      </c>
      <c r="S11" s="37" t="s">
        <v>1017</v>
      </c>
      <c r="T11" s="37" t="s">
        <v>11</v>
      </c>
      <c r="U11" s="42" t="s">
        <v>11</v>
      </c>
      <c r="V11" s="43" t="s">
        <v>1017</v>
      </c>
      <c r="W11" s="149"/>
      <c r="X11" s="148"/>
      <c r="Y11" s="42"/>
      <c r="Z11" s="36"/>
      <c r="AA11" s="145" t="s">
        <v>1019</v>
      </c>
      <c r="AB11" s="37" t="s">
        <v>1020</v>
      </c>
      <c r="AC11" s="37" t="s">
        <v>1019</v>
      </c>
      <c r="AD11" s="37" t="s">
        <v>1019</v>
      </c>
    </row>
    <row r="12" spans="1:30">
      <c r="A12" s="65">
        <v>9</v>
      </c>
      <c r="B12" s="501" t="s">
        <v>1</v>
      </c>
      <c r="C12" s="502"/>
      <c r="D12" s="73">
        <v>190001</v>
      </c>
      <c r="E12" s="131" t="s">
        <v>11</v>
      </c>
      <c r="F12" s="88" t="s">
        <v>1046</v>
      </c>
      <c r="G12" s="80" t="s">
        <v>1047</v>
      </c>
      <c r="H12" s="168" t="s">
        <v>1048</v>
      </c>
      <c r="I12" s="169">
        <v>257</v>
      </c>
      <c r="J12" s="170" t="s">
        <v>1049</v>
      </c>
      <c r="K12" s="225" t="s">
        <v>1036</v>
      </c>
      <c r="L12" s="172" t="s">
        <v>1201</v>
      </c>
      <c r="M12" s="144" t="s">
        <v>1017</v>
      </c>
      <c r="N12" s="45" t="s">
        <v>1017</v>
      </c>
      <c r="O12" s="45" t="s">
        <v>11</v>
      </c>
      <c r="P12" s="45" t="s">
        <v>1017</v>
      </c>
      <c r="Q12" s="46" t="s">
        <v>1017</v>
      </c>
      <c r="R12" s="145" t="s">
        <v>11</v>
      </c>
      <c r="S12" s="37" t="s">
        <v>1017</v>
      </c>
      <c r="T12" s="37" t="s">
        <v>11</v>
      </c>
      <c r="U12" s="42" t="s">
        <v>11</v>
      </c>
      <c r="V12" s="43" t="s">
        <v>1017</v>
      </c>
      <c r="W12" s="149"/>
      <c r="X12" s="148"/>
      <c r="Y12" s="42"/>
      <c r="Z12" s="36"/>
      <c r="AA12" s="145" t="s">
        <v>1019</v>
      </c>
      <c r="AB12" s="37" t="s">
        <v>1020</v>
      </c>
      <c r="AC12" s="37" t="s">
        <v>1019</v>
      </c>
      <c r="AD12" s="37" t="s">
        <v>1019</v>
      </c>
    </row>
    <row r="13" spans="1:30">
      <c r="A13" s="65">
        <v>10</v>
      </c>
      <c r="B13" s="501" t="s">
        <v>21</v>
      </c>
      <c r="C13" s="502"/>
      <c r="D13" s="73">
        <v>200001</v>
      </c>
      <c r="E13" s="131" t="s">
        <v>11</v>
      </c>
      <c r="F13" s="88" t="s">
        <v>1046</v>
      </c>
      <c r="G13" s="80" t="s">
        <v>1050</v>
      </c>
      <c r="H13" s="168" t="s">
        <v>1051</v>
      </c>
      <c r="I13" s="169">
        <v>5312</v>
      </c>
      <c r="J13" s="170" t="s">
        <v>1052</v>
      </c>
      <c r="K13" s="225" t="s">
        <v>1024</v>
      </c>
      <c r="L13" s="172" t="s">
        <v>1201</v>
      </c>
      <c r="M13" s="144" t="s">
        <v>1017</v>
      </c>
      <c r="N13" s="45" t="s">
        <v>1017</v>
      </c>
      <c r="O13" s="45" t="s">
        <v>11</v>
      </c>
      <c r="P13" s="45" t="s">
        <v>1017</v>
      </c>
      <c r="Q13" s="46" t="s">
        <v>1017</v>
      </c>
      <c r="R13" s="145" t="s">
        <v>11</v>
      </c>
      <c r="S13" s="37" t="s">
        <v>1017</v>
      </c>
      <c r="T13" s="37" t="s">
        <v>11</v>
      </c>
      <c r="U13" s="42" t="s">
        <v>11</v>
      </c>
      <c r="V13" s="146" t="s">
        <v>1017</v>
      </c>
      <c r="W13" s="39"/>
      <c r="X13" s="40"/>
      <c r="Y13" s="41"/>
      <c r="Z13" s="150"/>
      <c r="AA13" s="145" t="s">
        <v>1019</v>
      </c>
      <c r="AB13" s="37" t="s">
        <v>1020</v>
      </c>
      <c r="AC13" s="37" t="s">
        <v>1019</v>
      </c>
      <c r="AD13" s="37" t="s">
        <v>1019</v>
      </c>
    </row>
    <row r="14" spans="1:30">
      <c r="A14" s="65">
        <v>11</v>
      </c>
      <c r="B14" s="75" t="s">
        <v>22</v>
      </c>
      <c r="C14" s="69" t="s">
        <v>23</v>
      </c>
      <c r="D14" s="127">
        <v>210001</v>
      </c>
      <c r="E14" s="131" t="s">
        <v>11</v>
      </c>
      <c r="F14" s="168" t="s">
        <v>1043</v>
      </c>
      <c r="G14" s="69" t="s">
        <v>1053</v>
      </c>
      <c r="H14" s="168" t="s">
        <v>1054</v>
      </c>
      <c r="I14" s="169">
        <v>676</v>
      </c>
      <c r="J14" s="170" t="s">
        <v>1015</v>
      </c>
      <c r="K14" s="225" t="s">
        <v>1036</v>
      </c>
      <c r="L14" s="173" t="s">
        <v>1202</v>
      </c>
      <c r="M14" s="144" t="s">
        <v>1017</v>
      </c>
      <c r="N14" s="45" t="s">
        <v>11</v>
      </c>
      <c r="O14" s="45" t="s">
        <v>1017</v>
      </c>
      <c r="P14" s="45" t="s">
        <v>1017</v>
      </c>
      <c r="Q14" s="46" t="s">
        <v>11</v>
      </c>
      <c r="R14" s="145" t="s">
        <v>11</v>
      </c>
      <c r="S14" s="37" t="s">
        <v>1017</v>
      </c>
      <c r="T14" s="37" t="s">
        <v>11</v>
      </c>
      <c r="U14" s="42" t="s">
        <v>11</v>
      </c>
      <c r="V14" s="43" t="s">
        <v>1017</v>
      </c>
      <c r="W14" s="149"/>
      <c r="X14" s="148"/>
      <c r="Y14" s="42"/>
      <c r="Z14" s="36"/>
      <c r="AA14" s="145" t="s">
        <v>1019</v>
      </c>
      <c r="AB14" s="37" t="s">
        <v>1020</v>
      </c>
      <c r="AC14" s="37" t="s">
        <v>1019</v>
      </c>
      <c r="AD14" s="37" t="s">
        <v>1019</v>
      </c>
    </row>
    <row r="15" spans="1:30">
      <c r="A15" s="65">
        <v>12</v>
      </c>
      <c r="B15" s="67"/>
      <c r="C15" s="69" t="s">
        <v>24</v>
      </c>
      <c r="D15" s="127">
        <v>210003</v>
      </c>
      <c r="E15" s="131" t="s">
        <v>11</v>
      </c>
      <c r="F15" s="168" t="s">
        <v>1055</v>
      </c>
      <c r="G15" s="69" t="s">
        <v>1053</v>
      </c>
      <c r="H15" s="168" t="s">
        <v>1056</v>
      </c>
      <c r="I15" s="169">
        <v>320</v>
      </c>
      <c r="J15" s="170" t="s">
        <v>1049</v>
      </c>
      <c r="K15" s="225" t="s">
        <v>1041</v>
      </c>
      <c r="L15" s="173" t="s">
        <v>1202</v>
      </c>
      <c r="M15" s="144" t="s">
        <v>1017</v>
      </c>
      <c r="N15" s="45" t="s">
        <v>11</v>
      </c>
      <c r="O15" s="45" t="s">
        <v>1017</v>
      </c>
      <c r="P15" s="45" t="s">
        <v>1017</v>
      </c>
      <c r="Q15" s="46" t="s">
        <v>11</v>
      </c>
      <c r="R15" s="145" t="s">
        <v>11</v>
      </c>
      <c r="S15" s="37" t="s">
        <v>2386</v>
      </c>
      <c r="T15" s="37" t="s">
        <v>11</v>
      </c>
      <c r="U15" s="42" t="s">
        <v>11</v>
      </c>
      <c r="V15" s="43" t="s">
        <v>1017</v>
      </c>
      <c r="W15" s="149"/>
      <c r="X15" s="148"/>
      <c r="Y15" s="42"/>
      <c r="Z15" s="36"/>
      <c r="AA15" s="145" t="s">
        <v>1019</v>
      </c>
      <c r="AB15" s="37" t="s">
        <v>1020</v>
      </c>
      <c r="AC15" s="37" t="s">
        <v>1019</v>
      </c>
      <c r="AD15" s="37" t="s">
        <v>1019</v>
      </c>
    </row>
    <row r="16" spans="1:30">
      <c r="A16" s="65">
        <v>13</v>
      </c>
      <c r="B16" s="67"/>
      <c r="C16" s="69" t="s">
        <v>25</v>
      </c>
      <c r="D16" s="127">
        <v>210004</v>
      </c>
      <c r="E16" s="131" t="s">
        <v>11</v>
      </c>
      <c r="F16" s="168" t="s">
        <v>1057</v>
      </c>
      <c r="G16" s="69" t="s">
        <v>1053</v>
      </c>
      <c r="H16" s="168" t="s">
        <v>1058</v>
      </c>
      <c r="I16" s="169">
        <v>753</v>
      </c>
      <c r="J16" s="170" t="s">
        <v>1015</v>
      </c>
      <c r="K16" s="225" t="s">
        <v>1036</v>
      </c>
      <c r="L16" s="173" t="s">
        <v>1202</v>
      </c>
      <c r="M16" s="144" t="s">
        <v>1017</v>
      </c>
      <c r="N16" s="45" t="s">
        <v>11</v>
      </c>
      <c r="O16" s="45" t="s">
        <v>1017</v>
      </c>
      <c r="P16" s="45" t="s">
        <v>1017</v>
      </c>
      <c r="Q16" s="46" t="s">
        <v>11</v>
      </c>
      <c r="R16" s="145" t="s">
        <v>11</v>
      </c>
      <c r="S16" s="37" t="s">
        <v>1017</v>
      </c>
      <c r="T16" s="37" t="s">
        <v>11</v>
      </c>
      <c r="U16" s="42" t="s">
        <v>11</v>
      </c>
      <c r="V16" s="43" t="s">
        <v>1017</v>
      </c>
      <c r="W16" s="149"/>
      <c r="X16" s="148"/>
      <c r="Y16" s="42"/>
      <c r="Z16" s="36"/>
      <c r="AA16" s="145" t="s">
        <v>1019</v>
      </c>
      <c r="AB16" s="37" t="s">
        <v>1020</v>
      </c>
      <c r="AC16" s="37" t="s">
        <v>1019</v>
      </c>
      <c r="AD16" s="37" t="s">
        <v>1019</v>
      </c>
    </row>
    <row r="17" spans="1:30">
      <c r="A17" s="65">
        <v>14</v>
      </c>
      <c r="B17" s="67"/>
      <c r="C17" s="69" t="s">
        <v>127</v>
      </c>
      <c r="D17" s="128">
        <v>210005</v>
      </c>
      <c r="E17" s="131" t="s">
        <v>11</v>
      </c>
      <c r="F17" s="168" t="s">
        <v>1057</v>
      </c>
      <c r="G17" s="69" t="s">
        <v>1059</v>
      </c>
      <c r="H17" s="168" t="s">
        <v>1060</v>
      </c>
      <c r="I17" s="169">
        <v>701</v>
      </c>
      <c r="J17" s="170" t="s">
        <v>1015</v>
      </c>
      <c r="K17" s="225" t="s">
        <v>1036</v>
      </c>
      <c r="L17" s="173" t="s">
        <v>1202</v>
      </c>
      <c r="M17" s="144" t="s">
        <v>1017</v>
      </c>
      <c r="N17" s="45" t="s">
        <v>11</v>
      </c>
      <c r="O17" s="45" t="s">
        <v>1017</v>
      </c>
      <c r="P17" s="45" t="s">
        <v>1017</v>
      </c>
      <c r="Q17" s="46" t="s">
        <v>11</v>
      </c>
      <c r="R17" s="145" t="s">
        <v>11</v>
      </c>
      <c r="S17" s="37" t="s">
        <v>1017</v>
      </c>
      <c r="T17" s="37" t="s">
        <v>11</v>
      </c>
      <c r="U17" s="42" t="s">
        <v>11</v>
      </c>
      <c r="V17" s="43" t="s">
        <v>1017</v>
      </c>
      <c r="W17" s="39"/>
      <c r="X17" s="40"/>
      <c r="Y17" s="41"/>
      <c r="Z17" s="36"/>
      <c r="AA17" s="145" t="s">
        <v>1019</v>
      </c>
      <c r="AB17" s="37" t="s">
        <v>1020</v>
      </c>
      <c r="AC17" s="37" t="s">
        <v>1019</v>
      </c>
      <c r="AD17" s="37" t="s">
        <v>1019</v>
      </c>
    </row>
    <row r="18" spans="1:30">
      <c r="A18" s="65">
        <v>15</v>
      </c>
      <c r="B18" s="67"/>
      <c r="C18" s="69" t="s">
        <v>128</v>
      </c>
      <c r="D18" s="128">
        <v>210006</v>
      </c>
      <c r="E18" s="131" t="s">
        <v>11</v>
      </c>
      <c r="F18" s="168" t="s">
        <v>1057</v>
      </c>
      <c r="G18" s="69" t="s">
        <v>1053</v>
      </c>
      <c r="H18" s="168" t="s">
        <v>1061</v>
      </c>
      <c r="I18" s="169">
        <v>589</v>
      </c>
      <c r="J18" s="170" t="s">
        <v>1015</v>
      </c>
      <c r="K18" s="225" t="s">
        <v>1036</v>
      </c>
      <c r="L18" s="173" t="s">
        <v>1202</v>
      </c>
      <c r="M18" s="144" t="s">
        <v>1017</v>
      </c>
      <c r="N18" s="45" t="s">
        <v>11</v>
      </c>
      <c r="O18" s="45" t="s">
        <v>1017</v>
      </c>
      <c r="P18" s="45" t="s">
        <v>1017</v>
      </c>
      <c r="Q18" s="46" t="s">
        <v>11</v>
      </c>
      <c r="R18" s="145" t="s">
        <v>11</v>
      </c>
      <c r="S18" s="37" t="s">
        <v>1017</v>
      </c>
      <c r="T18" s="37" t="s">
        <v>11</v>
      </c>
      <c r="U18" s="42" t="s">
        <v>11</v>
      </c>
      <c r="V18" s="43" t="s">
        <v>1017</v>
      </c>
      <c r="W18" s="149"/>
      <c r="X18" s="148"/>
      <c r="Y18" s="42"/>
      <c r="Z18" s="36"/>
      <c r="AA18" s="145" t="s">
        <v>1019</v>
      </c>
      <c r="AB18" s="37" t="s">
        <v>1020</v>
      </c>
      <c r="AC18" s="37" t="s">
        <v>1019</v>
      </c>
      <c r="AD18" s="37" t="s">
        <v>1019</v>
      </c>
    </row>
    <row r="19" spans="1:30">
      <c r="A19" s="65">
        <v>16</v>
      </c>
      <c r="B19" s="67"/>
      <c r="C19" s="69" t="s">
        <v>129</v>
      </c>
      <c r="D19" s="128">
        <v>210008</v>
      </c>
      <c r="E19" s="131" t="s">
        <v>11</v>
      </c>
      <c r="F19" s="168" t="s">
        <v>1057</v>
      </c>
      <c r="G19" s="69" t="s">
        <v>1053</v>
      </c>
      <c r="H19" s="168" t="s">
        <v>1062</v>
      </c>
      <c r="I19" s="169">
        <v>823</v>
      </c>
      <c r="J19" s="170" t="s">
        <v>1015</v>
      </c>
      <c r="K19" s="225" t="s">
        <v>1063</v>
      </c>
      <c r="L19" s="173" t="s">
        <v>1202</v>
      </c>
      <c r="M19" s="144" t="s">
        <v>1017</v>
      </c>
      <c r="N19" s="45" t="s">
        <v>11</v>
      </c>
      <c r="O19" s="45" t="s">
        <v>1017</v>
      </c>
      <c r="P19" s="45" t="s">
        <v>1017</v>
      </c>
      <c r="Q19" s="46" t="s">
        <v>11</v>
      </c>
      <c r="R19" s="145" t="s">
        <v>11</v>
      </c>
      <c r="S19" s="37" t="s">
        <v>1017</v>
      </c>
      <c r="T19" s="37" t="s">
        <v>11</v>
      </c>
      <c r="U19" s="42" t="s">
        <v>11</v>
      </c>
      <c r="V19" s="43" t="s">
        <v>1017</v>
      </c>
      <c r="W19" s="149"/>
      <c r="X19" s="148"/>
      <c r="Y19" s="42"/>
      <c r="Z19" s="36"/>
      <c r="AA19" s="145" t="s">
        <v>1019</v>
      </c>
      <c r="AB19" s="37" t="s">
        <v>1020</v>
      </c>
      <c r="AC19" s="37" t="s">
        <v>1019</v>
      </c>
      <c r="AD19" s="37" t="s">
        <v>1019</v>
      </c>
    </row>
    <row r="20" spans="1:30">
      <c r="A20" s="65">
        <v>17</v>
      </c>
      <c r="B20" s="76"/>
      <c r="C20" s="69" t="s">
        <v>130</v>
      </c>
      <c r="D20" s="128">
        <v>210010</v>
      </c>
      <c r="E20" s="131" t="s">
        <v>11</v>
      </c>
      <c r="F20" s="168" t="s">
        <v>1057</v>
      </c>
      <c r="G20" s="69" t="s">
        <v>1059</v>
      </c>
      <c r="H20" s="168" t="s">
        <v>1064</v>
      </c>
      <c r="I20" s="169">
        <v>1067</v>
      </c>
      <c r="J20" s="170" t="s">
        <v>1015</v>
      </c>
      <c r="K20" s="225" t="s">
        <v>1041</v>
      </c>
      <c r="L20" s="173" t="s">
        <v>1202</v>
      </c>
      <c r="M20" s="144" t="s">
        <v>1017</v>
      </c>
      <c r="N20" s="45" t="s">
        <v>11</v>
      </c>
      <c r="O20" s="45" t="s">
        <v>1017</v>
      </c>
      <c r="P20" s="45" t="s">
        <v>1017</v>
      </c>
      <c r="Q20" s="46" t="s">
        <v>11</v>
      </c>
      <c r="R20" s="145" t="s">
        <v>11</v>
      </c>
      <c r="S20" s="37" t="s">
        <v>1017</v>
      </c>
      <c r="T20" s="37" t="s">
        <v>11</v>
      </c>
      <c r="U20" s="42" t="s">
        <v>11</v>
      </c>
      <c r="V20" s="43" t="s">
        <v>1017</v>
      </c>
      <c r="W20" s="39"/>
      <c r="X20" s="40"/>
      <c r="Y20" s="41"/>
      <c r="Z20" s="36"/>
      <c r="AA20" s="145" t="s">
        <v>1019</v>
      </c>
      <c r="AB20" s="37" t="s">
        <v>1020</v>
      </c>
      <c r="AC20" s="37" t="s">
        <v>1019</v>
      </c>
      <c r="AD20" s="38" t="s">
        <v>1042</v>
      </c>
    </row>
    <row r="21" spans="1:30">
      <c r="A21" s="65">
        <v>18</v>
      </c>
      <c r="B21" s="501" t="s">
        <v>2</v>
      </c>
      <c r="C21" s="502"/>
      <c r="D21" s="73">
        <v>270001</v>
      </c>
      <c r="E21" s="131" t="s">
        <v>11</v>
      </c>
      <c r="F21" s="88" t="s">
        <v>1055</v>
      </c>
      <c r="G21" s="80" t="s">
        <v>1065</v>
      </c>
      <c r="H21" s="168" t="s">
        <v>1066</v>
      </c>
      <c r="I21" s="169">
        <v>5914</v>
      </c>
      <c r="J21" s="170" t="s">
        <v>1052</v>
      </c>
      <c r="K21" s="225" t="s">
        <v>1067</v>
      </c>
      <c r="L21" s="172" t="s">
        <v>1201</v>
      </c>
      <c r="M21" s="144" t="s">
        <v>1017</v>
      </c>
      <c r="N21" s="45" t="s">
        <v>1017</v>
      </c>
      <c r="O21" s="45" t="s">
        <v>11</v>
      </c>
      <c r="P21" s="45" t="s">
        <v>1017</v>
      </c>
      <c r="Q21" s="46" t="s">
        <v>1017</v>
      </c>
      <c r="R21" s="145" t="s">
        <v>11</v>
      </c>
      <c r="S21" s="37" t="s">
        <v>1017</v>
      </c>
      <c r="T21" s="37" t="s">
        <v>11</v>
      </c>
      <c r="U21" s="42" t="s">
        <v>11</v>
      </c>
      <c r="V21" s="146" t="s">
        <v>1017</v>
      </c>
      <c r="W21" s="39"/>
      <c r="X21" s="40"/>
      <c r="Y21" s="41"/>
      <c r="Z21" s="36" t="s">
        <v>1068</v>
      </c>
      <c r="AA21" s="145" t="s">
        <v>1019</v>
      </c>
      <c r="AB21" s="37" t="s">
        <v>1020</v>
      </c>
      <c r="AC21" s="37" t="s">
        <v>1019</v>
      </c>
      <c r="AD21" s="37" t="s">
        <v>1019</v>
      </c>
    </row>
    <row r="22" spans="1:30">
      <c r="A22" s="68">
        <v>19</v>
      </c>
      <c r="B22" s="501" t="s">
        <v>113</v>
      </c>
      <c r="C22" s="502"/>
      <c r="D22" s="128">
        <v>310001</v>
      </c>
      <c r="E22" s="131" t="s">
        <v>11</v>
      </c>
      <c r="F22" s="88" t="s">
        <v>1069</v>
      </c>
      <c r="G22" s="80" t="s">
        <v>1070</v>
      </c>
      <c r="H22" s="168" t="s">
        <v>1071</v>
      </c>
      <c r="I22" s="169">
        <v>7900</v>
      </c>
      <c r="J22" s="170" t="s">
        <v>1072</v>
      </c>
      <c r="K22" s="225" t="s">
        <v>1036</v>
      </c>
      <c r="L22" s="172" t="s">
        <v>1201</v>
      </c>
      <c r="M22" s="144" t="s">
        <v>1017</v>
      </c>
      <c r="N22" s="45" t="s">
        <v>1017</v>
      </c>
      <c r="O22" s="45" t="s">
        <v>11</v>
      </c>
      <c r="P22" s="45" t="s">
        <v>1017</v>
      </c>
      <c r="Q22" s="46" t="s">
        <v>1017</v>
      </c>
      <c r="R22" s="145" t="s">
        <v>11</v>
      </c>
      <c r="S22" s="37" t="s">
        <v>11</v>
      </c>
      <c r="T22" s="37" t="s">
        <v>11</v>
      </c>
      <c r="U22" s="42" t="s">
        <v>11</v>
      </c>
      <c r="V22" s="43" t="s">
        <v>1017</v>
      </c>
      <c r="W22" s="149"/>
      <c r="X22" s="148"/>
      <c r="Y22" s="42"/>
      <c r="Z22" s="36" t="s">
        <v>1074</v>
      </c>
      <c r="AA22" s="145" t="s">
        <v>1019</v>
      </c>
      <c r="AB22" s="37" t="s">
        <v>1020</v>
      </c>
      <c r="AC22" s="37" t="s">
        <v>1019</v>
      </c>
      <c r="AD22" s="37" t="s">
        <v>1019</v>
      </c>
    </row>
    <row r="23" spans="1:30">
      <c r="A23" s="65">
        <v>20</v>
      </c>
      <c r="B23" s="597" t="s">
        <v>114</v>
      </c>
      <c r="C23" s="598"/>
      <c r="D23" s="186">
        <v>340001</v>
      </c>
      <c r="E23" s="193"/>
      <c r="F23" s="176"/>
      <c r="G23" s="177"/>
      <c r="H23" s="178"/>
      <c r="I23" s="179"/>
      <c r="J23" s="180"/>
      <c r="K23" s="226"/>
      <c r="L23" s="181"/>
      <c r="M23" s="182"/>
      <c r="N23" s="183"/>
      <c r="O23" s="183"/>
      <c r="P23" s="183"/>
      <c r="Q23" s="184"/>
      <c r="R23" s="185"/>
      <c r="S23" s="186"/>
      <c r="T23" s="186"/>
      <c r="U23" s="187"/>
      <c r="V23" s="188"/>
      <c r="W23" s="189"/>
      <c r="X23" s="190"/>
      <c r="Y23" s="187"/>
      <c r="Z23" s="191"/>
      <c r="AA23" s="185"/>
      <c r="AB23" s="186"/>
      <c r="AC23" s="186"/>
      <c r="AD23" s="186"/>
    </row>
    <row r="24" spans="1:30">
      <c r="A24" s="65">
        <v>21</v>
      </c>
      <c r="B24" s="501" t="s">
        <v>116</v>
      </c>
      <c r="C24" s="502"/>
      <c r="D24" s="128">
        <v>370001</v>
      </c>
      <c r="E24" s="131" t="s">
        <v>11</v>
      </c>
      <c r="F24" s="88" t="s">
        <v>1075</v>
      </c>
      <c r="G24" s="80" t="s">
        <v>1070</v>
      </c>
      <c r="H24" s="168" t="s">
        <v>1076</v>
      </c>
      <c r="I24" s="169">
        <v>8891</v>
      </c>
      <c r="J24" s="170" t="s">
        <v>1015</v>
      </c>
      <c r="K24" s="225" t="s">
        <v>1028</v>
      </c>
      <c r="L24" s="172" t="s">
        <v>1201</v>
      </c>
      <c r="M24" s="144" t="s">
        <v>1017</v>
      </c>
      <c r="N24" s="45" t="s">
        <v>1017</v>
      </c>
      <c r="O24" s="45" t="s">
        <v>11</v>
      </c>
      <c r="P24" s="45" t="s">
        <v>1017</v>
      </c>
      <c r="Q24" s="46" t="s">
        <v>1017</v>
      </c>
      <c r="R24" s="145" t="s">
        <v>11</v>
      </c>
      <c r="S24" s="37" t="s">
        <v>1017</v>
      </c>
      <c r="T24" s="37" t="s">
        <v>11</v>
      </c>
      <c r="U24" s="42" t="s">
        <v>11</v>
      </c>
      <c r="V24" s="43" t="s">
        <v>1017</v>
      </c>
      <c r="W24" s="39"/>
      <c r="X24" s="40"/>
      <c r="Y24" s="41"/>
      <c r="Z24" s="36" t="s">
        <v>1077</v>
      </c>
      <c r="AA24" s="145" t="s">
        <v>1019</v>
      </c>
      <c r="AB24" s="37" t="s">
        <v>1020</v>
      </c>
      <c r="AC24" s="37" t="s">
        <v>1019</v>
      </c>
      <c r="AD24" s="37" t="s">
        <v>1019</v>
      </c>
    </row>
    <row r="25" spans="1:30">
      <c r="A25" s="65">
        <v>22</v>
      </c>
      <c r="B25" s="597" t="s">
        <v>117</v>
      </c>
      <c r="C25" s="598"/>
      <c r="D25" s="186">
        <v>420001</v>
      </c>
      <c r="E25" s="193"/>
      <c r="F25" s="176"/>
      <c r="G25" s="177"/>
      <c r="H25" s="178"/>
      <c r="I25" s="179"/>
      <c r="J25" s="180"/>
      <c r="K25" s="226"/>
      <c r="L25" s="181"/>
      <c r="M25" s="182"/>
      <c r="N25" s="183"/>
      <c r="O25" s="183"/>
      <c r="P25" s="183"/>
      <c r="Q25" s="184"/>
      <c r="R25" s="185"/>
      <c r="S25" s="186"/>
      <c r="T25" s="186"/>
      <c r="U25" s="187"/>
      <c r="V25" s="188"/>
      <c r="W25" s="189"/>
      <c r="X25" s="190"/>
      <c r="Y25" s="187"/>
      <c r="Z25" s="191"/>
      <c r="AA25" s="185"/>
      <c r="AB25" s="186"/>
      <c r="AC25" s="186"/>
      <c r="AD25" s="186"/>
    </row>
    <row r="26" spans="1:30">
      <c r="A26" s="68">
        <v>23</v>
      </c>
      <c r="B26" s="597" t="s">
        <v>3</v>
      </c>
      <c r="C26" s="598"/>
      <c r="D26" s="192">
        <v>430001</v>
      </c>
      <c r="E26" s="193"/>
      <c r="F26" s="176"/>
      <c r="G26" s="177"/>
      <c r="H26" s="178"/>
      <c r="I26" s="179"/>
      <c r="J26" s="180"/>
      <c r="K26" s="226"/>
      <c r="L26" s="181"/>
      <c r="M26" s="182"/>
      <c r="N26" s="183"/>
      <c r="O26" s="183"/>
      <c r="P26" s="183"/>
      <c r="Q26" s="184"/>
      <c r="R26" s="185"/>
      <c r="S26" s="186"/>
      <c r="T26" s="186"/>
      <c r="U26" s="187"/>
      <c r="V26" s="188"/>
      <c r="W26" s="189"/>
      <c r="X26" s="190"/>
      <c r="Y26" s="187"/>
      <c r="Z26" s="191"/>
      <c r="AA26" s="185"/>
      <c r="AB26" s="186"/>
      <c r="AC26" s="186"/>
      <c r="AD26" s="186"/>
    </row>
    <row r="27" spans="1:30">
      <c r="A27" s="68">
        <v>24</v>
      </c>
      <c r="B27" s="75" t="s">
        <v>26</v>
      </c>
      <c r="C27" s="69" t="s">
        <v>27</v>
      </c>
      <c r="D27" s="65">
        <v>440001</v>
      </c>
      <c r="E27" s="131" t="s">
        <v>11</v>
      </c>
      <c r="F27" s="168" t="s">
        <v>1078</v>
      </c>
      <c r="G27" s="69" t="s">
        <v>1079</v>
      </c>
      <c r="H27" s="168" t="s">
        <v>1080</v>
      </c>
      <c r="I27" s="169">
        <v>7971.17</v>
      </c>
      <c r="J27" s="170" t="s">
        <v>1081</v>
      </c>
      <c r="K27" s="225" t="s">
        <v>1082</v>
      </c>
      <c r="L27" s="171" t="s">
        <v>1200</v>
      </c>
      <c r="M27" s="144" t="s">
        <v>11</v>
      </c>
      <c r="N27" s="45" t="s">
        <v>1017</v>
      </c>
      <c r="O27" s="45" t="s">
        <v>1017</v>
      </c>
      <c r="P27" s="45" t="s">
        <v>11</v>
      </c>
      <c r="Q27" s="46" t="s">
        <v>1017</v>
      </c>
      <c r="R27" s="145" t="s">
        <v>1017</v>
      </c>
      <c r="S27" s="37" t="s">
        <v>1017</v>
      </c>
      <c r="T27" s="37" t="s">
        <v>11</v>
      </c>
      <c r="U27" s="42" t="s">
        <v>11</v>
      </c>
      <c r="V27" s="43" t="s">
        <v>1017</v>
      </c>
      <c r="W27" s="149"/>
      <c r="X27" s="148"/>
      <c r="Y27" s="42"/>
      <c r="Z27" s="36" t="s">
        <v>1083</v>
      </c>
      <c r="AA27" s="145" t="s">
        <v>1019</v>
      </c>
      <c r="AB27" s="37" t="s">
        <v>1084</v>
      </c>
      <c r="AC27" s="37" t="s">
        <v>1019</v>
      </c>
      <c r="AD27" s="37" t="s">
        <v>1019</v>
      </c>
    </row>
    <row r="28" spans="1:30">
      <c r="A28" s="68">
        <v>25</v>
      </c>
      <c r="B28" s="67"/>
      <c r="C28" s="69" t="s">
        <v>28</v>
      </c>
      <c r="D28" s="65">
        <v>440003</v>
      </c>
      <c r="E28" s="131" t="s">
        <v>11</v>
      </c>
      <c r="F28" s="168" t="s">
        <v>1078</v>
      </c>
      <c r="G28" s="69" t="s">
        <v>1085</v>
      </c>
      <c r="H28" s="168" t="s">
        <v>1086</v>
      </c>
      <c r="I28" s="169">
        <v>1447.55</v>
      </c>
      <c r="J28" s="170" t="s">
        <v>1015</v>
      </c>
      <c r="K28" s="225" t="s">
        <v>1087</v>
      </c>
      <c r="L28" s="171" t="s">
        <v>1200</v>
      </c>
      <c r="M28" s="144" t="s">
        <v>11</v>
      </c>
      <c r="N28" s="45" t="s">
        <v>1017</v>
      </c>
      <c r="O28" s="45" t="s">
        <v>1017</v>
      </c>
      <c r="P28" s="45" t="s">
        <v>11</v>
      </c>
      <c r="Q28" s="46" t="s">
        <v>1017</v>
      </c>
      <c r="R28" s="145" t="s">
        <v>1017</v>
      </c>
      <c r="S28" s="37" t="s">
        <v>1017</v>
      </c>
      <c r="T28" s="37" t="s">
        <v>11</v>
      </c>
      <c r="U28" s="42" t="s">
        <v>11</v>
      </c>
      <c r="V28" s="43" t="s">
        <v>1017</v>
      </c>
      <c r="W28" s="149"/>
      <c r="X28" s="148"/>
      <c r="Y28" s="42"/>
      <c r="Z28" s="36" t="s">
        <v>1083</v>
      </c>
      <c r="AA28" s="145" t="s">
        <v>1019</v>
      </c>
      <c r="AB28" s="37" t="s">
        <v>1084</v>
      </c>
      <c r="AC28" s="37" t="s">
        <v>1019</v>
      </c>
      <c r="AD28" s="37" t="s">
        <v>1019</v>
      </c>
    </row>
    <row r="29" spans="1:30">
      <c r="A29" s="68">
        <v>26</v>
      </c>
      <c r="B29" s="67"/>
      <c r="C29" s="69" t="s">
        <v>29</v>
      </c>
      <c r="D29" s="65">
        <v>440004</v>
      </c>
      <c r="E29" s="131" t="s">
        <v>11</v>
      </c>
      <c r="F29" s="168" t="s">
        <v>1078</v>
      </c>
      <c r="G29" s="69" t="s">
        <v>1085</v>
      </c>
      <c r="H29" s="168" t="s">
        <v>1088</v>
      </c>
      <c r="I29" s="169">
        <v>17503</v>
      </c>
      <c r="J29" s="170" t="s">
        <v>1089</v>
      </c>
      <c r="K29" s="225" t="s">
        <v>1082</v>
      </c>
      <c r="L29" s="171" t="s">
        <v>1200</v>
      </c>
      <c r="M29" s="144" t="s">
        <v>11</v>
      </c>
      <c r="N29" s="45" t="s">
        <v>1017</v>
      </c>
      <c r="O29" s="45" t="s">
        <v>1017</v>
      </c>
      <c r="P29" s="45" t="s">
        <v>11</v>
      </c>
      <c r="Q29" s="46" t="s">
        <v>1017</v>
      </c>
      <c r="R29" s="145" t="s">
        <v>1017</v>
      </c>
      <c r="S29" s="37" t="s">
        <v>1017</v>
      </c>
      <c r="T29" s="37" t="s">
        <v>11</v>
      </c>
      <c r="U29" s="42" t="s">
        <v>11</v>
      </c>
      <c r="V29" s="43" t="s">
        <v>1017</v>
      </c>
      <c r="W29" s="149"/>
      <c r="X29" s="148"/>
      <c r="Y29" s="42"/>
      <c r="Z29" s="36" t="s">
        <v>1083</v>
      </c>
      <c r="AA29" s="145" t="s">
        <v>1019</v>
      </c>
      <c r="AB29" s="37" t="s">
        <v>1084</v>
      </c>
      <c r="AC29" s="37" t="s">
        <v>1019</v>
      </c>
      <c r="AD29" s="37" t="s">
        <v>1019</v>
      </c>
    </row>
    <row r="30" spans="1:30">
      <c r="A30" s="68">
        <v>27</v>
      </c>
      <c r="B30" s="67"/>
      <c r="C30" s="69" t="s">
        <v>30</v>
      </c>
      <c r="D30" s="65">
        <v>440005</v>
      </c>
      <c r="E30" s="131" t="s">
        <v>11</v>
      </c>
      <c r="F30" s="168" t="s">
        <v>1078</v>
      </c>
      <c r="G30" s="69" t="s">
        <v>1085</v>
      </c>
      <c r="H30" s="168" t="s">
        <v>1090</v>
      </c>
      <c r="I30" s="169">
        <v>7557.04</v>
      </c>
      <c r="J30" s="170" t="s">
        <v>1081</v>
      </c>
      <c r="K30" s="225" t="s">
        <v>1082</v>
      </c>
      <c r="L30" s="171" t="s">
        <v>1200</v>
      </c>
      <c r="M30" s="144" t="s">
        <v>11</v>
      </c>
      <c r="N30" s="45" t="s">
        <v>1017</v>
      </c>
      <c r="O30" s="45" t="s">
        <v>1017</v>
      </c>
      <c r="P30" s="45" t="s">
        <v>11</v>
      </c>
      <c r="Q30" s="46" t="s">
        <v>1017</v>
      </c>
      <c r="R30" s="145" t="s">
        <v>1017</v>
      </c>
      <c r="S30" s="37" t="s">
        <v>1017</v>
      </c>
      <c r="T30" s="37" t="s">
        <v>11</v>
      </c>
      <c r="U30" s="42" t="s">
        <v>11</v>
      </c>
      <c r="V30" s="43" t="s">
        <v>1017</v>
      </c>
      <c r="W30" s="149"/>
      <c r="X30" s="148"/>
      <c r="Y30" s="42"/>
      <c r="Z30" s="36" t="s">
        <v>1083</v>
      </c>
      <c r="AA30" s="145" t="s">
        <v>1019</v>
      </c>
      <c r="AB30" s="37" t="s">
        <v>1084</v>
      </c>
      <c r="AC30" s="37" t="s">
        <v>1019</v>
      </c>
      <c r="AD30" s="37" t="s">
        <v>1019</v>
      </c>
    </row>
    <row r="31" spans="1:30">
      <c r="A31" s="68">
        <v>28</v>
      </c>
      <c r="B31" s="67"/>
      <c r="C31" s="69" t="s">
        <v>31</v>
      </c>
      <c r="D31" s="65">
        <v>440006</v>
      </c>
      <c r="E31" s="131" t="s">
        <v>11</v>
      </c>
      <c r="F31" s="168" t="s">
        <v>1078</v>
      </c>
      <c r="G31" s="69" t="s">
        <v>1085</v>
      </c>
      <c r="H31" s="168" t="s">
        <v>1091</v>
      </c>
      <c r="I31" s="169">
        <v>5374.33</v>
      </c>
      <c r="J31" s="170" t="s">
        <v>1081</v>
      </c>
      <c r="K31" s="225" t="s">
        <v>1082</v>
      </c>
      <c r="L31" s="171" t="s">
        <v>1200</v>
      </c>
      <c r="M31" s="144" t="s">
        <v>11</v>
      </c>
      <c r="N31" s="45" t="s">
        <v>1017</v>
      </c>
      <c r="O31" s="45" t="s">
        <v>1017</v>
      </c>
      <c r="P31" s="45" t="s">
        <v>11</v>
      </c>
      <c r="Q31" s="46" t="s">
        <v>1017</v>
      </c>
      <c r="R31" s="145" t="s">
        <v>1017</v>
      </c>
      <c r="S31" s="37" t="s">
        <v>1017</v>
      </c>
      <c r="T31" s="37" t="s">
        <v>11</v>
      </c>
      <c r="U31" s="42" t="s">
        <v>11</v>
      </c>
      <c r="V31" s="43" t="s">
        <v>1017</v>
      </c>
      <c r="W31" s="149"/>
      <c r="X31" s="148"/>
      <c r="Y31" s="42"/>
      <c r="Z31" s="36" t="s">
        <v>1083</v>
      </c>
      <c r="AA31" s="145" t="s">
        <v>1019</v>
      </c>
      <c r="AB31" s="37" t="s">
        <v>1084</v>
      </c>
      <c r="AC31" s="37" t="s">
        <v>1019</v>
      </c>
      <c r="AD31" s="37" t="s">
        <v>1019</v>
      </c>
    </row>
    <row r="32" spans="1:30">
      <c r="A32" s="68">
        <v>29</v>
      </c>
      <c r="B32" s="67"/>
      <c r="C32" s="69" t="s">
        <v>32</v>
      </c>
      <c r="D32" s="65">
        <v>440007</v>
      </c>
      <c r="E32" s="131" t="s">
        <v>11</v>
      </c>
      <c r="F32" s="168" t="s">
        <v>1078</v>
      </c>
      <c r="G32" s="69" t="s">
        <v>1085</v>
      </c>
      <c r="H32" s="168" t="s">
        <v>1093</v>
      </c>
      <c r="I32" s="169">
        <v>5156.8599999999997</v>
      </c>
      <c r="J32" s="170" t="s">
        <v>1081</v>
      </c>
      <c r="K32" s="225" t="s">
        <v>1082</v>
      </c>
      <c r="L32" s="171" t="s">
        <v>1200</v>
      </c>
      <c r="M32" s="144" t="s">
        <v>11</v>
      </c>
      <c r="N32" s="45" t="s">
        <v>1017</v>
      </c>
      <c r="O32" s="45" t="s">
        <v>1017</v>
      </c>
      <c r="P32" s="45" t="s">
        <v>11</v>
      </c>
      <c r="Q32" s="46" t="s">
        <v>1017</v>
      </c>
      <c r="R32" s="145" t="s">
        <v>1017</v>
      </c>
      <c r="S32" s="37" t="s">
        <v>1017</v>
      </c>
      <c r="T32" s="37" t="s">
        <v>11</v>
      </c>
      <c r="U32" s="42" t="s">
        <v>11</v>
      </c>
      <c r="V32" s="43" t="s">
        <v>1017</v>
      </c>
      <c r="W32" s="149"/>
      <c r="X32" s="148"/>
      <c r="Y32" s="42"/>
      <c r="Z32" s="36" t="s">
        <v>1083</v>
      </c>
      <c r="AA32" s="145" t="s">
        <v>1019</v>
      </c>
      <c r="AB32" s="37" t="s">
        <v>1084</v>
      </c>
      <c r="AC32" s="37" t="s">
        <v>1019</v>
      </c>
      <c r="AD32" s="37" t="s">
        <v>1019</v>
      </c>
    </row>
    <row r="33" spans="1:30">
      <c r="A33" s="68">
        <v>30</v>
      </c>
      <c r="B33" s="67"/>
      <c r="C33" s="69" t="s">
        <v>33</v>
      </c>
      <c r="D33" s="65">
        <v>440008</v>
      </c>
      <c r="E33" s="131" t="s">
        <v>11</v>
      </c>
      <c r="F33" s="168" t="s">
        <v>1094</v>
      </c>
      <c r="G33" s="69" t="s">
        <v>1095</v>
      </c>
      <c r="H33" s="168" t="s">
        <v>1096</v>
      </c>
      <c r="I33" s="169">
        <v>1180.3900000000001</v>
      </c>
      <c r="J33" s="170" t="s">
        <v>1015</v>
      </c>
      <c r="K33" s="225" t="s">
        <v>1087</v>
      </c>
      <c r="L33" s="171" t="s">
        <v>1200</v>
      </c>
      <c r="M33" s="144" t="s">
        <v>11</v>
      </c>
      <c r="N33" s="45" t="s">
        <v>1017</v>
      </c>
      <c r="O33" s="45" t="s">
        <v>1017</v>
      </c>
      <c r="P33" s="45" t="s">
        <v>11</v>
      </c>
      <c r="Q33" s="46" t="s">
        <v>1017</v>
      </c>
      <c r="R33" s="145" t="s">
        <v>1017</v>
      </c>
      <c r="S33" s="37" t="s">
        <v>1017</v>
      </c>
      <c r="T33" s="37" t="s">
        <v>11</v>
      </c>
      <c r="U33" s="42" t="s">
        <v>11</v>
      </c>
      <c r="V33" s="43" t="s">
        <v>1017</v>
      </c>
      <c r="W33" s="149"/>
      <c r="X33" s="148"/>
      <c r="Y33" s="42"/>
      <c r="Z33" s="36" t="s">
        <v>1083</v>
      </c>
      <c r="AA33" s="145" t="s">
        <v>1019</v>
      </c>
      <c r="AB33" s="37" t="s">
        <v>1084</v>
      </c>
      <c r="AC33" s="37" t="s">
        <v>1019</v>
      </c>
      <c r="AD33" s="37" t="s">
        <v>1019</v>
      </c>
    </row>
    <row r="34" spans="1:30">
      <c r="A34" s="68">
        <v>31</v>
      </c>
      <c r="B34" s="67"/>
      <c r="C34" s="69" t="s">
        <v>34</v>
      </c>
      <c r="D34" s="65">
        <v>440011</v>
      </c>
      <c r="E34" s="131" t="s">
        <v>11</v>
      </c>
      <c r="F34" s="168" t="s">
        <v>1078</v>
      </c>
      <c r="G34" s="69" t="s">
        <v>1085</v>
      </c>
      <c r="H34" s="168" t="s">
        <v>1097</v>
      </c>
      <c r="I34" s="169">
        <v>9004.06</v>
      </c>
      <c r="J34" s="170" t="s">
        <v>1081</v>
      </c>
      <c r="K34" s="225" t="s">
        <v>1087</v>
      </c>
      <c r="L34" s="171" t="s">
        <v>1200</v>
      </c>
      <c r="M34" s="144" t="s">
        <v>11</v>
      </c>
      <c r="N34" s="45" t="s">
        <v>1017</v>
      </c>
      <c r="O34" s="45" t="s">
        <v>1017</v>
      </c>
      <c r="P34" s="45" t="s">
        <v>11</v>
      </c>
      <c r="Q34" s="46" t="s">
        <v>1017</v>
      </c>
      <c r="R34" s="145" t="s">
        <v>1017</v>
      </c>
      <c r="S34" s="37" t="s">
        <v>1017</v>
      </c>
      <c r="T34" s="37" t="s">
        <v>11</v>
      </c>
      <c r="U34" s="42" t="s">
        <v>11</v>
      </c>
      <c r="V34" s="43" t="s">
        <v>1017</v>
      </c>
      <c r="W34" s="151"/>
      <c r="X34" s="107"/>
      <c r="Y34" s="152"/>
      <c r="Z34" s="36" t="s">
        <v>1083</v>
      </c>
      <c r="AA34" s="145" t="s">
        <v>1019</v>
      </c>
      <c r="AB34" s="37" t="s">
        <v>1084</v>
      </c>
      <c r="AC34" s="37" t="s">
        <v>1019</v>
      </c>
      <c r="AD34" s="37" t="s">
        <v>1019</v>
      </c>
    </row>
    <row r="35" spans="1:30">
      <c r="A35" s="68">
        <v>32</v>
      </c>
      <c r="B35" s="67"/>
      <c r="C35" s="69" t="s">
        <v>35</v>
      </c>
      <c r="D35" s="65">
        <v>440013</v>
      </c>
      <c r="E35" s="131" t="s">
        <v>11</v>
      </c>
      <c r="F35" s="168" t="s">
        <v>1078</v>
      </c>
      <c r="G35" s="69" t="s">
        <v>1085</v>
      </c>
      <c r="H35" s="168" t="s">
        <v>1098</v>
      </c>
      <c r="I35" s="169">
        <v>2473.63</v>
      </c>
      <c r="J35" s="170" t="s">
        <v>1015</v>
      </c>
      <c r="K35" s="225" t="s">
        <v>1087</v>
      </c>
      <c r="L35" s="171" t="s">
        <v>1200</v>
      </c>
      <c r="M35" s="144" t="s">
        <v>11</v>
      </c>
      <c r="N35" s="45" t="s">
        <v>1017</v>
      </c>
      <c r="O35" s="45" t="s">
        <v>1017</v>
      </c>
      <c r="P35" s="45" t="s">
        <v>11</v>
      </c>
      <c r="Q35" s="46" t="s">
        <v>1017</v>
      </c>
      <c r="R35" s="145" t="s">
        <v>1017</v>
      </c>
      <c r="S35" s="37" t="s">
        <v>1017</v>
      </c>
      <c r="T35" s="37" t="s">
        <v>11</v>
      </c>
      <c r="U35" s="42" t="s">
        <v>11</v>
      </c>
      <c r="V35" s="43" t="s">
        <v>1017</v>
      </c>
      <c r="W35" s="149"/>
      <c r="X35" s="148"/>
      <c r="Y35" s="42"/>
      <c r="Z35" s="36" t="s">
        <v>1083</v>
      </c>
      <c r="AA35" s="145" t="s">
        <v>1019</v>
      </c>
      <c r="AB35" s="37" t="s">
        <v>1084</v>
      </c>
      <c r="AC35" s="37" t="s">
        <v>1019</v>
      </c>
      <c r="AD35" s="37" t="s">
        <v>1019</v>
      </c>
    </row>
    <row r="36" spans="1:30">
      <c r="A36" s="68">
        <v>33</v>
      </c>
      <c r="B36" s="67"/>
      <c r="C36" s="69" t="s">
        <v>36</v>
      </c>
      <c r="D36" s="65">
        <v>440014</v>
      </c>
      <c r="E36" s="131" t="s">
        <v>11</v>
      </c>
      <c r="F36" s="168" t="s">
        <v>1078</v>
      </c>
      <c r="G36" s="69" t="s">
        <v>1085</v>
      </c>
      <c r="H36" s="168" t="s">
        <v>1099</v>
      </c>
      <c r="I36" s="169">
        <v>5439.37</v>
      </c>
      <c r="J36" s="170" t="s">
        <v>1081</v>
      </c>
      <c r="K36" s="225" t="s">
        <v>1082</v>
      </c>
      <c r="L36" s="171" t="s">
        <v>1200</v>
      </c>
      <c r="M36" s="144" t="s">
        <v>11</v>
      </c>
      <c r="N36" s="45" t="s">
        <v>1017</v>
      </c>
      <c r="O36" s="45" t="s">
        <v>1017</v>
      </c>
      <c r="P36" s="45" t="s">
        <v>11</v>
      </c>
      <c r="Q36" s="46" t="s">
        <v>1017</v>
      </c>
      <c r="R36" s="145" t="s">
        <v>1017</v>
      </c>
      <c r="S36" s="37" t="s">
        <v>1017</v>
      </c>
      <c r="T36" s="37" t="s">
        <v>11</v>
      </c>
      <c r="U36" s="42" t="s">
        <v>11</v>
      </c>
      <c r="V36" s="43" t="s">
        <v>1017</v>
      </c>
      <c r="W36" s="149"/>
      <c r="X36" s="148"/>
      <c r="Y36" s="42"/>
      <c r="Z36" s="36" t="s">
        <v>1083</v>
      </c>
      <c r="AA36" s="145" t="s">
        <v>1019</v>
      </c>
      <c r="AB36" s="37" t="s">
        <v>1084</v>
      </c>
      <c r="AC36" s="37" t="s">
        <v>1019</v>
      </c>
      <c r="AD36" s="37" t="s">
        <v>1019</v>
      </c>
    </row>
    <row r="37" spans="1:30">
      <c r="A37" s="68">
        <v>34</v>
      </c>
      <c r="B37" s="67"/>
      <c r="C37" s="69" t="s">
        <v>37</v>
      </c>
      <c r="D37" s="65">
        <v>440020</v>
      </c>
      <c r="E37" s="131" t="s">
        <v>11</v>
      </c>
      <c r="F37" s="168" t="s">
        <v>1078</v>
      </c>
      <c r="G37" s="69" t="s">
        <v>1085</v>
      </c>
      <c r="H37" s="168" t="s">
        <v>1100</v>
      </c>
      <c r="I37" s="169">
        <v>723.6</v>
      </c>
      <c r="J37" s="170" t="s">
        <v>1015</v>
      </c>
      <c r="K37" s="225" t="s">
        <v>1087</v>
      </c>
      <c r="L37" s="171" t="s">
        <v>1200</v>
      </c>
      <c r="M37" s="144" t="s">
        <v>11</v>
      </c>
      <c r="N37" s="45" t="s">
        <v>1017</v>
      </c>
      <c r="O37" s="45" t="s">
        <v>1017</v>
      </c>
      <c r="P37" s="45" t="s">
        <v>11</v>
      </c>
      <c r="Q37" s="46" t="s">
        <v>1017</v>
      </c>
      <c r="R37" s="145" t="s">
        <v>1017</v>
      </c>
      <c r="S37" s="37" t="s">
        <v>1017</v>
      </c>
      <c r="T37" s="37" t="s">
        <v>11</v>
      </c>
      <c r="U37" s="42" t="s">
        <v>11</v>
      </c>
      <c r="V37" s="43" t="s">
        <v>1017</v>
      </c>
      <c r="W37" s="149"/>
      <c r="X37" s="148"/>
      <c r="Y37" s="42"/>
      <c r="Z37" s="36" t="s">
        <v>1083</v>
      </c>
      <c r="AA37" s="145" t="s">
        <v>1019</v>
      </c>
      <c r="AB37" s="37" t="s">
        <v>1084</v>
      </c>
      <c r="AC37" s="37" t="s">
        <v>1019</v>
      </c>
      <c r="AD37" s="37" t="s">
        <v>1019</v>
      </c>
    </row>
    <row r="38" spans="1:30">
      <c r="A38" s="68">
        <v>35</v>
      </c>
      <c r="B38" s="76"/>
      <c r="C38" s="69" t="s">
        <v>38</v>
      </c>
      <c r="D38" s="65">
        <v>440021</v>
      </c>
      <c r="E38" s="131" t="s">
        <v>11</v>
      </c>
      <c r="F38" s="168" t="s">
        <v>1078</v>
      </c>
      <c r="G38" s="69" t="s">
        <v>1085</v>
      </c>
      <c r="H38" s="168" t="s">
        <v>1101</v>
      </c>
      <c r="I38" s="169">
        <v>933.16</v>
      </c>
      <c r="J38" s="170" t="s">
        <v>1081</v>
      </c>
      <c r="K38" s="225" t="s">
        <v>1028</v>
      </c>
      <c r="L38" s="171" t="s">
        <v>1200</v>
      </c>
      <c r="M38" s="144" t="s">
        <v>11</v>
      </c>
      <c r="N38" s="45" t="s">
        <v>1017</v>
      </c>
      <c r="O38" s="45" t="s">
        <v>1017</v>
      </c>
      <c r="P38" s="45" t="s">
        <v>11</v>
      </c>
      <c r="Q38" s="46" t="s">
        <v>1017</v>
      </c>
      <c r="R38" s="145" t="s">
        <v>1017</v>
      </c>
      <c r="S38" s="37" t="s">
        <v>1017</v>
      </c>
      <c r="T38" s="37" t="s">
        <v>11</v>
      </c>
      <c r="U38" s="42" t="s">
        <v>11</v>
      </c>
      <c r="V38" s="43" t="s">
        <v>1017</v>
      </c>
      <c r="W38" s="149"/>
      <c r="X38" s="148"/>
      <c r="Y38" s="42"/>
      <c r="Z38" s="36" t="s">
        <v>1083</v>
      </c>
      <c r="AA38" s="145" t="s">
        <v>1019</v>
      </c>
      <c r="AB38" s="37" t="s">
        <v>1084</v>
      </c>
      <c r="AC38" s="37" t="s">
        <v>1019</v>
      </c>
      <c r="AD38" s="37" t="s">
        <v>1019</v>
      </c>
    </row>
    <row r="39" spans="1:30">
      <c r="A39" s="68">
        <v>36</v>
      </c>
      <c r="B39" s="569" t="s">
        <v>118</v>
      </c>
      <c r="C39" s="504"/>
      <c r="D39" s="128">
        <v>450001</v>
      </c>
      <c r="E39" s="131" t="s">
        <v>11</v>
      </c>
      <c r="F39" s="88" t="s">
        <v>1102</v>
      </c>
      <c r="G39" s="80" t="s">
        <v>1033</v>
      </c>
      <c r="H39" s="168" t="s">
        <v>1103</v>
      </c>
      <c r="I39" s="169">
        <v>307</v>
      </c>
      <c r="J39" s="170" t="s">
        <v>1015</v>
      </c>
      <c r="K39" s="225" t="s">
        <v>1104</v>
      </c>
      <c r="L39" s="172" t="s">
        <v>1201</v>
      </c>
      <c r="M39" s="144" t="s">
        <v>1017</v>
      </c>
      <c r="N39" s="45" t="s">
        <v>1017</v>
      </c>
      <c r="O39" s="45" t="s">
        <v>11</v>
      </c>
      <c r="P39" s="45" t="s">
        <v>1017</v>
      </c>
      <c r="Q39" s="46" t="s">
        <v>1017</v>
      </c>
      <c r="R39" s="145" t="s">
        <v>11</v>
      </c>
      <c r="S39" s="37" t="s">
        <v>1017</v>
      </c>
      <c r="T39" s="37" t="s">
        <v>11</v>
      </c>
      <c r="U39" s="42" t="s">
        <v>11</v>
      </c>
      <c r="V39" s="43" t="s">
        <v>1017</v>
      </c>
      <c r="W39" s="149"/>
      <c r="X39" s="148"/>
      <c r="Y39" s="42"/>
      <c r="Z39" s="167" t="s">
        <v>1105</v>
      </c>
      <c r="AA39" s="145" t="s">
        <v>1019</v>
      </c>
      <c r="AB39" s="37" t="s">
        <v>1020</v>
      </c>
      <c r="AC39" s="37" t="s">
        <v>1019</v>
      </c>
      <c r="AD39" s="38" t="s">
        <v>1042</v>
      </c>
    </row>
    <row r="40" spans="1:30">
      <c r="A40" s="68">
        <v>37</v>
      </c>
      <c r="B40" s="224" t="s">
        <v>119</v>
      </c>
      <c r="C40" s="69"/>
      <c r="D40" s="128">
        <v>460001</v>
      </c>
      <c r="E40" s="131" t="s">
        <v>11</v>
      </c>
      <c r="F40" s="88" t="s">
        <v>1106</v>
      </c>
      <c r="G40" s="80" t="s">
        <v>1033</v>
      </c>
      <c r="H40" s="168" t="s">
        <v>1107</v>
      </c>
      <c r="I40" s="169">
        <v>1006</v>
      </c>
      <c r="J40" s="170" t="s">
        <v>1015</v>
      </c>
      <c r="K40" s="225" t="s">
        <v>1036</v>
      </c>
      <c r="L40" s="172" t="s">
        <v>1201</v>
      </c>
      <c r="M40" s="144" t="s">
        <v>1017</v>
      </c>
      <c r="N40" s="45" t="s">
        <v>1017</v>
      </c>
      <c r="O40" s="45" t="s">
        <v>11</v>
      </c>
      <c r="P40" s="45" t="s">
        <v>1017</v>
      </c>
      <c r="Q40" s="46" t="s">
        <v>1017</v>
      </c>
      <c r="R40" s="145" t="s">
        <v>11</v>
      </c>
      <c r="S40" s="37" t="s">
        <v>1017</v>
      </c>
      <c r="T40" s="37" t="s">
        <v>11</v>
      </c>
      <c r="U40" s="42" t="s">
        <v>11</v>
      </c>
      <c r="V40" s="43" t="s">
        <v>1017</v>
      </c>
      <c r="W40" s="149"/>
      <c r="X40" s="148"/>
      <c r="Y40" s="42"/>
      <c r="Z40" s="167"/>
      <c r="AA40" s="145" t="s">
        <v>1019</v>
      </c>
      <c r="AB40" s="37" t="s">
        <v>1020</v>
      </c>
      <c r="AC40" s="37" t="s">
        <v>1019</v>
      </c>
      <c r="AD40" s="38" t="s">
        <v>1042</v>
      </c>
    </row>
    <row r="41" spans="1:30">
      <c r="A41" s="68">
        <v>38</v>
      </c>
      <c r="B41" s="75" t="s">
        <v>39</v>
      </c>
      <c r="C41" s="69" t="s">
        <v>40</v>
      </c>
      <c r="D41" s="65">
        <v>490001</v>
      </c>
      <c r="E41" s="131" t="s">
        <v>11</v>
      </c>
      <c r="F41" s="168" t="s">
        <v>1108</v>
      </c>
      <c r="G41" s="69" t="s">
        <v>1109</v>
      </c>
      <c r="H41" s="168" t="s">
        <v>1110</v>
      </c>
      <c r="I41" s="169">
        <v>4289.4799999999996</v>
      </c>
      <c r="J41" s="170" t="s">
        <v>1015</v>
      </c>
      <c r="K41" s="225" t="s">
        <v>1028</v>
      </c>
      <c r="L41" s="171" t="s">
        <v>1200</v>
      </c>
      <c r="M41" s="144" t="s">
        <v>11</v>
      </c>
      <c r="N41" s="45" t="s">
        <v>1017</v>
      </c>
      <c r="O41" s="45" t="s">
        <v>1017</v>
      </c>
      <c r="P41" s="45" t="s">
        <v>11</v>
      </c>
      <c r="Q41" s="46" t="s">
        <v>1017</v>
      </c>
      <c r="R41" s="145" t="s">
        <v>11</v>
      </c>
      <c r="S41" s="37" t="s">
        <v>1017</v>
      </c>
      <c r="T41" s="37" t="s">
        <v>11</v>
      </c>
      <c r="U41" s="42" t="s">
        <v>11</v>
      </c>
      <c r="V41" s="43" t="s">
        <v>11</v>
      </c>
      <c r="W41" s="39">
        <v>14</v>
      </c>
      <c r="X41" s="148">
        <v>3</v>
      </c>
      <c r="Y41" s="42" t="s">
        <v>1111</v>
      </c>
      <c r="Z41" s="36" t="s">
        <v>1112</v>
      </c>
      <c r="AA41" s="145" t="s">
        <v>1019</v>
      </c>
      <c r="AB41" s="37" t="s">
        <v>1020</v>
      </c>
      <c r="AC41" s="37" t="s">
        <v>1019</v>
      </c>
      <c r="AD41" s="37" t="s">
        <v>1019</v>
      </c>
    </row>
    <row r="42" spans="1:30">
      <c r="A42" s="68">
        <v>39</v>
      </c>
      <c r="B42" s="67"/>
      <c r="C42" s="69" t="s">
        <v>41</v>
      </c>
      <c r="D42" s="65">
        <v>490002</v>
      </c>
      <c r="E42" s="131" t="s">
        <v>11</v>
      </c>
      <c r="F42" s="168" t="s">
        <v>1113</v>
      </c>
      <c r="G42" s="69" t="s">
        <v>1114</v>
      </c>
      <c r="H42" s="168" t="s">
        <v>1115</v>
      </c>
      <c r="I42" s="169">
        <v>1411.01</v>
      </c>
      <c r="J42" s="170" t="s">
        <v>1015</v>
      </c>
      <c r="K42" s="225" t="s">
        <v>1087</v>
      </c>
      <c r="L42" s="171" t="s">
        <v>1200</v>
      </c>
      <c r="M42" s="144" t="s">
        <v>11</v>
      </c>
      <c r="N42" s="45" t="s">
        <v>1017</v>
      </c>
      <c r="O42" s="45" t="s">
        <v>1017</v>
      </c>
      <c r="P42" s="45" t="s">
        <v>11</v>
      </c>
      <c r="Q42" s="46" t="s">
        <v>1017</v>
      </c>
      <c r="R42" s="145" t="s">
        <v>11</v>
      </c>
      <c r="S42" s="37" t="s">
        <v>1017</v>
      </c>
      <c r="T42" s="37" t="s">
        <v>11</v>
      </c>
      <c r="U42" s="42" t="s">
        <v>11</v>
      </c>
      <c r="V42" s="43" t="s">
        <v>11</v>
      </c>
      <c r="W42" s="149">
        <v>14</v>
      </c>
      <c r="X42" s="148">
        <v>1</v>
      </c>
      <c r="Y42" s="42">
        <v>2</v>
      </c>
      <c r="Z42" s="36"/>
      <c r="AA42" s="145" t="s">
        <v>1019</v>
      </c>
      <c r="AB42" s="37" t="s">
        <v>1020</v>
      </c>
      <c r="AC42" s="37" t="s">
        <v>1019</v>
      </c>
      <c r="AD42" s="37" t="s">
        <v>1019</v>
      </c>
    </row>
    <row r="43" spans="1:30">
      <c r="A43" s="68">
        <v>40</v>
      </c>
      <c r="B43" s="194"/>
      <c r="C43" s="195" t="s">
        <v>42</v>
      </c>
      <c r="D43" s="196">
        <v>490005</v>
      </c>
      <c r="E43" s="193"/>
      <c r="F43" s="176"/>
      <c r="G43" s="177"/>
      <c r="H43" s="178"/>
      <c r="I43" s="179"/>
      <c r="J43" s="180"/>
      <c r="K43" s="226"/>
      <c r="L43" s="181"/>
      <c r="M43" s="182"/>
      <c r="N43" s="183"/>
      <c r="O43" s="183"/>
      <c r="P43" s="183"/>
      <c r="Q43" s="184"/>
      <c r="R43" s="185"/>
      <c r="S43" s="186"/>
      <c r="T43" s="186"/>
      <c r="U43" s="187"/>
      <c r="V43" s="188"/>
      <c r="W43" s="189"/>
      <c r="X43" s="190"/>
      <c r="Y43" s="187"/>
      <c r="Z43" s="191"/>
      <c r="AA43" s="185"/>
      <c r="AB43" s="186"/>
      <c r="AC43" s="186"/>
      <c r="AD43" s="186"/>
    </row>
    <row r="44" spans="1:30">
      <c r="A44" s="68">
        <v>41</v>
      </c>
      <c r="B44" s="67"/>
      <c r="C44" s="69" t="s">
        <v>103</v>
      </c>
      <c r="D44" s="73">
        <v>490007</v>
      </c>
      <c r="E44" s="131" t="s">
        <v>11</v>
      </c>
      <c r="F44" s="168" t="s">
        <v>1116</v>
      </c>
      <c r="G44" s="69" t="s">
        <v>1114</v>
      </c>
      <c r="H44" s="168" t="s">
        <v>1117</v>
      </c>
      <c r="I44" s="169">
        <v>1448.14</v>
      </c>
      <c r="J44" s="170" t="s">
        <v>1015</v>
      </c>
      <c r="K44" s="225" t="s">
        <v>1024</v>
      </c>
      <c r="L44" s="171" t="s">
        <v>1200</v>
      </c>
      <c r="M44" s="144" t="s">
        <v>11</v>
      </c>
      <c r="N44" s="45" t="s">
        <v>1017</v>
      </c>
      <c r="O44" s="45" t="s">
        <v>1017</v>
      </c>
      <c r="P44" s="45" t="s">
        <v>11</v>
      </c>
      <c r="Q44" s="46" t="s">
        <v>1017</v>
      </c>
      <c r="R44" s="145" t="s">
        <v>11</v>
      </c>
      <c r="S44" s="37" t="s">
        <v>1017</v>
      </c>
      <c r="T44" s="37" t="s">
        <v>11</v>
      </c>
      <c r="U44" s="42" t="s">
        <v>11</v>
      </c>
      <c r="V44" s="43" t="s">
        <v>11</v>
      </c>
      <c r="W44" s="39">
        <v>3</v>
      </c>
      <c r="X44" s="148" t="s">
        <v>1111</v>
      </c>
      <c r="Y44" s="42" t="s">
        <v>101</v>
      </c>
      <c r="Z44" s="36"/>
      <c r="AA44" s="145" t="s">
        <v>1019</v>
      </c>
      <c r="AB44" s="37" t="s">
        <v>1020</v>
      </c>
      <c r="AC44" s="37" t="s">
        <v>1019</v>
      </c>
      <c r="AD44" s="37" t="s">
        <v>1019</v>
      </c>
    </row>
    <row r="45" spans="1:30">
      <c r="A45" s="68">
        <v>42</v>
      </c>
      <c r="B45" s="67"/>
      <c r="C45" s="69" t="s">
        <v>104</v>
      </c>
      <c r="D45" s="73">
        <v>490008</v>
      </c>
      <c r="E45" s="131" t="s">
        <v>11</v>
      </c>
      <c r="F45" s="168" t="s">
        <v>2834</v>
      </c>
      <c r="G45" s="69" t="s">
        <v>2836</v>
      </c>
      <c r="H45" s="168" t="s">
        <v>1118</v>
      </c>
      <c r="I45" s="169">
        <v>1098.49</v>
      </c>
      <c r="J45" s="170" t="s">
        <v>1015</v>
      </c>
      <c r="K45" s="225" t="s">
        <v>1036</v>
      </c>
      <c r="L45" s="171" t="s">
        <v>1200</v>
      </c>
      <c r="M45" s="144" t="s">
        <v>11</v>
      </c>
      <c r="N45" s="45" t="s">
        <v>1017</v>
      </c>
      <c r="O45" s="45" t="s">
        <v>1017</v>
      </c>
      <c r="P45" s="45" t="s">
        <v>11</v>
      </c>
      <c r="Q45" s="46" t="s">
        <v>1017</v>
      </c>
      <c r="R45" s="145" t="s">
        <v>11</v>
      </c>
      <c r="S45" s="37" t="s">
        <v>1017</v>
      </c>
      <c r="T45" s="37" t="s">
        <v>11</v>
      </c>
      <c r="U45" s="42" t="s">
        <v>11</v>
      </c>
      <c r="V45" s="43" t="s">
        <v>11</v>
      </c>
      <c r="W45" s="149" t="s">
        <v>1111</v>
      </c>
      <c r="X45" s="148">
        <v>1</v>
      </c>
      <c r="Y45" s="42" t="s">
        <v>1119</v>
      </c>
      <c r="Z45" s="36"/>
      <c r="AA45" s="145" t="s">
        <v>1019</v>
      </c>
      <c r="AB45" s="37" t="s">
        <v>1020</v>
      </c>
      <c r="AC45" s="37" t="s">
        <v>1019</v>
      </c>
      <c r="AD45" s="37" t="s">
        <v>1019</v>
      </c>
    </row>
    <row r="46" spans="1:30" s="378" customFormat="1">
      <c r="A46" s="367">
        <v>43</v>
      </c>
      <c r="B46" s="356"/>
      <c r="C46" s="368" t="s">
        <v>105</v>
      </c>
      <c r="D46" s="357">
        <v>490009</v>
      </c>
      <c r="E46" s="358" t="s">
        <v>11</v>
      </c>
      <c r="F46" s="359" t="s">
        <v>2835</v>
      </c>
      <c r="G46" s="360" t="s">
        <v>2837</v>
      </c>
      <c r="H46" s="361" t="s">
        <v>2842</v>
      </c>
      <c r="I46" s="362">
        <v>620.80999999999995</v>
      </c>
      <c r="J46" s="363" t="s">
        <v>2839</v>
      </c>
      <c r="K46" s="364" t="s">
        <v>2840</v>
      </c>
      <c r="L46" s="369" t="s">
        <v>1201</v>
      </c>
      <c r="M46" s="370" t="s">
        <v>1017</v>
      </c>
      <c r="N46" s="371" t="s">
        <v>1017</v>
      </c>
      <c r="O46" s="371" t="s">
        <v>11</v>
      </c>
      <c r="P46" s="371" t="s">
        <v>1017</v>
      </c>
      <c r="Q46" s="372" t="s">
        <v>1017</v>
      </c>
      <c r="R46" s="373" t="s">
        <v>11</v>
      </c>
      <c r="S46" s="374" t="s">
        <v>1017</v>
      </c>
      <c r="T46" s="374" t="s">
        <v>11</v>
      </c>
      <c r="U46" s="375" t="s">
        <v>11</v>
      </c>
      <c r="V46" s="376" t="s">
        <v>11</v>
      </c>
      <c r="W46" s="377">
        <v>7</v>
      </c>
      <c r="X46" s="107" t="s">
        <v>101</v>
      </c>
      <c r="Y46" s="107" t="s">
        <v>101</v>
      </c>
      <c r="Z46" s="380" t="s">
        <v>1204</v>
      </c>
      <c r="AA46" s="373" t="s">
        <v>1019</v>
      </c>
      <c r="AB46" s="374" t="s">
        <v>1020</v>
      </c>
      <c r="AC46" s="374" t="s">
        <v>1042</v>
      </c>
      <c r="AD46" s="374" t="s">
        <v>1042</v>
      </c>
    </row>
    <row r="47" spans="1:30">
      <c r="A47" s="68">
        <v>44</v>
      </c>
      <c r="B47" s="197"/>
      <c r="C47" s="198" t="s">
        <v>106</v>
      </c>
      <c r="D47" s="199">
        <v>490010</v>
      </c>
      <c r="E47" s="200"/>
      <c r="F47" s="201"/>
      <c r="G47" s="202"/>
      <c r="H47" s="203"/>
      <c r="I47" s="204"/>
      <c r="J47" s="205"/>
      <c r="K47" s="227"/>
      <c r="L47" s="181"/>
      <c r="M47" s="206"/>
      <c r="N47" s="207"/>
      <c r="O47" s="207"/>
      <c r="P47" s="207"/>
      <c r="Q47" s="208"/>
      <c r="R47" s="209"/>
      <c r="S47" s="210"/>
      <c r="T47" s="210"/>
      <c r="U47" s="211"/>
      <c r="V47" s="212"/>
      <c r="W47" s="213"/>
      <c r="X47" s="214"/>
      <c r="Y47" s="214"/>
      <c r="Z47" s="381"/>
      <c r="AA47" s="209"/>
      <c r="AB47" s="210"/>
      <c r="AC47" s="210"/>
      <c r="AD47" s="210"/>
    </row>
    <row r="48" spans="1:30">
      <c r="A48" s="68">
        <v>45</v>
      </c>
      <c r="B48" s="197"/>
      <c r="C48" s="198" t="s">
        <v>107</v>
      </c>
      <c r="D48" s="217">
        <v>490011</v>
      </c>
      <c r="E48" s="200"/>
      <c r="F48" s="201"/>
      <c r="G48" s="202"/>
      <c r="H48" s="203"/>
      <c r="I48" s="204"/>
      <c r="J48" s="205"/>
      <c r="K48" s="227"/>
      <c r="L48" s="181"/>
      <c r="M48" s="206"/>
      <c r="N48" s="207"/>
      <c r="O48" s="207"/>
      <c r="P48" s="207"/>
      <c r="Q48" s="208"/>
      <c r="R48" s="209"/>
      <c r="S48" s="210"/>
      <c r="T48" s="210"/>
      <c r="U48" s="211"/>
      <c r="V48" s="212"/>
      <c r="W48" s="213"/>
      <c r="X48" s="214"/>
      <c r="Y48" s="214"/>
      <c r="Z48" s="381"/>
      <c r="AA48" s="209"/>
      <c r="AB48" s="210"/>
      <c r="AC48" s="210"/>
      <c r="AD48" s="210"/>
    </row>
    <row r="49" spans="1:30" s="378" customFormat="1">
      <c r="A49" s="367">
        <v>46</v>
      </c>
      <c r="B49" s="365"/>
      <c r="C49" s="368" t="s">
        <v>102</v>
      </c>
      <c r="D49" s="366">
        <v>490012</v>
      </c>
      <c r="E49" s="358" t="s">
        <v>11</v>
      </c>
      <c r="F49" s="359" t="s">
        <v>2835</v>
      </c>
      <c r="G49" s="360" t="s">
        <v>2838</v>
      </c>
      <c r="H49" s="361" t="s">
        <v>2841</v>
      </c>
      <c r="I49" s="362">
        <v>1164.6099999999999</v>
      </c>
      <c r="J49" s="363" t="s">
        <v>2839</v>
      </c>
      <c r="K49" s="364" t="s">
        <v>2840</v>
      </c>
      <c r="L49" s="369" t="s">
        <v>1201</v>
      </c>
      <c r="M49" s="370" t="s">
        <v>1017</v>
      </c>
      <c r="N49" s="371" t="s">
        <v>1017</v>
      </c>
      <c r="O49" s="371" t="s">
        <v>11</v>
      </c>
      <c r="P49" s="371" t="s">
        <v>1017</v>
      </c>
      <c r="Q49" s="372" t="s">
        <v>1017</v>
      </c>
      <c r="R49" s="373" t="s">
        <v>11</v>
      </c>
      <c r="S49" s="374" t="s">
        <v>1017</v>
      </c>
      <c r="T49" s="374" t="s">
        <v>11</v>
      </c>
      <c r="U49" s="375" t="s">
        <v>11</v>
      </c>
      <c r="V49" s="376" t="s">
        <v>11</v>
      </c>
      <c r="W49" s="377">
        <v>9</v>
      </c>
      <c r="X49" s="379">
        <v>3</v>
      </c>
      <c r="Y49" s="107" t="s">
        <v>101</v>
      </c>
      <c r="Z49" s="380" t="s">
        <v>1203</v>
      </c>
      <c r="AA49" s="373" t="s">
        <v>1019</v>
      </c>
      <c r="AB49" s="374" t="s">
        <v>1126</v>
      </c>
      <c r="AC49" s="374" t="s">
        <v>1042</v>
      </c>
      <c r="AD49" s="374" t="s">
        <v>1042</v>
      </c>
    </row>
    <row r="50" spans="1:30">
      <c r="A50" s="68">
        <v>47</v>
      </c>
      <c r="B50" s="75" t="s">
        <v>43</v>
      </c>
      <c r="C50" s="69" t="s">
        <v>44</v>
      </c>
      <c r="D50" s="68">
        <v>510001</v>
      </c>
      <c r="E50" s="139" t="s">
        <v>11</v>
      </c>
      <c r="F50" s="168" t="s">
        <v>1120</v>
      </c>
      <c r="G50" s="69" t="s">
        <v>1121</v>
      </c>
      <c r="H50" s="168" t="s">
        <v>1122</v>
      </c>
      <c r="I50" s="169">
        <v>9599</v>
      </c>
      <c r="J50" s="170" t="s">
        <v>1015</v>
      </c>
      <c r="K50" s="225" t="s">
        <v>1087</v>
      </c>
      <c r="L50" s="173" t="s">
        <v>1202</v>
      </c>
      <c r="M50" s="144" t="s">
        <v>1017</v>
      </c>
      <c r="N50" s="45" t="s">
        <v>11</v>
      </c>
      <c r="O50" s="45" t="s">
        <v>1017</v>
      </c>
      <c r="P50" s="45" t="s">
        <v>1017</v>
      </c>
      <c r="Q50" s="46" t="s">
        <v>11</v>
      </c>
      <c r="R50" s="145" t="s">
        <v>11</v>
      </c>
      <c r="S50" s="37" t="s">
        <v>1017</v>
      </c>
      <c r="T50" s="37" t="s">
        <v>1017</v>
      </c>
      <c r="U50" s="42" t="s">
        <v>11</v>
      </c>
      <c r="V50" s="43" t="s">
        <v>11</v>
      </c>
      <c r="W50" s="149">
        <v>11</v>
      </c>
      <c r="X50" s="148">
        <v>13</v>
      </c>
      <c r="Y50" s="42" t="s">
        <v>1111</v>
      </c>
      <c r="Z50" s="36"/>
      <c r="AA50" s="145" t="s">
        <v>1019</v>
      </c>
      <c r="AB50" s="37" t="s">
        <v>1020</v>
      </c>
      <c r="AC50" s="37" t="s">
        <v>1019</v>
      </c>
      <c r="AD50" s="37" t="s">
        <v>1019</v>
      </c>
    </row>
    <row r="51" spans="1:30">
      <c r="A51" s="68">
        <v>48</v>
      </c>
      <c r="B51" s="67"/>
      <c r="C51" s="69" t="s">
        <v>45</v>
      </c>
      <c r="D51" s="68">
        <v>510002</v>
      </c>
      <c r="E51" s="139" t="s">
        <v>11</v>
      </c>
      <c r="F51" s="168" t="s">
        <v>1123</v>
      </c>
      <c r="G51" s="69" t="s">
        <v>1121</v>
      </c>
      <c r="H51" s="168" t="s">
        <v>1124</v>
      </c>
      <c r="I51" s="169">
        <v>5539</v>
      </c>
      <c r="J51" s="170" t="s">
        <v>1125</v>
      </c>
      <c r="K51" s="225" t="s">
        <v>1028</v>
      </c>
      <c r="L51" s="173" t="s">
        <v>1202</v>
      </c>
      <c r="M51" s="144" t="s">
        <v>1017</v>
      </c>
      <c r="N51" s="45" t="s">
        <v>11</v>
      </c>
      <c r="O51" s="45" t="s">
        <v>1017</v>
      </c>
      <c r="P51" s="45" t="s">
        <v>1017</v>
      </c>
      <c r="Q51" s="46" t="s">
        <v>11</v>
      </c>
      <c r="R51" s="145" t="s">
        <v>11</v>
      </c>
      <c r="S51" s="37" t="s">
        <v>1017</v>
      </c>
      <c r="T51" s="37" t="s">
        <v>1017</v>
      </c>
      <c r="U51" s="42" t="s">
        <v>11</v>
      </c>
      <c r="V51" s="43" t="s">
        <v>11</v>
      </c>
      <c r="W51" s="149" t="s">
        <v>1111</v>
      </c>
      <c r="X51" s="148">
        <v>8</v>
      </c>
      <c r="Y51" s="42" t="s">
        <v>1119</v>
      </c>
      <c r="Z51" s="36"/>
      <c r="AA51" s="145" t="s">
        <v>1019</v>
      </c>
      <c r="AB51" s="37" t="s">
        <v>1126</v>
      </c>
      <c r="AC51" s="37" t="s">
        <v>1019</v>
      </c>
      <c r="AD51" s="37" t="s">
        <v>1019</v>
      </c>
    </row>
    <row r="52" spans="1:30">
      <c r="A52" s="68">
        <v>49</v>
      </c>
      <c r="B52" s="67"/>
      <c r="C52" s="69" t="s">
        <v>46</v>
      </c>
      <c r="D52" s="68">
        <v>510003</v>
      </c>
      <c r="E52" s="139" t="s">
        <v>11</v>
      </c>
      <c r="F52" s="168" t="s">
        <v>1123</v>
      </c>
      <c r="G52" s="69" t="s">
        <v>1121</v>
      </c>
      <c r="H52" s="168" t="s">
        <v>1127</v>
      </c>
      <c r="I52" s="169">
        <v>6929</v>
      </c>
      <c r="J52" s="170" t="s">
        <v>1015</v>
      </c>
      <c r="K52" s="225" t="s">
        <v>1028</v>
      </c>
      <c r="L52" s="173" t="s">
        <v>1202</v>
      </c>
      <c r="M52" s="144" t="s">
        <v>1017</v>
      </c>
      <c r="N52" s="45" t="s">
        <v>11</v>
      </c>
      <c r="O52" s="45" t="s">
        <v>1017</v>
      </c>
      <c r="P52" s="45" t="s">
        <v>1017</v>
      </c>
      <c r="Q52" s="46" t="s">
        <v>11</v>
      </c>
      <c r="R52" s="145" t="s">
        <v>11</v>
      </c>
      <c r="S52" s="37" t="s">
        <v>1017</v>
      </c>
      <c r="T52" s="37" t="s">
        <v>1017</v>
      </c>
      <c r="U52" s="42" t="s">
        <v>11</v>
      </c>
      <c r="V52" s="43" t="s">
        <v>11</v>
      </c>
      <c r="W52" s="39">
        <v>15</v>
      </c>
      <c r="X52" s="148">
        <v>6</v>
      </c>
      <c r="Y52" s="42" t="s">
        <v>1111</v>
      </c>
      <c r="Z52" s="36"/>
      <c r="AA52" s="145" t="s">
        <v>1019</v>
      </c>
      <c r="AB52" s="37" t="s">
        <v>1126</v>
      </c>
      <c r="AC52" s="37" t="s">
        <v>1019</v>
      </c>
      <c r="AD52" s="37" t="s">
        <v>1019</v>
      </c>
    </row>
    <row r="53" spans="1:30">
      <c r="A53" s="68">
        <v>50</v>
      </c>
      <c r="B53" s="67"/>
      <c r="C53" s="69" t="s">
        <v>47</v>
      </c>
      <c r="D53" s="68">
        <v>510004</v>
      </c>
      <c r="E53" s="139" t="s">
        <v>11</v>
      </c>
      <c r="F53" s="168" t="s">
        <v>1123</v>
      </c>
      <c r="G53" s="69" t="s">
        <v>1121</v>
      </c>
      <c r="H53" s="168" t="s">
        <v>1128</v>
      </c>
      <c r="I53" s="169">
        <v>8291</v>
      </c>
      <c r="J53" s="170" t="s">
        <v>1125</v>
      </c>
      <c r="K53" s="225" t="s">
        <v>1087</v>
      </c>
      <c r="L53" s="173" t="s">
        <v>1202</v>
      </c>
      <c r="M53" s="144" t="s">
        <v>1017</v>
      </c>
      <c r="N53" s="45" t="s">
        <v>11</v>
      </c>
      <c r="O53" s="45" t="s">
        <v>1017</v>
      </c>
      <c r="P53" s="45" t="s">
        <v>1017</v>
      </c>
      <c r="Q53" s="46" t="s">
        <v>11</v>
      </c>
      <c r="R53" s="145" t="s">
        <v>11</v>
      </c>
      <c r="S53" s="37" t="s">
        <v>1017</v>
      </c>
      <c r="T53" s="37" t="s">
        <v>1017</v>
      </c>
      <c r="U53" s="42" t="s">
        <v>11</v>
      </c>
      <c r="V53" s="43" t="s">
        <v>11</v>
      </c>
      <c r="W53" s="39">
        <v>27</v>
      </c>
      <c r="X53" s="40">
        <v>7</v>
      </c>
      <c r="Y53" s="42" t="s">
        <v>1119</v>
      </c>
      <c r="Z53" s="36"/>
      <c r="AA53" s="145" t="s">
        <v>1019</v>
      </c>
      <c r="AB53" s="37" t="s">
        <v>1126</v>
      </c>
      <c r="AC53" s="37" t="s">
        <v>1019</v>
      </c>
      <c r="AD53" s="37" t="s">
        <v>1019</v>
      </c>
    </row>
    <row r="54" spans="1:30">
      <c r="A54" s="68">
        <v>51</v>
      </c>
      <c r="B54" s="67"/>
      <c r="C54" s="69" t="s">
        <v>48</v>
      </c>
      <c r="D54" s="68">
        <v>510005</v>
      </c>
      <c r="E54" s="139" t="s">
        <v>11</v>
      </c>
      <c r="F54" s="168" t="s">
        <v>1120</v>
      </c>
      <c r="G54" s="69" t="s">
        <v>1121</v>
      </c>
      <c r="H54" s="168" t="s">
        <v>1129</v>
      </c>
      <c r="I54" s="169">
        <v>7470</v>
      </c>
      <c r="J54" s="170" t="s">
        <v>1125</v>
      </c>
      <c r="K54" s="225" t="s">
        <v>1087</v>
      </c>
      <c r="L54" s="173" t="s">
        <v>1202</v>
      </c>
      <c r="M54" s="144" t="s">
        <v>1017</v>
      </c>
      <c r="N54" s="45" t="s">
        <v>11</v>
      </c>
      <c r="O54" s="45" t="s">
        <v>1017</v>
      </c>
      <c r="P54" s="45" t="s">
        <v>1017</v>
      </c>
      <c r="Q54" s="46" t="s">
        <v>11</v>
      </c>
      <c r="R54" s="145" t="s">
        <v>11</v>
      </c>
      <c r="S54" s="37" t="s">
        <v>1017</v>
      </c>
      <c r="T54" s="37" t="s">
        <v>1017</v>
      </c>
      <c r="U54" s="42" t="s">
        <v>11</v>
      </c>
      <c r="V54" s="43" t="s">
        <v>11</v>
      </c>
      <c r="W54" s="39">
        <v>10</v>
      </c>
      <c r="X54" s="40">
        <v>10</v>
      </c>
      <c r="Y54" s="42" t="s">
        <v>1111</v>
      </c>
      <c r="Z54" s="36"/>
      <c r="AA54" s="145" t="s">
        <v>1019</v>
      </c>
      <c r="AB54" s="37" t="s">
        <v>1126</v>
      </c>
      <c r="AC54" s="37" t="s">
        <v>1019</v>
      </c>
      <c r="AD54" s="37" t="s">
        <v>1019</v>
      </c>
    </row>
    <row r="55" spans="1:30">
      <c r="A55" s="68">
        <v>52</v>
      </c>
      <c r="B55" s="67"/>
      <c r="C55" s="69" t="s">
        <v>49</v>
      </c>
      <c r="D55" s="68">
        <v>510006</v>
      </c>
      <c r="E55" s="139" t="s">
        <v>11</v>
      </c>
      <c r="F55" s="168" t="s">
        <v>1123</v>
      </c>
      <c r="G55" s="69" t="s">
        <v>1121</v>
      </c>
      <c r="H55" s="168" t="s">
        <v>1130</v>
      </c>
      <c r="I55" s="169">
        <v>4336</v>
      </c>
      <c r="J55" s="170" t="s">
        <v>1125</v>
      </c>
      <c r="K55" s="225" t="s">
        <v>1028</v>
      </c>
      <c r="L55" s="173" t="s">
        <v>1202</v>
      </c>
      <c r="M55" s="144" t="s">
        <v>1017</v>
      </c>
      <c r="N55" s="45" t="s">
        <v>11</v>
      </c>
      <c r="O55" s="45" t="s">
        <v>1017</v>
      </c>
      <c r="P55" s="45" t="s">
        <v>1017</v>
      </c>
      <c r="Q55" s="46" t="s">
        <v>11</v>
      </c>
      <c r="R55" s="145" t="s">
        <v>11</v>
      </c>
      <c r="S55" s="37" t="s">
        <v>1017</v>
      </c>
      <c r="T55" s="37" t="s">
        <v>1017</v>
      </c>
      <c r="U55" s="42" t="s">
        <v>11</v>
      </c>
      <c r="V55" s="43" t="s">
        <v>11</v>
      </c>
      <c r="W55" s="39">
        <v>10</v>
      </c>
      <c r="X55" s="40">
        <v>9</v>
      </c>
      <c r="Y55" s="42" t="s">
        <v>1119</v>
      </c>
      <c r="Z55" s="36"/>
      <c r="AA55" s="145" t="s">
        <v>1019</v>
      </c>
      <c r="AB55" s="37" t="s">
        <v>1126</v>
      </c>
      <c r="AC55" s="37" t="s">
        <v>1019</v>
      </c>
      <c r="AD55" s="37" t="s">
        <v>1019</v>
      </c>
    </row>
    <row r="56" spans="1:30">
      <c r="A56" s="68">
        <v>53</v>
      </c>
      <c r="B56" s="67"/>
      <c r="C56" s="69" t="s">
        <v>50</v>
      </c>
      <c r="D56" s="68">
        <v>510007</v>
      </c>
      <c r="E56" s="139" t="s">
        <v>11</v>
      </c>
      <c r="F56" s="168" t="s">
        <v>1123</v>
      </c>
      <c r="G56" s="69" t="s">
        <v>1121</v>
      </c>
      <c r="H56" s="168" t="s">
        <v>1131</v>
      </c>
      <c r="I56" s="169">
        <v>4508</v>
      </c>
      <c r="J56" s="170" t="s">
        <v>1125</v>
      </c>
      <c r="K56" s="225" t="s">
        <v>1087</v>
      </c>
      <c r="L56" s="173" t="s">
        <v>1202</v>
      </c>
      <c r="M56" s="144" t="s">
        <v>1017</v>
      </c>
      <c r="N56" s="45" t="s">
        <v>11</v>
      </c>
      <c r="O56" s="45" t="s">
        <v>1017</v>
      </c>
      <c r="P56" s="45" t="s">
        <v>1017</v>
      </c>
      <c r="Q56" s="46" t="s">
        <v>11</v>
      </c>
      <c r="R56" s="145" t="s">
        <v>11</v>
      </c>
      <c r="S56" s="37" t="s">
        <v>1017</v>
      </c>
      <c r="T56" s="37" t="s">
        <v>1017</v>
      </c>
      <c r="U56" s="42" t="s">
        <v>11</v>
      </c>
      <c r="V56" s="43" t="s">
        <v>11</v>
      </c>
      <c r="W56" s="39">
        <v>12</v>
      </c>
      <c r="X56" s="40">
        <v>3</v>
      </c>
      <c r="Y56" s="42" t="s">
        <v>1111</v>
      </c>
      <c r="Z56" s="36"/>
      <c r="AA56" s="145" t="s">
        <v>1019</v>
      </c>
      <c r="AB56" s="37" t="s">
        <v>1126</v>
      </c>
      <c r="AC56" s="37" t="s">
        <v>1019</v>
      </c>
      <c r="AD56" s="37" t="s">
        <v>1019</v>
      </c>
    </row>
    <row r="57" spans="1:30">
      <c r="A57" s="68">
        <v>54</v>
      </c>
      <c r="B57" s="67"/>
      <c r="C57" s="69" t="s">
        <v>51</v>
      </c>
      <c r="D57" s="68">
        <v>510008</v>
      </c>
      <c r="E57" s="139" t="s">
        <v>11</v>
      </c>
      <c r="F57" s="168" t="s">
        <v>1123</v>
      </c>
      <c r="G57" s="69" t="s">
        <v>1121</v>
      </c>
      <c r="H57" s="168" t="s">
        <v>1132</v>
      </c>
      <c r="I57" s="169">
        <v>4528</v>
      </c>
      <c r="J57" s="170" t="s">
        <v>1125</v>
      </c>
      <c r="K57" s="225" t="s">
        <v>1087</v>
      </c>
      <c r="L57" s="173" t="s">
        <v>1202</v>
      </c>
      <c r="M57" s="144" t="s">
        <v>1017</v>
      </c>
      <c r="N57" s="45" t="s">
        <v>11</v>
      </c>
      <c r="O57" s="45" t="s">
        <v>1017</v>
      </c>
      <c r="P57" s="45" t="s">
        <v>1017</v>
      </c>
      <c r="Q57" s="46" t="s">
        <v>11</v>
      </c>
      <c r="R57" s="145" t="s">
        <v>11</v>
      </c>
      <c r="S57" s="37" t="s">
        <v>1017</v>
      </c>
      <c r="T57" s="37" t="s">
        <v>1017</v>
      </c>
      <c r="U57" s="42" t="s">
        <v>11</v>
      </c>
      <c r="V57" s="43" t="s">
        <v>11</v>
      </c>
      <c r="W57" s="149">
        <v>8</v>
      </c>
      <c r="X57" s="148" t="s">
        <v>1111</v>
      </c>
      <c r="Y57" s="42" t="s">
        <v>1111</v>
      </c>
      <c r="Z57" s="36"/>
      <c r="AA57" s="145" t="s">
        <v>1019</v>
      </c>
      <c r="AB57" s="37" t="s">
        <v>1126</v>
      </c>
      <c r="AC57" s="37" t="s">
        <v>1019</v>
      </c>
      <c r="AD57" s="37" t="s">
        <v>1019</v>
      </c>
    </row>
    <row r="58" spans="1:30">
      <c r="A58" s="68">
        <v>55</v>
      </c>
      <c r="B58" s="67"/>
      <c r="C58" s="69" t="s">
        <v>52</v>
      </c>
      <c r="D58" s="68">
        <v>510009</v>
      </c>
      <c r="E58" s="139" t="s">
        <v>11</v>
      </c>
      <c r="F58" s="168" t="s">
        <v>1120</v>
      </c>
      <c r="G58" s="69" t="s">
        <v>1121</v>
      </c>
      <c r="H58" s="168" t="s">
        <v>1133</v>
      </c>
      <c r="I58" s="169">
        <v>9616</v>
      </c>
      <c r="J58" s="170" t="s">
        <v>1125</v>
      </c>
      <c r="K58" s="225" t="s">
        <v>1028</v>
      </c>
      <c r="L58" s="173" t="s">
        <v>1202</v>
      </c>
      <c r="M58" s="144" t="s">
        <v>1017</v>
      </c>
      <c r="N58" s="45" t="s">
        <v>11</v>
      </c>
      <c r="O58" s="45" t="s">
        <v>1017</v>
      </c>
      <c r="P58" s="45" t="s">
        <v>1017</v>
      </c>
      <c r="Q58" s="46" t="s">
        <v>11</v>
      </c>
      <c r="R58" s="145" t="s">
        <v>11</v>
      </c>
      <c r="S58" s="37" t="s">
        <v>1017</v>
      </c>
      <c r="T58" s="37" t="s">
        <v>1017</v>
      </c>
      <c r="U58" s="42" t="s">
        <v>11</v>
      </c>
      <c r="V58" s="43" t="s">
        <v>11</v>
      </c>
      <c r="W58" s="39">
        <v>12</v>
      </c>
      <c r="X58" s="40">
        <v>12</v>
      </c>
      <c r="Y58" s="42" t="s">
        <v>1111</v>
      </c>
      <c r="Z58" s="36"/>
      <c r="AA58" s="145" t="s">
        <v>1019</v>
      </c>
      <c r="AB58" s="37" t="s">
        <v>1126</v>
      </c>
      <c r="AC58" s="37" t="s">
        <v>1019</v>
      </c>
      <c r="AD58" s="37" t="s">
        <v>1019</v>
      </c>
    </row>
    <row r="59" spans="1:30">
      <c r="A59" s="68">
        <v>56</v>
      </c>
      <c r="B59" s="67"/>
      <c r="C59" s="69" t="s">
        <v>53</v>
      </c>
      <c r="D59" s="68">
        <v>510010</v>
      </c>
      <c r="E59" s="139" t="s">
        <v>11</v>
      </c>
      <c r="F59" s="168" t="s">
        <v>1123</v>
      </c>
      <c r="G59" s="69" t="s">
        <v>1121</v>
      </c>
      <c r="H59" s="168" t="s">
        <v>1134</v>
      </c>
      <c r="I59" s="169">
        <v>5416</v>
      </c>
      <c r="J59" s="170" t="s">
        <v>1125</v>
      </c>
      <c r="K59" s="225" t="s">
        <v>1087</v>
      </c>
      <c r="L59" s="173" t="s">
        <v>1202</v>
      </c>
      <c r="M59" s="144" t="s">
        <v>1017</v>
      </c>
      <c r="N59" s="45" t="s">
        <v>11</v>
      </c>
      <c r="O59" s="45" t="s">
        <v>1017</v>
      </c>
      <c r="P59" s="45" t="s">
        <v>1017</v>
      </c>
      <c r="Q59" s="46" t="s">
        <v>11</v>
      </c>
      <c r="R59" s="145" t="s">
        <v>11</v>
      </c>
      <c r="S59" s="37" t="s">
        <v>1017</v>
      </c>
      <c r="T59" s="37" t="s">
        <v>1017</v>
      </c>
      <c r="U59" s="42" t="s">
        <v>11</v>
      </c>
      <c r="V59" s="43" t="s">
        <v>11</v>
      </c>
      <c r="W59" s="39">
        <v>8</v>
      </c>
      <c r="X59" s="40">
        <v>10</v>
      </c>
      <c r="Y59" s="42" t="s">
        <v>1111</v>
      </c>
      <c r="Z59" s="36"/>
      <c r="AA59" s="145" t="s">
        <v>1019</v>
      </c>
      <c r="AB59" s="37" t="s">
        <v>1126</v>
      </c>
      <c r="AC59" s="37" t="s">
        <v>1019</v>
      </c>
      <c r="AD59" s="37" t="s">
        <v>1019</v>
      </c>
    </row>
    <row r="60" spans="1:30">
      <c r="A60" s="68">
        <v>57</v>
      </c>
      <c r="B60" s="67"/>
      <c r="C60" s="69" t="s">
        <v>54</v>
      </c>
      <c r="D60" s="68">
        <v>510011</v>
      </c>
      <c r="E60" s="139" t="s">
        <v>11</v>
      </c>
      <c r="F60" s="168" t="s">
        <v>1123</v>
      </c>
      <c r="G60" s="69" t="s">
        <v>1121</v>
      </c>
      <c r="H60" s="168" t="s">
        <v>1135</v>
      </c>
      <c r="I60" s="169">
        <v>7546</v>
      </c>
      <c r="J60" s="170" t="s">
        <v>1125</v>
      </c>
      <c r="K60" s="225" t="s">
        <v>1087</v>
      </c>
      <c r="L60" s="173" t="s">
        <v>1202</v>
      </c>
      <c r="M60" s="144" t="s">
        <v>1017</v>
      </c>
      <c r="N60" s="45" t="s">
        <v>11</v>
      </c>
      <c r="O60" s="45" t="s">
        <v>1017</v>
      </c>
      <c r="P60" s="45" t="s">
        <v>1017</v>
      </c>
      <c r="Q60" s="46" t="s">
        <v>11</v>
      </c>
      <c r="R60" s="145" t="s">
        <v>11</v>
      </c>
      <c r="S60" s="37" t="s">
        <v>1017</v>
      </c>
      <c r="T60" s="37" t="s">
        <v>1017</v>
      </c>
      <c r="U60" s="42" t="s">
        <v>11</v>
      </c>
      <c r="V60" s="43" t="s">
        <v>11</v>
      </c>
      <c r="W60" s="39">
        <v>25</v>
      </c>
      <c r="X60" s="148" t="s">
        <v>1111</v>
      </c>
      <c r="Y60" s="42" t="s">
        <v>1111</v>
      </c>
      <c r="Z60" s="36"/>
      <c r="AA60" s="145" t="s">
        <v>1019</v>
      </c>
      <c r="AB60" s="37" t="s">
        <v>1126</v>
      </c>
      <c r="AC60" s="37" t="s">
        <v>1019</v>
      </c>
      <c r="AD60" s="37" t="s">
        <v>1019</v>
      </c>
    </row>
    <row r="61" spans="1:30">
      <c r="A61" s="68">
        <v>58</v>
      </c>
      <c r="B61" s="67"/>
      <c r="C61" s="69" t="s">
        <v>55</v>
      </c>
      <c r="D61" s="68">
        <v>510012</v>
      </c>
      <c r="E61" s="139" t="s">
        <v>11</v>
      </c>
      <c r="F61" s="168" t="s">
        <v>1123</v>
      </c>
      <c r="G61" s="69" t="s">
        <v>1121</v>
      </c>
      <c r="H61" s="168" t="s">
        <v>1136</v>
      </c>
      <c r="I61" s="169">
        <v>7623</v>
      </c>
      <c r="J61" s="170" t="s">
        <v>1125</v>
      </c>
      <c r="K61" s="225" t="s">
        <v>1087</v>
      </c>
      <c r="L61" s="173" t="s">
        <v>1202</v>
      </c>
      <c r="M61" s="144" t="s">
        <v>1017</v>
      </c>
      <c r="N61" s="45" t="s">
        <v>11</v>
      </c>
      <c r="O61" s="45" t="s">
        <v>1017</v>
      </c>
      <c r="P61" s="45" t="s">
        <v>1017</v>
      </c>
      <c r="Q61" s="46" t="s">
        <v>11</v>
      </c>
      <c r="R61" s="145" t="s">
        <v>11</v>
      </c>
      <c r="S61" s="37" t="s">
        <v>1017</v>
      </c>
      <c r="T61" s="37" t="s">
        <v>1017</v>
      </c>
      <c r="U61" s="42" t="s">
        <v>11</v>
      </c>
      <c r="V61" s="43" t="s">
        <v>11</v>
      </c>
      <c r="W61" s="39">
        <v>11</v>
      </c>
      <c r="X61" s="148">
        <v>10</v>
      </c>
      <c r="Y61" s="42" t="s">
        <v>1111</v>
      </c>
      <c r="Z61" s="36"/>
      <c r="AA61" s="145" t="s">
        <v>1019</v>
      </c>
      <c r="AB61" s="37" t="s">
        <v>1126</v>
      </c>
      <c r="AC61" s="37" t="s">
        <v>1019</v>
      </c>
      <c r="AD61" s="37" t="s">
        <v>1019</v>
      </c>
    </row>
    <row r="62" spans="1:30">
      <c r="A62" s="68">
        <v>59</v>
      </c>
      <c r="B62" s="67"/>
      <c r="C62" s="69" t="s">
        <v>56</v>
      </c>
      <c r="D62" s="68">
        <v>510013</v>
      </c>
      <c r="E62" s="139" t="s">
        <v>11</v>
      </c>
      <c r="F62" s="168" t="s">
        <v>1137</v>
      </c>
      <c r="G62" s="69" t="s">
        <v>1121</v>
      </c>
      <c r="H62" s="168" t="s">
        <v>1138</v>
      </c>
      <c r="I62" s="169">
        <v>5677</v>
      </c>
      <c r="J62" s="170" t="s">
        <v>1125</v>
      </c>
      <c r="K62" s="225" t="s">
        <v>1028</v>
      </c>
      <c r="L62" s="173" t="s">
        <v>1202</v>
      </c>
      <c r="M62" s="144" t="s">
        <v>1017</v>
      </c>
      <c r="N62" s="45" t="s">
        <v>11</v>
      </c>
      <c r="O62" s="45" t="s">
        <v>1017</v>
      </c>
      <c r="P62" s="45" t="s">
        <v>1017</v>
      </c>
      <c r="Q62" s="46" t="s">
        <v>11</v>
      </c>
      <c r="R62" s="145" t="s">
        <v>11</v>
      </c>
      <c r="S62" s="37" t="s">
        <v>1017</v>
      </c>
      <c r="T62" s="37" t="s">
        <v>1017</v>
      </c>
      <c r="U62" s="42" t="s">
        <v>11</v>
      </c>
      <c r="V62" s="43" t="s">
        <v>11</v>
      </c>
      <c r="W62" s="39">
        <v>12</v>
      </c>
      <c r="X62" s="40">
        <v>4</v>
      </c>
      <c r="Y62" s="42" t="s">
        <v>1111</v>
      </c>
      <c r="Z62" s="36"/>
      <c r="AA62" s="145" t="s">
        <v>1019</v>
      </c>
      <c r="AB62" s="37" t="s">
        <v>1126</v>
      </c>
      <c r="AC62" s="37" t="s">
        <v>1019</v>
      </c>
      <c r="AD62" s="37" t="s">
        <v>1019</v>
      </c>
    </row>
    <row r="63" spans="1:30">
      <c r="A63" s="68">
        <v>60</v>
      </c>
      <c r="B63" s="67"/>
      <c r="C63" s="69" t="s">
        <v>57</v>
      </c>
      <c r="D63" s="68">
        <v>510014</v>
      </c>
      <c r="E63" s="139" t="s">
        <v>11</v>
      </c>
      <c r="F63" s="168" t="s">
        <v>1123</v>
      </c>
      <c r="G63" s="69" t="s">
        <v>1121</v>
      </c>
      <c r="H63" s="168" t="s">
        <v>1139</v>
      </c>
      <c r="I63" s="169">
        <v>5928</v>
      </c>
      <c r="J63" s="170" t="s">
        <v>1125</v>
      </c>
      <c r="K63" s="225" t="s">
        <v>1087</v>
      </c>
      <c r="L63" s="173" t="s">
        <v>1202</v>
      </c>
      <c r="M63" s="144" t="s">
        <v>1017</v>
      </c>
      <c r="N63" s="45" t="s">
        <v>11</v>
      </c>
      <c r="O63" s="45" t="s">
        <v>1017</v>
      </c>
      <c r="P63" s="45" t="s">
        <v>1017</v>
      </c>
      <c r="Q63" s="46" t="s">
        <v>11</v>
      </c>
      <c r="R63" s="145" t="s">
        <v>11</v>
      </c>
      <c r="S63" s="37" t="s">
        <v>1017</v>
      </c>
      <c r="T63" s="37" t="s">
        <v>1017</v>
      </c>
      <c r="U63" s="42" t="s">
        <v>11</v>
      </c>
      <c r="V63" s="43" t="s">
        <v>11</v>
      </c>
      <c r="W63" s="39">
        <v>30</v>
      </c>
      <c r="X63" s="148" t="s">
        <v>1111</v>
      </c>
      <c r="Y63" s="42" t="s">
        <v>1119</v>
      </c>
      <c r="Z63" s="36"/>
      <c r="AA63" s="145" t="s">
        <v>1019</v>
      </c>
      <c r="AB63" s="37" t="s">
        <v>1126</v>
      </c>
      <c r="AC63" s="37" t="s">
        <v>1019</v>
      </c>
      <c r="AD63" s="37" t="s">
        <v>1019</v>
      </c>
    </row>
    <row r="64" spans="1:30">
      <c r="A64" s="68">
        <v>61</v>
      </c>
      <c r="B64" s="67"/>
      <c r="C64" s="69" t="s">
        <v>58</v>
      </c>
      <c r="D64" s="68">
        <v>510015</v>
      </c>
      <c r="E64" s="139" t="s">
        <v>11</v>
      </c>
      <c r="F64" s="168" t="s">
        <v>1123</v>
      </c>
      <c r="G64" s="69" t="s">
        <v>1121</v>
      </c>
      <c r="H64" s="168" t="s">
        <v>1140</v>
      </c>
      <c r="I64" s="169">
        <v>7944</v>
      </c>
      <c r="J64" s="170" t="s">
        <v>1125</v>
      </c>
      <c r="K64" s="225" t="s">
        <v>1028</v>
      </c>
      <c r="L64" s="173" t="s">
        <v>1202</v>
      </c>
      <c r="M64" s="144" t="s">
        <v>1017</v>
      </c>
      <c r="N64" s="45" t="s">
        <v>11</v>
      </c>
      <c r="O64" s="45" t="s">
        <v>1017</v>
      </c>
      <c r="P64" s="45" t="s">
        <v>1017</v>
      </c>
      <c r="Q64" s="46" t="s">
        <v>11</v>
      </c>
      <c r="R64" s="145" t="s">
        <v>11</v>
      </c>
      <c r="S64" s="37" t="s">
        <v>1017</v>
      </c>
      <c r="T64" s="37" t="s">
        <v>1017</v>
      </c>
      <c r="U64" s="42" t="s">
        <v>11</v>
      </c>
      <c r="V64" s="43" t="s">
        <v>11</v>
      </c>
      <c r="W64" s="39">
        <v>21</v>
      </c>
      <c r="X64" s="148">
        <v>12</v>
      </c>
      <c r="Y64" s="42" t="s">
        <v>1111</v>
      </c>
      <c r="Z64" s="36" t="s">
        <v>1141</v>
      </c>
      <c r="AA64" s="145" t="s">
        <v>1019</v>
      </c>
      <c r="AB64" s="37" t="s">
        <v>1126</v>
      </c>
      <c r="AC64" s="37" t="s">
        <v>1019</v>
      </c>
      <c r="AD64" s="37" t="s">
        <v>1019</v>
      </c>
    </row>
    <row r="65" spans="1:30">
      <c r="A65" s="68">
        <v>62</v>
      </c>
      <c r="B65" s="67"/>
      <c r="C65" s="69" t="s">
        <v>59</v>
      </c>
      <c r="D65" s="68">
        <v>510016</v>
      </c>
      <c r="E65" s="139" t="s">
        <v>11</v>
      </c>
      <c r="F65" s="168" t="s">
        <v>1123</v>
      </c>
      <c r="G65" s="69" t="s">
        <v>1121</v>
      </c>
      <c r="H65" s="168" t="s">
        <v>1142</v>
      </c>
      <c r="I65" s="169">
        <v>7658</v>
      </c>
      <c r="J65" s="170" t="s">
        <v>1125</v>
      </c>
      <c r="K65" s="225" t="s">
        <v>1087</v>
      </c>
      <c r="L65" s="173" t="s">
        <v>1202</v>
      </c>
      <c r="M65" s="144" t="s">
        <v>1017</v>
      </c>
      <c r="N65" s="45" t="s">
        <v>11</v>
      </c>
      <c r="O65" s="45" t="s">
        <v>1017</v>
      </c>
      <c r="P65" s="45" t="s">
        <v>1017</v>
      </c>
      <c r="Q65" s="46" t="s">
        <v>11</v>
      </c>
      <c r="R65" s="145" t="s">
        <v>11</v>
      </c>
      <c r="S65" s="37" t="s">
        <v>1017</v>
      </c>
      <c r="T65" s="37" t="s">
        <v>1017</v>
      </c>
      <c r="U65" s="42" t="s">
        <v>11</v>
      </c>
      <c r="V65" s="43" t="s">
        <v>11</v>
      </c>
      <c r="W65" s="39">
        <v>4</v>
      </c>
      <c r="X65" s="148">
        <v>13</v>
      </c>
      <c r="Y65" s="42" t="s">
        <v>1111</v>
      </c>
      <c r="Z65" s="36"/>
      <c r="AA65" s="145" t="s">
        <v>1019</v>
      </c>
      <c r="AB65" s="37" t="s">
        <v>1126</v>
      </c>
      <c r="AC65" s="37" t="s">
        <v>1019</v>
      </c>
      <c r="AD65" s="37" t="s">
        <v>1019</v>
      </c>
    </row>
    <row r="66" spans="1:30">
      <c r="A66" s="68">
        <v>63</v>
      </c>
      <c r="B66" s="67"/>
      <c r="C66" s="69" t="s">
        <v>60</v>
      </c>
      <c r="D66" s="68">
        <v>510017</v>
      </c>
      <c r="E66" s="139" t="s">
        <v>11</v>
      </c>
      <c r="F66" s="168" t="s">
        <v>1120</v>
      </c>
      <c r="G66" s="69" t="s">
        <v>1121</v>
      </c>
      <c r="H66" s="168" t="s">
        <v>1143</v>
      </c>
      <c r="I66" s="169">
        <v>3957</v>
      </c>
      <c r="J66" s="170" t="s">
        <v>1072</v>
      </c>
      <c r="K66" s="225" t="s">
        <v>1087</v>
      </c>
      <c r="L66" s="173" t="s">
        <v>1202</v>
      </c>
      <c r="M66" s="144" t="s">
        <v>1017</v>
      </c>
      <c r="N66" s="45" t="s">
        <v>11</v>
      </c>
      <c r="O66" s="45" t="s">
        <v>1017</v>
      </c>
      <c r="P66" s="45" t="s">
        <v>1017</v>
      </c>
      <c r="Q66" s="46" t="s">
        <v>11</v>
      </c>
      <c r="R66" s="145" t="s">
        <v>11</v>
      </c>
      <c r="S66" s="37" t="s">
        <v>1017</v>
      </c>
      <c r="T66" s="37" t="s">
        <v>1017</v>
      </c>
      <c r="U66" s="42" t="s">
        <v>11</v>
      </c>
      <c r="V66" s="43" t="s">
        <v>11</v>
      </c>
      <c r="W66" s="39">
        <v>16</v>
      </c>
      <c r="X66" s="40">
        <v>1</v>
      </c>
      <c r="Y66" s="42" t="s">
        <v>1119</v>
      </c>
      <c r="Z66" s="36"/>
      <c r="AA66" s="145" t="s">
        <v>1019</v>
      </c>
      <c r="AB66" s="37" t="s">
        <v>1126</v>
      </c>
      <c r="AC66" s="37" t="s">
        <v>1019</v>
      </c>
      <c r="AD66" s="37" t="s">
        <v>1019</v>
      </c>
    </row>
    <row r="67" spans="1:30">
      <c r="A67" s="68">
        <v>64</v>
      </c>
      <c r="B67" s="67"/>
      <c r="C67" s="69" t="s">
        <v>61</v>
      </c>
      <c r="D67" s="68">
        <v>510018</v>
      </c>
      <c r="E67" s="139" t="s">
        <v>11</v>
      </c>
      <c r="F67" s="168" t="s">
        <v>1123</v>
      </c>
      <c r="G67" s="69" t="s">
        <v>1121</v>
      </c>
      <c r="H67" s="168" t="s">
        <v>1144</v>
      </c>
      <c r="I67" s="169">
        <v>4691</v>
      </c>
      <c r="J67" s="170" t="s">
        <v>1125</v>
      </c>
      <c r="K67" s="225" t="s">
        <v>1087</v>
      </c>
      <c r="L67" s="173" t="s">
        <v>1202</v>
      </c>
      <c r="M67" s="144" t="s">
        <v>1017</v>
      </c>
      <c r="N67" s="45" t="s">
        <v>11</v>
      </c>
      <c r="O67" s="45" t="s">
        <v>1017</v>
      </c>
      <c r="P67" s="45" t="s">
        <v>1017</v>
      </c>
      <c r="Q67" s="46" t="s">
        <v>11</v>
      </c>
      <c r="R67" s="145" t="s">
        <v>11</v>
      </c>
      <c r="S67" s="37" t="s">
        <v>1017</v>
      </c>
      <c r="T67" s="37" t="s">
        <v>1017</v>
      </c>
      <c r="U67" s="42" t="s">
        <v>11</v>
      </c>
      <c r="V67" s="43" t="s">
        <v>11</v>
      </c>
      <c r="W67" s="149" t="s">
        <v>1111</v>
      </c>
      <c r="X67" s="148">
        <v>8</v>
      </c>
      <c r="Y67" s="42" t="s">
        <v>1111</v>
      </c>
      <c r="Z67" s="36"/>
      <c r="AA67" s="145" t="s">
        <v>1019</v>
      </c>
      <c r="AB67" s="37" t="s">
        <v>1126</v>
      </c>
      <c r="AC67" s="37" t="s">
        <v>1019</v>
      </c>
      <c r="AD67" s="37" t="s">
        <v>1019</v>
      </c>
    </row>
    <row r="68" spans="1:30">
      <c r="A68" s="68">
        <v>65</v>
      </c>
      <c r="B68" s="67"/>
      <c r="C68" s="69" t="s">
        <v>62</v>
      </c>
      <c r="D68" s="68">
        <v>510019</v>
      </c>
      <c r="E68" s="139" t="s">
        <v>11</v>
      </c>
      <c r="F68" s="168" t="s">
        <v>1123</v>
      </c>
      <c r="G68" s="69" t="s">
        <v>1121</v>
      </c>
      <c r="H68" s="168" t="s">
        <v>1145</v>
      </c>
      <c r="I68" s="169">
        <v>7048</v>
      </c>
      <c r="J68" s="170" t="s">
        <v>1015</v>
      </c>
      <c r="K68" s="225" t="s">
        <v>1087</v>
      </c>
      <c r="L68" s="173" t="s">
        <v>1202</v>
      </c>
      <c r="M68" s="144" t="s">
        <v>1017</v>
      </c>
      <c r="N68" s="45" t="s">
        <v>11</v>
      </c>
      <c r="O68" s="45" t="s">
        <v>1017</v>
      </c>
      <c r="P68" s="45" t="s">
        <v>1017</v>
      </c>
      <c r="Q68" s="46" t="s">
        <v>11</v>
      </c>
      <c r="R68" s="145" t="s">
        <v>11</v>
      </c>
      <c r="S68" s="37" t="s">
        <v>1017</v>
      </c>
      <c r="T68" s="37" t="s">
        <v>1017</v>
      </c>
      <c r="U68" s="42" t="s">
        <v>11</v>
      </c>
      <c r="V68" s="43" t="s">
        <v>11</v>
      </c>
      <c r="W68" s="39">
        <v>24</v>
      </c>
      <c r="X68" s="40">
        <v>7</v>
      </c>
      <c r="Y68" s="42" t="s">
        <v>1111</v>
      </c>
      <c r="Z68" s="36"/>
      <c r="AA68" s="145" t="s">
        <v>1019</v>
      </c>
      <c r="AB68" s="37" t="s">
        <v>1126</v>
      </c>
      <c r="AC68" s="37" t="s">
        <v>1019</v>
      </c>
      <c r="AD68" s="37" t="s">
        <v>1019</v>
      </c>
    </row>
    <row r="69" spans="1:30">
      <c r="A69" s="68">
        <v>66</v>
      </c>
      <c r="B69" s="67"/>
      <c r="C69" s="69" t="s">
        <v>63</v>
      </c>
      <c r="D69" s="68">
        <v>510020</v>
      </c>
      <c r="E69" s="139" t="s">
        <v>11</v>
      </c>
      <c r="F69" s="168" t="s">
        <v>1123</v>
      </c>
      <c r="G69" s="69" t="s">
        <v>1121</v>
      </c>
      <c r="H69" s="168" t="s">
        <v>1146</v>
      </c>
      <c r="I69" s="169">
        <v>5150</v>
      </c>
      <c r="J69" s="170" t="s">
        <v>1125</v>
      </c>
      <c r="K69" s="225" t="s">
        <v>1087</v>
      </c>
      <c r="L69" s="173" t="s">
        <v>1202</v>
      </c>
      <c r="M69" s="144" t="s">
        <v>1017</v>
      </c>
      <c r="N69" s="45" t="s">
        <v>11</v>
      </c>
      <c r="O69" s="45" t="s">
        <v>1017</v>
      </c>
      <c r="P69" s="45" t="s">
        <v>1017</v>
      </c>
      <c r="Q69" s="46" t="s">
        <v>11</v>
      </c>
      <c r="R69" s="145" t="s">
        <v>11</v>
      </c>
      <c r="S69" s="37" t="s">
        <v>1017</v>
      </c>
      <c r="T69" s="37" t="s">
        <v>1017</v>
      </c>
      <c r="U69" s="42" t="s">
        <v>11</v>
      </c>
      <c r="V69" s="43" t="s">
        <v>11</v>
      </c>
      <c r="W69" s="149">
        <v>3</v>
      </c>
      <c r="X69" s="148">
        <v>7</v>
      </c>
      <c r="Y69" s="42" t="s">
        <v>1111</v>
      </c>
      <c r="Z69" s="36"/>
      <c r="AA69" s="145" t="s">
        <v>1019</v>
      </c>
      <c r="AB69" s="37" t="s">
        <v>1126</v>
      </c>
      <c r="AC69" s="37" t="s">
        <v>1019</v>
      </c>
      <c r="AD69" s="37" t="s">
        <v>1019</v>
      </c>
    </row>
    <row r="70" spans="1:30">
      <c r="A70" s="68">
        <v>67</v>
      </c>
      <c r="B70" s="67"/>
      <c r="C70" s="69" t="s">
        <v>64</v>
      </c>
      <c r="D70" s="68">
        <v>510021</v>
      </c>
      <c r="E70" s="139" t="s">
        <v>11</v>
      </c>
      <c r="F70" s="168" t="s">
        <v>1120</v>
      </c>
      <c r="G70" s="69" t="s">
        <v>1121</v>
      </c>
      <c r="H70" s="168" t="s">
        <v>1147</v>
      </c>
      <c r="I70" s="169">
        <v>6579</v>
      </c>
      <c r="J70" s="170" t="s">
        <v>1125</v>
      </c>
      <c r="K70" s="225" t="s">
        <v>1028</v>
      </c>
      <c r="L70" s="173" t="s">
        <v>1202</v>
      </c>
      <c r="M70" s="144" t="s">
        <v>1017</v>
      </c>
      <c r="N70" s="45" t="s">
        <v>11</v>
      </c>
      <c r="O70" s="45" t="s">
        <v>1017</v>
      </c>
      <c r="P70" s="45" t="s">
        <v>1017</v>
      </c>
      <c r="Q70" s="46" t="s">
        <v>11</v>
      </c>
      <c r="R70" s="145" t="s">
        <v>11</v>
      </c>
      <c r="S70" s="37" t="s">
        <v>1017</v>
      </c>
      <c r="T70" s="37" t="s">
        <v>1017</v>
      </c>
      <c r="U70" s="42" t="s">
        <v>11</v>
      </c>
      <c r="V70" s="43" t="s">
        <v>11</v>
      </c>
      <c r="W70" s="39">
        <v>24</v>
      </c>
      <c r="X70" s="148" t="s">
        <v>1111</v>
      </c>
      <c r="Y70" s="42" t="s">
        <v>1111</v>
      </c>
      <c r="Z70" s="36" t="s">
        <v>1148</v>
      </c>
      <c r="AA70" s="145" t="s">
        <v>1019</v>
      </c>
      <c r="AB70" s="37" t="s">
        <v>1126</v>
      </c>
      <c r="AC70" s="37" t="s">
        <v>1019</v>
      </c>
      <c r="AD70" s="37" t="s">
        <v>1019</v>
      </c>
    </row>
    <row r="71" spans="1:30">
      <c r="A71" s="68">
        <v>68</v>
      </c>
      <c r="B71" s="67"/>
      <c r="C71" s="69" t="s">
        <v>65</v>
      </c>
      <c r="D71" s="68">
        <v>510022</v>
      </c>
      <c r="E71" s="139" t="s">
        <v>11</v>
      </c>
      <c r="F71" s="168" t="s">
        <v>1123</v>
      </c>
      <c r="G71" s="69" t="s">
        <v>1121</v>
      </c>
      <c r="H71" s="168" t="s">
        <v>1149</v>
      </c>
      <c r="I71" s="169">
        <v>6877</v>
      </c>
      <c r="J71" s="170" t="s">
        <v>1015</v>
      </c>
      <c r="K71" s="225" t="s">
        <v>1028</v>
      </c>
      <c r="L71" s="173" t="s">
        <v>1202</v>
      </c>
      <c r="M71" s="144" t="s">
        <v>1017</v>
      </c>
      <c r="N71" s="45" t="s">
        <v>11</v>
      </c>
      <c r="O71" s="45" t="s">
        <v>1017</v>
      </c>
      <c r="P71" s="45" t="s">
        <v>1017</v>
      </c>
      <c r="Q71" s="46" t="s">
        <v>11</v>
      </c>
      <c r="R71" s="145" t="s">
        <v>11</v>
      </c>
      <c r="S71" s="37" t="s">
        <v>1017</v>
      </c>
      <c r="T71" s="37" t="s">
        <v>1017</v>
      </c>
      <c r="U71" s="42" t="s">
        <v>11</v>
      </c>
      <c r="V71" s="43" t="s">
        <v>11</v>
      </c>
      <c r="W71" s="39">
        <v>34</v>
      </c>
      <c r="X71" s="148" t="s">
        <v>101</v>
      </c>
      <c r="Y71" s="42" t="s">
        <v>1111</v>
      </c>
      <c r="Z71" s="36"/>
      <c r="AA71" s="145" t="s">
        <v>1019</v>
      </c>
      <c r="AB71" s="37" t="s">
        <v>1126</v>
      </c>
      <c r="AC71" s="37" t="s">
        <v>1019</v>
      </c>
      <c r="AD71" s="37" t="s">
        <v>1019</v>
      </c>
    </row>
    <row r="72" spans="1:30">
      <c r="A72" s="68">
        <v>69</v>
      </c>
      <c r="B72" s="67"/>
      <c r="C72" s="69" t="s">
        <v>66</v>
      </c>
      <c r="D72" s="68">
        <v>510023</v>
      </c>
      <c r="E72" s="139" t="s">
        <v>11</v>
      </c>
      <c r="F72" s="168" t="s">
        <v>1123</v>
      </c>
      <c r="G72" s="69" t="s">
        <v>1121</v>
      </c>
      <c r="H72" s="168" t="s">
        <v>1150</v>
      </c>
      <c r="I72" s="169">
        <v>5830</v>
      </c>
      <c r="J72" s="170" t="s">
        <v>1125</v>
      </c>
      <c r="K72" s="225" t="s">
        <v>1087</v>
      </c>
      <c r="L72" s="173" t="s">
        <v>1202</v>
      </c>
      <c r="M72" s="144" t="s">
        <v>1017</v>
      </c>
      <c r="N72" s="45" t="s">
        <v>11</v>
      </c>
      <c r="O72" s="45" t="s">
        <v>1017</v>
      </c>
      <c r="P72" s="45" t="s">
        <v>1017</v>
      </c>
      <c r="Q72" s="46" t="s">
        <v>11</v>
      </c>
      <c r="R72" s="145" t="s">
        <v>11</v>
      </c>
      <c r="S72" s="37" t="s">
        <v>1017</v>
      </c>
      <c r="T72" s="37" t="s">
        <v>1017</v>
      </c>
      <c r="U72" s="42" t="s">
        <v>11</v>
      </c>
      <c r="V72" s="43" t="s">
        <v>11</v>
      </c>
      <c r="W72" s="39">
        <v>24</v>
      </c>
      <c r="X72" s="40">
        <v>12</v>
      </c>
      <c r="Y72" s="42" t="s">
        <v>1111</v>
      </c>
      <c r="Z72" s="36"/>
      <c r="AA72" s="145" t="s">
        <v>1019</v>
      </c>
      <c r="AB72" s="37" t="s">
        <v>1126</v>
      </c>
      <c r="AC72" s="37" t="s">
        <v>1019</v>
      </c>
      <c r="AD72" s="37" t="s">
        <v>1019</v>
      </c>
    </row>
    <row r="73" spans="1:30">
      <c r="A73" s="68">
        <v>70</v>
      </c>
      <c r="B73" s="67"/>
      <c r="C73" s="69" t="s">
        <v>67</v>
      </c>
      <c r="D73" s="68">
        <v>510024</v>
      </c>
      <c r="E73" s="139" t="s">
        <v>11</v>
      </c>
      <c r="F73" s="168" t="s">
        <v>1123</v>
      </c>
      <c r="G73" s="69" t="s">
        <v>1121</v>
      </c>
      <c r="H73" s="168" t="s">
        <v>1151</v>
      </c>
      <c r="I73" s="169">
        <v>6722</v>
      </c>
      <c r="J73" s="170" t="s">
        <v>1125</v>
      </c>
      <c r="K73" s="225" t="s">
        <v>1087</v>
      </c>
      <c r="L73" s="173" t="s">
        <v>1202</v>
      </c>
      <c r="M73" s="144" t="s">
        <v>1017</v>
      </c>
      <c r="N73" s="45" t="s">
        <v>11</v>
      </c>
      <c r="O73" s="45" t="s">
        <v>1017</v>
      </c>
      <c r="P73" s="45" t="s">
        <v>1017</v>
      </c>
      <c r="Q73" s="46" t="s">
        <v>11</v>
      </c>
      <c r="R73" s="145" t="s">
        <v>11</v>
      </c>
      <c r="S73" s="37" t="s">
        <v>1017</v>
      </c>
      <c r="T73" s="37" t="s">
        <v>1017</v>
      </c>
      <c r="U73" s="42" t="s">
        <v>11</v>
      </c>
      <c r="V73" s="43" t="s">
        <v>11</v>
      </c>
      <c r="W73" s="149" t="s">
        <v>1111</v>
      </c>
      <c r="X73" s="148">
        <v>9</v>
      </c>
      <c r="Y73" s="42" t="s">
        <v>1119</v>
      </c>
      <c r="Z73" s="36" t="s">
        <v>1152</v>
      </c>
      <c r="AA73" s="145" t="s">
        <v>1019</v>
      </c>
      <c r="AB73" s="37" t="s">
        <v>1126</v>
      </c>
      <c r="AC73" s="37" t="s">
        <v>1019</v>
      </c>
      <c r="AD73" s="37" t="s">
        <v>1019</v>
      </c>
    </row>
    <row r="74" spans="1:30">
      <c r="A74" s="68">
        <v>71</v>
      </c>
      <c r="B74" s="76"/>
      <c r="C74" s="69" t="s">
        <v>68</v>
      </c>
      <c r="D74" s="68">
        <v>510025</v>
      </c>
      <c r="E74" s="139" t="s">
        <v>11</v>
      </c>
      <c r="F74" s="168" t="s">
        <v>1123</v>
      </c>
      <c r="G74" s="69" t="s">
        <v>1121</v>
      </c>
      <c r="H74" s="168" t="s">
        <v>1153</v>
      </c>
      <c r="I74" s="169">
        <v>7811</v>
      </c>
      <c r="J74" s="170" t="s">
        <v>1015</v>
      </c>
      <c r="K74" s="225" t="s">
        <v>1087</v>
      </c>
      <c r="L74" s="173" t="s">
        <v>1202</v>
      </c>
      <c r="M74" s="144" t="s">
        <v>1017</v>
      </c>
      <c r="N74" s="45" t="s">
        <v>11</v>
      </c>
      <c r="O74" s="45" t="s">
        <v>1017</v>
      </c>
      <c r="P74" s="45" t="s">
        <v>1017</v>
      </c>
      <c r="Q74" s="46" t="s">
        <v>11</v>
      </c>
      <c r="R74" s="145" t="s">
        <v>11</v>
      </c>
      <c r="S74" s="37" t="s">
        <v>1017</v>
      </c>
      <c r="T74" s="37" t="s">
        <v>1017</v>
      </c>
      <c r="U74" s="42" t="s">
        <v>11</v>
      </c>
      <c r="V74" s="43" t="s">
        <v>11</v>
      </c>
      <c r="W74" s="39">
        <v>22</v>
      </c>
      <c r="X74" s="40">
        <v>5</v>
      </c>
      <c r="Y74" s="42" t="s">
        <v>1111</v>
      </c>
      <c r="Z74" s="36"/>
      <c r="AA74" s="145" t="s">
        <v>1019</v>
      </c>
      <c r="AB74" s="37" t="s">
        <v>1126</v>
      </c>
      <c r="AC74" s="37" t="s">
        <v>1019</v>
      </c>
      <c r="AD74" s="37" t="s">
        <v>1019</v>
      </c>
    </row>
    <row r="75" spans="1:30">
      <c r="A75" s="68">
        <v>72</v>
      </c>
      <c r="B75" s="75" t="s">
        <v>69</v>
      </c>
      <c r="C75" s="69" t="s">
        <v>70</v>
      </c>
      <c r="D75" s="68">
        <v>520001</v>
      </c>
      <c r="E75" s="139" t="s">
        <v>11</v>
      </c>
      <c r="F75" s="168" t="s">
        <v>1120</v>
      </c>
      <c r="G75" s="69" t="s">
        <v>1121</v>
      </c>
      <c r="H75" s="168" t="s">
        <v>1154</v>
      </c>
      <c r="I75" s="169">
        <v>8478</v>
      </c>
      <c r="J75" s="170" t="s">
        <v>1125</v>
      </c>
      <c r="K75" s="225" t="s">
        <v>1087</v>
      </c>
      <c r="L75" s="171" t="s">
        <v>1200</v>
      </c>
      <c r="M75" s="144" t="s">
        <v>11</v>
      </c>
      <c r="N75" s="45" t="s">
        <v>1017</v>
      </c>
      <c r="O75" s="45" t="s">
        <v>1017</v>
      </c>
      <c r="P75" s="45" t="s">
        <v>11</v>
      </c>
      <c r="Q75" s="46" t="s">
        <v>1017</v>
      </c>
      <c r="R75" s="145" t="s">
        <v>11</v>
      </c>
      <c r="S75" s="37" t="s">
        <v>1017</v>
      </c>
      <c r="T75" s="37" t="s">
        <v>1017</v>
      </c>
      <c r="U75" s="42" t="s">
        <v>11</v>
      </c>
      <c r="V75" s="43" t="s">
        <v>11</v>
      </c>
      <c r="W75" s="39">
        <v>32</v>
      </c>
      <c r="X75" s="40">
        <v>3</v>
      </c>
      <c r="Y75" s="42" t="s">
        <v>1155</v>
      </c>
      <c r="Z75" s="36"/>
      <c r="AA75" s="145" t="s">
        <v>1019</v>
      </c>
      <c r="AB75" s="37" t="s">
        <v>1126</v>
      </c>
      <c r="AC75" s="37" t="s">
        <v>1019</v>
      </c>
      <c r="AD75" s="37" t="s">
        <v>1019</v>
      </c>
    </row>
    <row r="76" spans="1:30">
      <c r="A76" s="68">
        <v>73</v>
      </c>
      <c r="B76" s="67"/>
      <c r="C76" s="69" t="s">
        <v>71</v>
      </c>
      <c r="D76" s="68">
        <v>520002</v>
      </c>
      <c r="E76" s="139" t="s">
        <v>11</v>
      </c>
      <c r="F76" s="168" t="s">
        <v>1123</v>
      </c>
      <c r="G76" s="69" t="s">
        <v>1121</v>
      </c>
      <c r="H76" s="168" t="s">
        <v>1156</v>
      </c>
      <c r="I76" s="169">
        <v>6528</v>
      </c>
      <c r="J76" s="170" t="s">
        <v>1125</v>
      </c>
      <c r="K76" s="225" t="s">
        <v>1087</v>
      </c>
      <c r="L76" s="171" t="s">
        <v>1200</v>
      </c>
      <c r="M76" s="144" t="s">
        <v>11</v>
      </c>
      <c r="N76" s="45" t="s">
        <v>1017</v>
      </c>
      <c r="O76" s="45" t="s">
        <v>1017</v>
      </c>
      <c r="P76" s="45" t="s">
        <v>11</v>
      </c>
      <c r="Q76" s="46" t="s">
        <v>1017</v>
      </c>
      <c r="R76" s="145" t="s">
        <v>11</v>
      </c>
      <c r="S76" s="37" t="s">
        <v>1017</v>
      </c>
      <c r="T76" s="37" t="s">
        <v>1017</v>
      </c>
      <c r="U76" s="42" t="s">
        <v>11</v>
      </c>
      <c r="V76" s="43" t="s">
        <v>11</v>
      </c>
      <c r="W76" s="39">
        <v>18</v>
      </c>
      <c r="X76" s="148">
        <v>3</v>
      </c>
      <c r="Y76" s="42" t="s">
        <v>1111</v>
      </c>
      <c r="Z76" s="36"/>
      <c r="AA76" s="145" t="s">
        <v>1019</v>
      </c>
      <c r="AB76" s="37" t="s">
        <v>1126</v>
      </c>
      <c r="AC76" s="37" t="s">
        <v>1019</v>
      </c>
      <c r="AD76" s="37" t="s">
        <v>1019</v>
      </c>
    </row>
    <row r="77" spans="1:30">
      <c r="A77" s="68">
        <v>74</v>
      </c>
      <c r="B77" s="67"/>
      <c r="C77" s="69" t="s">
        <v>72</v>
      </c>
      <c r="D77" s="68">
        <v>520003</v>
      </c>
      <c r="E77" s="139" t="s">
        <v>11</v>
      </c>
      <c r="F77" s="168" t="s">
        <v>1123</v>
      </c>
      <c r="G77" s="69" t="s">
        <v>1121</v>
      </c>
      <c r="H77" s="168" t="s">
        <v>1157</v>
      </c>
      <c r="I77" s="169">
        <v>9445</v>
      </c>
      <c r="J77" s="170" t="s">
        <v>1125</v>
      </c>
      <c r="K77" s="225" t="s">
        <v>1028</v>
      </c>
      <c r="L77" s="171" t="s">
        <v>1200</v>
      </c>
      <c r="M77" s="144" t="s">
        <v>11</v>
      </c>
      <c r="N77" s="45" t="s">
        <v>1017</v>
      </c>
      <c r="O77" s="45" t="s">
        <v>1017</v>
      </c>
      <c r="P77" s="45" t="s">
        <v>11</v>
      </c>
      <c r="Q77" s="46" t="s">
        <v>1017</v>
      </c>
      <c r="R77" s="145" t="s">
        <v>11</v>
      </c>
      <c r="S77" s="37" t="s">
        <v>1017</v>
      </c>
      <c r="T77" s="37" t="s">
        <v>1017</v>
      </c>
      <c r="U77" s="42" t="s">
        <v>11</v>
      </c>
      <c r="V77" s="43" t="s">
        <v>11</v>
      </c>
      <c r="W77" s="39">
        <v>38</v>
      </c>
      <c r="X77" s="40">
        <v>7</v>
      </c>
      <c r="Y77" s="42" t="s">
        <v>1111</v>
      </c>
      <c r="Z77" s="36"/>
      <c r="AA77" s="145" t="s">
        <v>1019</v>
      </c>
      <c r="AB77" s="37" t="s">
        <v>1126</v>
      </c>
      <c r="AC77" s="37" t="s">
        <v>1019</v>
      </c>
      <c r="AD77" s="37" t="s">
        <v>1019</v>
      </c>
    </row>
    <row r="78" spans="1:30">
      <c r="A78" s="68">
        <v>75</v>
      </c>
      <c r="B78" s="67"/>
      <c r="C78" s="69" t="s">
        <v>73</v>
      </c>
      <c r="D78" s="68">
        <v>520004</v>
      </c>
      <c r="E78" s="139" t="s">
        <v>11</v>
      </c>
      <c r="F78" s="168" t="s">
        <v>1123</v>
      </c>
      <c r="G78" s="69" t="s">
        <v>1121</v>
      </c>
      <c r="H78" s="168" t="s">
        <v>1158</v>
      </c>
      <c r="I78" s="169">
        <v>3832</v>
      </c>
      <c r="J78" s="170" t="s">
        <v>1015</v>
      </c>
      <c r="K78" s="225" t="s">
        <v>1028</v>
      </c>
      <c r="L78" s="171" t="s">
        <v>1200</v>
      </c>
      <c r="M78" s="144" t="s">
        <v>11</v>
      </c>
      <c r="N78" s="45" t="s">
        <v>1017</v>
      </c>
      <c r="O78" s="45" t="s">
        <v>1017</v>
      </c>
      <c r="P78" s="45" t="s">
        <v>11</v>
      </c>
      <c r="Q78" s="46" t="s">
        <v>1017</v>
      </c>
      <c r="R78" s="145" t="s">
        <v>11</v>
      </c>
      <c r="S78" s="37" t="s">
        <v>1017</v>
      </c>
      <c r="T78" s="37" t="s">
        <v>1017</v>
      </c>
      <c r="U78" s="42" t="s">
        <v>11</v>
      </c>
      <c r="V78" s="43" t="s">
        <v>11</v>
      </c>
      <c r="W78" s="39">
        <v>10</v>
      </c>
      <c r="X78" s="40">
        <v>5</v>
      </c>
      <c r="Y78" s="42" t="s">
        <v>1111</v>
      </c>
      <c r="Z78" s="36"/>
      <c r="AA78" s="145" t="s">
        <v>1019</v>
      </c>
      <c r="AB78" s="37" t="s">
        <v>1126</v>
      </c>
      <c r="AC78" s="37" t="s">
        <v>1019</v>
      </c>
      <c r="AD78" s="37" t="s">
        <v>1019</v>
      </c>
    </row>
    <row r="79" spans="1:30">
      <c r="A79" s="68">
        <v>76</v>
      </c>
      <c r="B79" s="67"/>
      <c r="C79" s="69" t="s">
        <v>74</v>
      </c>
      <c r="D79" s="68">
        <v>520005</v>
      </c>
      <c r="E79" s="139" t="s">
        <v>11</v>
      </c>
      <c r="F79" s="168" t="s">
        <v>1120</v>
      </c>
      <c r="G79" s="69" t="s">
        <v>1121</v>
      </c>
      <c r="H79" s="168" t="s">
        <v>1159</v>
      </c>
      <c r="I79" s="169">
        <v>7622</v>
      </c>
      <c r="J79" s="170" t="s">
        <v>1015</v>
      </c>
      <c r="K79" s="225" t="s">
        <v>1028</v>
      </c>
      <c r="L79" s="171" t="s">
        <v>1200</v>
      </c>
      <c r="M79" s="144" t="s">
        <v>11</v>
      </c>
      <c r="N79" s="45" t="s">
        <v>1017</v>
      </c>
      <c r="O79" s="45" t="s">
        <v>1017</v>
      </c>
      <c r="P79" s="45" t="s">
        <v>11</v>
      </c>
      <c r="Q79" s="46" t="s">
        <v>1017</v>
      </c>
      <c r="R79" s="145" t="s">
        <v>11</v>
      </c>
      <c r="S79" s="37" t="s">
        <v>1017</v>
      </c>
      <c r="T79" s="37" t="s">
        <v>1017</v>
      </c>
      <c r="U79" s="42" t="s">
        <v>11</v>
      </c>
      <c r="V79" s="43" t="s">
        <v>11</v>
      </c>
      <c r="W79" s="39">
        <v>18</v>
      </c>
      <c r="X79" s="40">
        <v>11</v>
      </c>
      <c r="Y79" s="42" t="s">
        <v>1111</v>
      </c>
      <c r="Z79" s="36"/>
      <c r="AA79" s="145" t="s">
        <v>1019</v>
      </c>
      <c r="AB79" s="37" t="s">
        <v>1126</v>
      </c>
      <c r="AC79" s="37" t="s">
        <v>1019</v>
      </c>
      <c r="AD79" s="37" t="s">
        <v>1019</v>
      </c>
    </row>
    <row r="80" spans="1:30">
      <c r="A80" s="68">
        <v>77</v>
      </c>
      <c r="B80" s="67"/>
      <c r="C80" s="69" t="s">
        <v>75</v>
      </c>
      <c r="D80" s="68">
        <v>520006</v>
      </c>
      <c r="E80" s="139" t="s">
        <v>11</v>
      </c>
      <c r="F80" s="168" t="s">
        <v>1123</v>
      </c>
      <c r="G80" s="69" t="s">
        <v>1121</v>
      </c>
      <c r="H80" s="168" t="s">
        <v>1160</v>
      </c>
      <c r="I80" s="169">
        <v>7283</v>
      </c>
      <c r="J80" s="170" t="s">
        <v>1015</v>
      </c>
      <c r="K80" s="225" t="s">
        <v>1087</v>
      </c>
      <c r="L80" s="171" t="s">
        <v>1200</v>
      </c>
      <c r="M80" s="144" t="s">
        <v>11</v>
      </c>
      <c r="N80" s="45" t="s">
        <v>1017</v>
      </c>
      <c r="O80" s="45" t="s">
        <v>1017</v>
      </c>
      <c r="P80" s="45" t="s">
        <v>11</v>
      </c>
      <c r="Q80" s="46" t="s">
        <v>1017</v>
      </c>
      <c r="R80" s="145" t="s">
        <v>11</v>
      </c>
      <c r="S80" s="37" t="s">
        <v>1017</v>
      </c>
      <c r="T80" s="37" t="s">
        <v>1017</v>
      </c>
      <c r="U80" s="42" t="s">
        <v>11</v>
      </c>
      <c r="V80" s="43" t="s">
        <v>11</v>
      </c>
      <c r="W80" s="39">
        <v>8</v>
      </c>
      <c r="X80" s="148">
        <v>12</v>
      </c>
      <c r="Y80" s="42" t="s">
        <v>1111</v>
      </c>
      <c r="Z80" s="36"/>
      <c r="AA80" s="145" t="s">
        <v>1019</v>
      </c>
      <c r="AB80" s="37" t="s">
        <v>1126</v>
      </c>
      <c r="AC80" s="37" t="s">
        <v>1019</v>
      </c>
      <c r="AD80" s="37" t="s">
        <v>1019</v>
      </c>
    </row>
    <row r="81" spans="1:30">
      <c r="A81" s="68">
        <v>78</v>
      </c>
      <c r="B81" s="67"/>
      <c r="C81" s="69" t="s">
        <v>76</v>
      </c>
      <c r="D81" s="68">
        <v>520007</v>
      </c>
      <c r="E81" s="139" t="s">
        <v>11</v>
      </c>
      <c r="F81" s="168" t="s">
        <v>1123</v>
      </c>
      <c r="G81" s="69" t="s">
        <v>1121</v>
      </c>
      <c r="H81" s="168" t="s">
        <v>1161</v>
      </c>
      <c r="I81" s="169">
        <v>5714</v>
      </c>
      <c r="J81" s="170" t="s">
        <v>1015</v>
      </c>
      <c r="K81" s="225" t="s">
        <v>1087</v>
      </c>
      <c r="L81" s="171" t="s">
        <v>1200</v>
      </c>
      <c r="M81" s="144" t="s">
        <v>11</v>
      </c>
      <c r="N81" s="45" t="s">
        <v>1017</v>
      </c>
      <c r="O81" s="45" t="s">
        <v>1017</v>
      </c>
      <c r="P81" s="45" t="s">
        <v>11</v>
      </c>
      <c r="Q81" s="46" t="s">
        <v>1017</v>
      </c>
      <c r="R81" s="145" t="s">
        <v>11</v>
      </c>
      <c r="S81" s="37" t="s">
        <v>1017</v>
      </c>
      <c r="T81" s="37" t="s">
        <v>1017</v>
      </c>
      <c r="U81" s="42" t="s">
        <v>11</v>
      </c>
      <c r="V81" s="43" t="s">
        <v>11</v>
      </c>
      <c r="W81" s="149" t="s">
        <v>1111</v>
      </c>
      <c r="X81" s="148">
        <v>8</v>
      </c>
      <c r="Y81" s="42" t="s">
        <v>1111</v>
      </c>
      <c r="Z81" s="36"/>
      <c r="AA81" s="145" t="s">
        <v>1019</v>
      </c>
      <c r="AB81" s="37" t="s">
        <v>1126</v>
      </c>
      <c r="AC81" s="37" t="s">
        <v>1019</v>
      </c>
      <c r="AD81" s="37" t="s">
        <v>1019</v>
      </c>
    </row>
    <row r="82" spans="1:30">
      <c r="A82" s="68">
        <v>79</v>
      </c>
      <c r="B82" s="67"/>
      <c r="C82" s="69" t="s">
        <v>77</v>
      </c>
      <c r="D82" s="68">
        <v>520008</v>
      </c>
      <c r="E82" s="139" t="s">
        <v>11</v>
      </c>
      <c r="F82" s="168" t="s">
        <v>1123</v>
      </c>
      <c r="G82" s="69" t="s">
        <v>1121</v>
      </c>
      <c r="H82" s="168" t="s">
        <v>1162</v>
      </c>
      <c r="I82" s="169">
        <v>9277</v>
      </c>
      <c r="J82" s="170" t="s">
        <v>1015</v>
      </c>
      <c r="K82" s="225" t="s">
        <v>1087</v>
      </c>
      <c r="L82" s="171" t="s">
        <v>1200</v>
      </c>
      <c r="M82" s="144" t="s">
        <v>11</v>
      </c>
      <c r="N82" s="45" t="s">
        <v>1017</v>
      </c>
      <c r="O82" s="45" t="s">
        <v>1017</v>
      </c>
      <c r="P82" s="45" t="s">
        <v>11</v>
      </c>
      <c r="Q82" s="46" t="s">
        <v>1017</v>
      </c>
      <c r="R82" s="145" t="s">
        <v>11</v>
      </c>
      <c r="S82" s="37" t="s">
        <v>1017</v>
      </c>
      <c r="T82" s="37" t="s">
        <v>1017</v>
      </c>
      <c r="U82" s="42" t="s">
        <v>11</v>
      </c>
      <c r="V82" s="43" t="s">
        <v>11</v>
      </c>
      <c r="W82" s="39">
        <v>36</v>
      </c>
      <c r="X82" s="148">
        <v>5</v>
      </c>
      <c r="Y82" s="42" t="s">
        <v>1111</v>
      </c>
      <c r="Z82" s="36"/>
      <c r="AA82" s="145" t="s">
        <v>1019</v>
      </c>
      <c r="AB82" s="37" t="s">
        <v>1126</v>
      </c>
      <c r="AC82" s="37" t="s">
        <v>1019</v>
      </c>
      <c r="AD82" s="37" t="s">
        <v>1019</v>
      </c>
    </row>
    <row r="83" spans="1:30">
      <c r="A83" s="68">
        <v>80</v>
      </c>
      <c r="B83" s="67"/>
      <c r="C83" s="69" t="s">
        <v>78</v>
      </c>
      <c r="D83" s="68">
        <v>520010</v>
      </c>
      <c r="E83" s="139" t="s">
        <v>11</v>
      </c>
      <c r="F83" s="168" t="s">
        <v>1123</v>
      </c>
      <c r="G83" s="69" t="s">
        <v>1121</v>
      </c>
      <c r="H83" s="168" t="s">
        <v>1163</v>
      </c>
      <c r="I83" s="169">
        <v>7035</v>
      </c>
      <c r="J83" s="170" t="s">
        <v>1015</v>
      </c>
      <c r="K83" s="225" t="s">
        <v>1028</v>
      </c>
      <c r="L83" s="171" t="s">
        <v>1200</v>
      </c>
      <c r="M83" s="144" t="s">
        <v>11</v>
      </c>
      <c r="N83" s="45" t="s">
        <v>1017</v>
      </c>
      <c r="O83" s="45" t="s">
        <v>1017</v>
      </c>
      <c r="P83" s="45" t="s">
        <v>11</v>
      </c>
      <c r="Q83" s="46" t="s">
        <v>1017</v>
      </c>
      <c r="R83" s="145" t="s">
        <v>11</v>
      </c>
      <c r="S83" s="37" t="s">
        <v>1017</v>
      </c>
      <c r="T83" s="37" t="s">
        <v>1017</v>
      </c>
      <c r="U83" s="42" t="s">
        <v>11</v>
      </c>
      <c r="V83" s="43" t="s">
        <v>11</v>
      </c>
      <c r="W83" s="39">
        <v>19</v>
      </c>
      <c r="X83" s="148">
        <v>9</v>
      </c>
      <c r="Y83" s="42" t="s">
        <v>1111</v>
      </c>
      <c r="Z83" s="36"/>
      <c r="AA83" s="145" t="s">
        <v>1019</v>
      </c>
      <c r="AB83" s="37" t="s">
        <v>1126</v>
      </c>
      <c r="AC83" s="37" t="s">
        <v>1019</v>
      </c>
      <c r="AD83" s="37" t="s">
        <v>1019</v>
      </c>
    </row>
    <row r="84" spans="1:30">
      <c r="A84" s="68">
        <v>81</v>
      </c>
      <c r="B84" s="67"/>
      <c r="C84" s="69" t="s">
        <v>79</v>
      </c>
      <c r="D84" s="68">
        <v>520011</v>
      </c>
      <c r="E84" s="139" t="s">
        <v>11</v>
      </c>
      <c r="F84" s="168" t="s">
        <v>1123</v>
      </c>
      <c r="G84" s="69" t="s">
        <v>1121</v>
      </c>
      <c r="H84" s="168" t="s">
        <v>1164</v>
      </c>
      <c r="I84" s="169">
        <v>5189</v>
      </c>
      <c r="J84" s="170" t="s">
        <v>1015</v>
      </c>
      <c r="K84" s="225" t="s">
        <v>1087</v>
      </c>
      <c r="L84" s="171" t="s">
        <v>1200</v>
      </c>
      <c r="M84" s="144" t="s">
        <v>11</v>
      </c>
      <c r="N84" s="45" t="s">
        <v>1017</v>
      </c>
      <c r="O84" s="45" t="s">
        <v>1017</v>
      </c>
      <c r="P84" s="45" t="s">
        <v>11</v>
      </c>
      <c r="Q84" s="46" t="s">
        <v>1017</v>
      </c>
      <c r="R84" s="145" t="s">
        <v>11</v>
      </c>
      <c r="S84" s="37" t="s">
        <v>1017</v>
      </c>
      <c r="T84" s="37" t="s">
        <v>1017</v>
      </c>
      <c r="U84" s="42" t="s">
        <v>11</v>
      </c>
      <c r="V84" s="43" t="s">
        <v>11</v>
      </c>
      <c r="W84" s="39">
        <v>23</v>
      </c>
      <c r="X84" s="148" t="s">
        <v>1111</v>
      </c>
      <c r="Y84" s="42" t="s">
        <v>1111</v>
      </c>
      <c r="Z84" s="36"/>
      <c r="AA84" s="145" t="s">
        <v>1019</v>
      </c>
      <c r="AB84" s="37" t="s">
        <v>1126</v>
      </c>
      <c r="AC84" s="37" t="s">
        <v>1019</v>
      </c>
      <c r="AD84" s="37" t="s">
        <v>1019</v>
      </c>
    </row>
    <row r="85" spans="1:30">
      <c r="A85" s="68">
        <v>82</v>
      </c>
      <c r="B85" s="76"/>
      <c r="C85" s="69" t="s">
        <v>80</v>
      </c>
      <c r="D85" s="68">
        <v>520012</v>
      </c>
      <c r="E85" s="139" t="s">
        <v>11</v>
      </c>
      <c r="F85" s="168" t="s">
        <v>1123</v>
      </c>
      <c r="G85" s="69" t="s">
        <v>1121</v>
      </c>
      <c r="H85" s="168" t="s">
        <v>1165</v>
      </c>
      <c r="I85" s="169">
        <v>8226</v>
      </c>
      <c r="J85" s="170" t="s">
        <v>1015</v>
      </c>
      <c r="K85" s="225" t="s">
        <v>1087</v>
      </c>
      <c r="L85" s="171" t="s">
        <v>1200</v>
      </c>
      <c r="M85" s="144" t="s">
        <v>11</v>
      </c>
      <c r="N85" s="45" t="s">
        <v>1017</v>
      </c>
      <c r="O85" s="45" t="s">
        <v>1017</v>
      </c>
      <c r="P85" s="45" t="s">
        <v>11</v>
      </c>
      <c r="Q85" s="46" t="s">
        <v>1017</v>
      </c>
      <c r="R85" s="145" t="s">
        <v>11</v>
      </c>
      <c r="S85" s="37" t="s">
        <v>1017</v>
      </c>
      <c r="T85" s="37" t="s">
        <v>1017</v>
      </c>
      <c r="U85" s="42" t="s">
        <v>11</v>
      </c>
      <c r="V85" s="43" t="s">
        <v>11</v>
      </c>
      <c r="W85" s="39">
        <v>27</v>
      </c>
      <c r="X85" s="148" t="s">
        <v>1111</v>
      </c>
      <c r="Y85" s="42" t="s">
        <v>1111</v>
      </c>
      <c r="Z85" s="36"/>
      <c r="AA85" s="145" t="s">
        <v>1019</v>
      </c>
      <c r="AB85" s="37" t="s">
        <v>1126</v>
      </c>
      <c r="AC85" s="37" t="s">
        <v>1019</v>
      </c>
      <c r="AD85" s="37" t="s">
        <v>1019</v>
      </c>
    </row>
    <row r="86" spans="1:30">
      <c r="A86" s="68">
        <v>83</v>
      </c>
      <c r="B86" s="75" t="s">
        <v>81</v>
      </c>
      <c r="C86" s="69" t="s">
        <v>82</v>
      </c>
      <c r="D86" s="68">
        <v>530001</v>
      </c>
      <c r="E86" s="139" t="s">
        <v>11</v>
      </c>
      <c r="F86" s="168" t="s">
        <v>1123</v>
      </c>
      <c r="G86" s="69" t="s">
        <v>1121</v>
      </c>
      <c r="H86" s="168" t="s">
        <v>1166</v>
      </c>
      <c r="I86" s="169">
        <v>1319</v>
      </c>
      <c r="J86" s="170" t="s">
        <v>1015</v>
      </c>
      <c r="K86" s="225" t="s">
        <v>1036</v>
      </c>
      <c r="L86" s="172" t="s">
        <v>1201</v>
      </c>
      <c r="M86" s="144" t="s">
        <v>1017</v>
      </c>
      <c r="N86" s="45" t="s">
        <v>1017</v>
      </c>
      <c r="O86" s="45" t="s">
        <v>11</v>
      </c>
      <c r="P86" s="45" t="s">
        <v>1017</v>
      </c>
      <c r="Q86" s="46" t="s">
        <v>1017</v>
      </c>
      <c r="R86" s="145" t="s">
        <v>11</v>
      </c>
      <c r="S86" s="37" t="s">
        <v>1017</v>
      </c>
      <c r="T86" s="37" t="s">
        <v>1017</v>
      </c>
      <c r="U86" s="42" t="s">
        <v>11</v>
      </c>
      <c r="V86" s="43" t="s">
        <v>1017</v>
      </c>
      <c r="W86" s="149"/>
      <c r="X86" s="148"/>
      <c r="Y86" s="42"/>
      <c r="Z86" s="36"/>
      <c r="AA86" s="145" t="s">
        <v>1019</v>
      </c>
      <c r="AB86" s="37" t="s">
        <v>1126</v>
      </c>
      <c r="AC86" s="37" t="s">
        <v>1019</v>
      </c>
      <c r="AD86" s="37" t="s">
        <v>1019</v>
      </c>
    </row>
    <row r="87" spans="1:30">
      <c r="A87" s="68">
        <v>84</v>
      </c>
      <c r="B87" s="67"/>
      <c r="C87" s="69" t="s">
        <v>83</v>
      </c>
      <c r="D87" s="68">
        <v>530002</v>
      </c>
      <c r="E87" s="139" t="s">
        <v>11</v>
      </c>
      <c r="F87" s="168" t="s">
        <v>1167</v>
      </c>
      <c r="G87" s="69" t="s">
        <v>1121</v>
      </c>
      <c r="H87" s="168" t="s">
        <v>1168</v>
      </c>
      <c r="I87" s="169">
        <v>823</v>
      </c>
      <c r="J87" s="170" t="s">
        <v>1015</v>
      </c>
      <c r="K87" s="225" t="s">
        <v>1036</v>
      </c>
      <c r="L87" s="172" t="s">
        <v>1201</v>
      </c>
      <c r="M87" s="144" t="s">
        <v>1017</v>
      </c>
      <c r="N87" s="45" t="s">
        <v>1017</v>
      </c>
      <c r="O87" s="45" t="s">
        <v>11</v>
      </c>
      <c r="P87" s="45" t="s">
        <v>1017</v>
      </c>
      <c r="Q87" s="46" t="s">
        <v>1017</v>
      </c>
      <c r="R87" s="145" t="s">
        <v>11</v>
      </c>
      <c r="S87" s="37" t="s">
        <v>1017</v>
      </c>
      <c r="T87" s="37" t="s">
        <v>1017</v>
      </c>
      <c r="U87" s="42" t="s">
        <v>11</v>
      </c>
      <c r="V87" s="43" t="s">
        <v>1017</v>
      </c>
      <c r="W87" s="149"/>
      <c r="X87" s="148"/>
      <c r="Y87" s="42"/>
      <c r="Z87" s="36"/>
      <c r="AA87" s="145" t="s">
        <v>1019</v>
      </c>
      <c r="AB87" s="37" t="s">
        <v>1126</v>
      </c>
      <c r="AC87" s="37" t="s">
        <v>1019</v>
      </c>
      <c r="AD87" s="37" t="s">
        <v>1019</v>
      </c>
    </row>
    <row r="88" spans="1:30">
      <c r="A88" s="68">
        <v>85</v>
      </c>
      <c r="B88" s="67"/>
      <c r="C88" s="69" t="s">
        <v>84</v>
      </c>
      <c r="D88" s="68">
        <v>530003</v>
      </c>
      <c r="E88" s="139" t="s">
        <v>11</v>
      </c>
      <c r="F88" s="168" t="s">
        <v>1123</v>
      </c>
      <c r="G88" s="69" t="s">
        <v>1121</v>
      </c>
      <c r="H88" s="168" t="s">
        <v>1169</v>
      </c>
      <c r="I88" s="169">
        <v>523</v>
      </c>
      <c r="J88" s="170" t="s">
        <v>1072</v>
      </c>
      <c r="K88" s="225" t="s">
        <v>1036</v>
      </c>
      <c r="L88" s="172" t="s">
        <v>1201</v>
      </c>
      <c r="M88" s="144" t="s">
        <v>1017</v>
      </c>
      <c r="N88" s="45" t="s">
        <v>1017</v>
      </c>
      <c r="O88" s="45" t="s">
        <v>11</v>
      </c>
      <c r="P88" s="45" t="s">
        <v>1017</v>
      </c>
      <c r="Q88" s="46" t="s">
        <v>1017</v>
      </c>
      <c r="R88" s="145" t="s">
        <v>11</v>
      </c>
      <c r="S88" s="37" t="s">
        <v>1017</v>
      </c>
      <c r="T88" s="37" t="s">
        <v>1017</v>
      </c>
      <c r="U88" s="42" t="s">
        <v>11</v>
      </c>
      <c r="V88" s="43" t="s">
        <v>1017</v>
      </c>
      <c r="W88" s="149"/>
      <c r="X88" s="148"/>
      <c r="Y88" s="42"/>
      <c r="Z88" s="36"/>
      <c r="AA88" s="145" t="s">
        <v>1019</v>
      </c>
      <c r="AB88" s="37" t="s">
        <v>1126</v>
      </c>
      <c r="AC88" s="37" t="s">
        <v>1019</v>
      </c>
      <c r="AD88" s="37" t="s">
        <v>1019</v>
      </c>
    </row>
    <row r="89" spans="1:30">
      <c r="A89" s="68">
        <v>86</v>
      </c>
      <c r="B89" s="67"/>
      <c r="C89" s="69" t="s">
        <v>85</v>
      </c>
      <c r="D89" s="68">
        <v>530004</v>
      </c>
      <c r="E89" s="139" t="s">
        <v>11</v>
      </c>
      <c r="F89" s="168" t="s">
        <v>1123</v>
      </c>
      <c r="G89" s="69" t="s">
        <v>1121</v>
      </c>
      <c r="H89" s="168" t="s">
        <v>1170</v>
      </c>
      <c r="I89" s="169">
        <v>1005</v>
      </c>
      <c r="J89" s="170" t="s">
        <v>1015</v>
      </c>
      <c r="K89" s="225" t="s">
        <v>1036</v>
      </c>
      <c r="L89" s="172" t="s">
        <v>1201</v>
      </c>
      <c r="M89" s="144" t="s">
        <v>1017</v>
      </c>
      <c r="N89" s="45" t="s">
        <v>1017</v>
      </c>
      <c r="O89" s="45" t="s">
        <v>11</v>
      </c>
      <c r="P89" s="45" t="s">
        <v>1017</v>
      </c>
      <c r="Q89" s="46" t="s">
        <v>1017</v>
      </c>
      <c r="R89" s="145" t="s">
        <v>11</v>
      </c>
      <c r="S89" s="37" t="s">
        <v>1017</v>
      </c>
      <c r="T89" s="37" t="s">
        <v>1017</v>
      </c>
      <c r="U89" s="42" t="s">
        <v>11</v>
      </c>
      <c r="V89" s="43" t="s">
        <v>1017</v>
      </c>
      <c r="W89" s="149"/>
      <c r="X89" s="148"/>
      <c r="Y89" s="42"/>
      <c r="Z89" s="36"/>
      <c r="AA89" s="145" t="s">
        <v>1019</v>
      </c>
      <c r="AB89" s="37" t="s">
        <v>1126</v>
      </c>
      <c r="AC89" s="37" t="s">
        <v>1019</v>
      </c>
      <c r="AD89" s="37" t="s">
        <v>1019</v>
      </c>
    </row>
    <row r="90" spans="1:30">
      <c r="A90" s="68">
        <v>87</v>
      </c>
      <c r="B90" s="67"/>
      <c r="C90" s="69" t="s">
        <v>86</v>
      </c>
      <c r="D90" s="68">
        <v>530005</v>
      </c>
      <c r="E90" s="139" t="s">
        <v>11</v>
      </c>
      <c r="F90" s="168" t="s">
        <v>1123</v>
      </c>
      <c r="G90" s="69" t="s">
        <v>1121</v>
      </c>
      <c r="H90" s="168" t="s">
        <v>1171</v>
      </c>
      <c r="I90" s="169">
        <v>888</v>
      </c>
      <c r="J90" s="170" t="s">
        <v>1015</v>
      </c>
      <c r="K90" s="225" t="s">
        <v>1036</v>
      </c>
      <c r="L90" s="172" t="s">
        <v>1201</v>
      </c>
      <c r="M90" s="144" t="s">
        <v>1017</v>
      </c>
      <c r="N90" s="45" t="s">
        <v>1017</v>
      </c>
      <c r="O90" s="45" t="s">
        <v>11</v>
      </c>
      <c r="P90" s="45" t="s">
        <v>1017</v>
      </c>
      <c r="Q90" s="46" t="s">
        <v>1017</v>
      </c>
      <c r="R90" s="145" t="s">
        <v>11</v>
      </c>
      <c r="S90" s="37" t="s">
        <v>1017</v>
      </c>
      <c r="T90" s="37" t="s">
        <v>1017</v>
      </c>
      <c r="U90" s="42" t="s">
        <v>11</v>
      </c>
      <c r="V90" s="43" t="s">
        <v>1017</v>
      </c>
      <c r="W90" s="149"/>
      <c r="X90" s="148"/>
      <c r="Y90" s="42"/>
      <c r="Z90" s="36"/>
      <c r="AA90" s="145" t="s">
        <v>1019</v>
      </c>
      <c r="AB90" s="37" t="s">
        <v>1126</v>
      </c>
      <c r="AC90" s="37" t="s">
        <v>1019</v>
      </c>
      <c r="AD90" s="37" t="s">
        <v>1019</v>
      </c>
    </row>
    <row r="91" spans="1:30">
      <c r="A91" s="68">
        <v>88</v>
      </c>
      <c r="B91" s="76"/>
      <c r="C91" s="69" t="s">
        <v>87</v>
      </c>
      <c r="D91" s="68">
        <v>530006</v>
      </c>
      <c r="E91" s="139" t="s">
        <v>11</v>
      </c>
      <c r="F91" s="168" t="s">
        <v>1123</v>
      </c>
      <c r="G91" s="69" t="s">
        <v>1121</v>
      </c>
      <c r="H91" s="168" t="s">
        <v>1172</v>
      </c>
      <c r="I91" s="169">
        <v>635</v>
      </c>
      <c r="J91" s="170" t="s">
        <v>1015</v>
      </c>
      <c r="K91" s="225" t="s">
        <v>1036</v>
      </c>
      <c r="L91" s="172" t="s">
        <v>1201</v>
      </c>
      <c r="M91" s="144" t="s">
        <v>1017</v>
      </c>
      <c r="N91" s="45" t="s">
        <v>1017</v>
      </c>
      <c r="O91" s="45" t="s">
        <v>11</v>
      </c>
      <c r="P91" s="45" t="s">
        <v>1017</v>
      </c>
      <c r="Q91" s="46" t="s">
        <v>1017</v>
      </c>
      <c r="R91" s="145" t="s">
        <v>11</v>
      </c>
      <c r="S91" s="37" t="s">
        <v>1017</v>
      </c>
      <c r="T91" s="37" t="s">
        <v>1017</v>
      </c>
      <c r="U91" s="42" t="s">
        <v>11</v>
      </c>
      <c r="V91" s="43" t="s">
        <v>1017</v>
      </c>
      <c r="W91" s="149"/>
      <c r="X91" s="148"/>
      <c r="Y91" s="42"/>
      <c r="Z91" s="36"/>
      <c r="AA91" s="145" t="s">
        <v>1019</v>
      </c>
      <c r="AB91" s="37" t="s">
        <v>1126</v>
      </c>
      <c r="AC91" s="37" t="s">
        <v>1019</v>
      </c>
      <c r="AD91" s="37" t="s">
        <v>1019</v>
      </c>
    </row>
    <row r="92" spans="1:30">
      <c r="A92" s="68">
        <v>89</v>
      </c>
      <c r="B92" s="595" t="s">
        <v>6</v>
      </c>
      <c r="C92" s="596"/>
      <c r="D92" s="218">
        <v>540001</v>
      </c>
      <c r="E92" s="219"/>
      <c r="F92" s="201"/>
      <c r="G92" s="202"/>
      <c r="H92" s="203"/>
      <c r="I92" s="204"/>
      <c r="J92" s="205"/>
      <c r="K92" s="227"/>
      <c r="L92" s="181"/>
      <c r="M92" s="206"/>
      <c r="N92" s="207"/>
      <c r="O92" s="207"/>
      <c r="P92" s="207"/>
      <c r="Q92" s="208"/>
      <c r="R92" s="209"/>
      <c r="S92" s="210"/>
      <c r="T92" s="210"/>
      <c r="U92" s="211"/>
      <c r="V92" s="212"/>
      <c r="W92" s="213"/>
      <c r="X92" s="214"/>
      <c r="Y92" s="211"/>
      <c r="Z92" s="215"/>
      <c r="AA92" s="209"/>
      <c r="AB92" s="210"/>
      <c r="AC92" s="210"/>
      <c r="AD92" s="210"/>
    </row>
    <row r="93" spans="1:30">
      <c r="A93" s="68">
        <v>90</v>
      </c>
      <c r="B93" s="75" t="s">
        <v>88</v>
      </c>
      <c r="C93" s="69" t="s">
        <v>89</v>
      </c>
      <c r="D93" s="68">
        <v>550003</v>
      </c>
      <c r="E93" s="140" t="s">
        <v>11</v>
      </c>
      <c r="F93" s="88"/>
      <c r="G93" s="80"/>
      <c r="H93" s="168"/>
      <c r="I93" s="169"/>
      <c r="J93" s="170"/>
      <c r="K93" s="225"/>
      <c r="L93" s="172"/>
      <c r="M93" s="144"/>
      <c r="N93" s="45"/>
      <c r="O93" s="45"/>
      <c r="P93" s="45"/>
      <c r="Q93" s="46"/>
      <c r="R93" s="145"/>
      <c r="S93" s="37"/>
      <c r="T93" s="37"/>
      <c r="U93" s="42"/>
      <c r="V93" s="43"/>
      <c r="W93" s="149"/>
      <c r="X93" s="148"/>
      <c r="Y93" s="42"/>
      <c r="Z93" s="36"/>
      <c r="AA93" s="145"/>
      <c r="AB93" s="37"/>
      <c r="AC93" s="37"/>
      <c r="AD93" s="37"/>
    </row>
    <row r="94" spans="1:30">
      <c r="A94" s="68">
        <v>91</v>
      </c>
      <c r="B94" s="67"/>
      <c r="C94" s="69" t="s">
        <v>90</v>
      </c>
      <c r="D94" s="68">
        <v>550001</v>
      </c>
      <c r="E94" s="140" t="s">
        <v>11</v>
      </c>
      <c r="F94" s="88"/>
      <c r="G94" s="80"/>
      <c r="H94" s="168"/>
      <c r="I94" s="169"/>
      <c r="J94" s="170"/>
      <c r="K94" s="225"/>
      <c r="L94" s="172"/>
      <c r="M94" s="144"/>
      <c r="N94" s="45"/>
      <c r="O94" s="45"/>
      <c r="P94" s="45"/>
      <c r="Q94" s="46"/>
      <c r="R94" s="145"/>
      <c r="S94" s="37"/>
      <c r="T94" s="37"/>
      <c r="U94" s="42"/>
      <c r="V94" s="43"/>
      <c r="W94" s="149"/>
      <c r="X94" s="148"/>
      <c r="Y94" s="42"/>
      <c r="Z94" s="36"/>
      <c r="AA94" s="145"/>
      <c r="AB94" s="37"/>
      <c r="AC94" s="37"/>
      <c r="AD94" s="37"/>
    </row>
    <row r="95" spans="1:30">
      <c r="A95" s="68">
        <v>92</v>
      </c>
      <c r="B95" s="76"/>
      <c r="C95" s="69" t="s">
        <v>91</v>
      </c>
      <c r="D95" s="68">
        <v>550002</v>
      </c>
      <c r="E95" s="140" t="s">
        <v>11</v>
      </c>
      <c r="F95" s="88"/>
      <c r="G95" s="80"/>
      <c r="H95" s="168"/>
      <c r="I95" s="169"/>
      <c r="J95" s="170"/>
      <c r="K95" s="225"/>
      <c r="L95" s="172"/>
      <c r="M95" s="144"/>
      <c r="N95" s="45"/>
      <c r="O95" s="45"/>
      <c r="P95" s="45"/>
      <c r="Q95" s="46"/>
      <c r="R95" s="145"/>
      <c r="S95" s="37"/>
      <c r="T95" s="37"/>
      <c r="U95" s="42"/>
      <c r="V95" s="43"/>
      <c r="W95" s="149"/>
      <c r="X95" s="148"/>
      <c r="Y95" s="42"/>
      <c r="Z95" s="36"/>
      <c r="AA95" s="145"/>
      <c r="AB95" s="37"/>
      <c r="AC95" s="37"/>
      <c r="AD95" s="37"/>
    </row>
    <row r="96" spans="1:30">
      <c r="A96" s="65">
        <v>93</v>
      </c>
      <c r="B96" s="75" t="s">
        <v>92</v>
      </c>
      <c r="C96" s="69" t="s">
        <v>93</v>
      </c>
      <c r="D96" s="65">
        <v>560001</v>
      </c>
      <c r="E96" s="131" t="s">
        <v>11</v>
      </c>
      <c r="F96" s="168" t="s">
        <v>1173</v>
      </c>
      <c r="G96" s="80" t="s">
        <v>1174</v>
      </c>
      <c r="H96" s="168" t="s">
        <v>1014</v>
      </c>
      <c r="I96" s="169">
        <v>4521.8620000000001</v>
      </c>
      <c r="J96" s="170" t="s">
        <v>1015</v>
      </c>
      <c r="K96" s="225" t="s">
        <v>1087</v>
      </c>
      <c r="L96" s="171" t="s">
        <v>1200</v>
      </c>
      <c r="M96" s="144" t="s">
        <v>11</v>
      </c>
      <c r="N96" s="45" t="s">
        <v>1017</v>
      </c>
      <c r="O96" s="45" t="s">
        <v>1017</v>
      </c>
      <c r="P96" s="45" t="s">
        <v>11</v>
      </c>
      <c r="Q96" s="46" t="s">
        <v>1017</v>
      </c>
      <c r="R96" s="145" t="s">
        <v>11</v>
      </c>
      <c r="S96" s="37" t="s">
        <v>11</v>
      </c>
      <c r="T96" s="37" t="s">
        <v>11</v>
      </c>
      <c r="U96" s="42" t="s">
        <v>11</v>
      </c>
      <c r="V96" s="146" t="s">
        <v>11</v>
      </c>
      <c r="W96" s="149">
        <v>4</v>
      </c>
      <c r="X96" s="148">
        <v>9</v>
      </c>
      <c r="Y96" s="42"/>
      <c r="Z96" s="150"/>
      <c r="AA96" s="145" t="s">
        <v>1019</v>
      </c>
      <c r="AB96" s="37" t="s">
        <v>1020</v>
      </c>
      <c r="AC96" s="37" t="s">
        <v>1019</v>
      </c>
      <c r="AD96" s="37" t="s">
        <v>1019</v>
      </c>
    </row>
    <row r="97" spans="1:30">
      <c r="A97" s="65">
        <v>94</v>
      </c>
      <c r="B97" s="122"/>
      <c r="C97" s="80" t="s">
        <v>94</v>
      </c>
      <c r="D97" s="65">
        <v>560002</v>
      </c>
      <c r="E97" s="131" t="s">
        <v>11</v>
      </c>
      <c r="F97" s="168" t="s">
        <v>1106</v>
      </c>
      <c r="G97" s="80" t="s">
        <v>1175</v>
      </c>
      <c r="H97" s="168" t="s">
        <v>1176</v>
      </c>
      <c r="I97" s="169">
        <v>505.28</v>
      </c>
      <c r="J97" s="170" t="s">
        <v>1015</v>
      </c>
      <c r="K97" s="225" t="s">
        <v>1036</v>
      </c>
      <c r="L97" s="172" t="s">
        <v>1201</v>
      </c>
      <c r="M97" s="144" t="s">
        <v>1017</v>
      </c>
      <c r="N97" s="45" t="s">
        <v>1017</v>
      </c>
      <c r="O97" s="45" t="s">
        <v>11</v>
      </c>
      <c r="P97" s="45" t="s">
        <v>1017</v>
      </c>
      <c r="Q97" s="46" t="s">
        <v>1017</v>
      </c>
      <c r="R97" s="145" t="s">
        <v>11</v>
      </c>
      <c r="S97" s="37" t="s">
        <v>1017</v>
      </c>
      <c r="T97" s="37" t="s">
        <v>11</v>
      </c>
      <c r="U97" s="42" t="s">
        <v>11</v>
      </c>
      <c r="V97" s="43" t="s">
        <v>1017</v>
      </c>
      <c r="W97" s="149"/>
      <c r="X97" s="148"/>
      <c r="Y97" s="42"/>
      <c r="Z97" s="36"/>
      <c r="AA97" s="145" t="s">
        <v>1019</v>
      </c>
      <c r="AB97" s="37" t="s">
        <v>1020</v>
      </c>
      <c r="AC97" s="37" t="s">
        <v>1019</v>
      </c>
      <c r="AD97" s="37" t="s">
        <v>1019</v>
      </c>
    </row>
    <row r="98" spans="1:30">
      <c r="A98" s="65">
        <v>95</v>
      </c>
      <c r="B98" s="501" t="s">
        <v>4</v>
      </c>
      <c r="C98" s="502"/>
      <c r="D98" s="73">
        <v>570001</v>
      </c>
      <c r="E98" s="131" t="s">
        <v>11</v>
      </c>
      <c r="F98" s="88" t="s">
        <v>1120</v>
      </c>
      <c r="G98" s="80" t="s">
        <v>1177</v>
      </c>
      <c r="H98" s="168" t="s">
        <v>1178</v>
      </c>
      <c r="I98" s="169">
        <v>3912.36</v>
      </c>
      <c r="J98" s="170" t="s">
        <v>1052</v>
      </c>
      <c r="K98" s="225" t="s">
        <v>1024</v>
      </c>
      <c r="L98" s="172" t="s">
        <v>1201</v>
      </c>
      <c r="M98" s="144" t="s">
        <v>1017</v>
      </c>
      <c r="N98" s="45" t="s">
        <v>1017</v>
      </c>
      <c r="O98" s="45" t="s">
        <v>11</v>
      </c>
      <c r="P98" s="45" t="s">
        <v>1017</v>
      </c>
      <c r="Q98" s="46" t="s">
        <v>1017</v>
      </c>
      <c r="R98" s="145" t="s">
        <v>11</v>
      </c>
      <c r="S98" s="37" t="s">
        <v>11</v>
      </c>
      <c r="T98" s="37" t="s">
        <v>11</v>
      </c>
      <c r="U98" s="42" t="s">
        <v>11</v>
      </c>
      <c r="V98" s="43" t="s">
        <v>11</v>
      </c>
      <c r="W98" s="39">
        <v>3</v>
      </c>
      <c r="X98" s="40">
        <v>5</v>
      </c>
      <c r="Y98" s="42" t="s">
        <v>1111</v>
      </c>
      <c r="Z98" s="36"/>
      <c r="AA98" s="145" t="s">
        <v>1019</v>
      </c>
      <c r="AB98" s="37" t="s">
        <v>1020</v>
      </c>
      <c r="AC98" s="37" t="s">
        <v>1019</v>
      </c>
      <c r="AD98" s="37" t="s">
        <v>1019</v>
      </c>
    </row>
    <row r="99" spans="1:30">
      <c r="A99" s="68">
        <v>96</v>
      </c>
      <c r="B99" s="75" t="s">
        <v>95</v>
      </c>
      <c r="C99" s="69" t="s">
        <v>96</v>
      </c>
      <c r="D99" s="65">
        <v>590001</v>
      </c>
      <c r="E99" s="131" t="s">
        <v>11</v>
      </c>
      <c r="F99" s="168" t="s">
        <v>1120</v>
      </c>
      <c r="G99" s="69" t="s">
        <v>1179</v>
      </c>
      <c r="H99" s="168" t="s">
        <v>1180</v>
      </c>
      <c r="I99" s="169">
        <v>1111.58</v>
      </c>
      <c r="J99" s="170" t="s">
        <v>1040</v>
      </c>
      <c r="K99" s="225" t="s">
        <v>1036</v>
      </c>
      <c r="L99" s="172" t="s">
        <v>1201</v>
      </c>
      <c r="M99" s="144" t="s">
        <v>1017</v>
      </c>
      <c r="N99" s="45" t="s">
        <v>1017</v>
      </c>
      <c r="O99" s="45" t="s">
        <v>11</v>
      </c>
      <c r="P99" s="45" t="s">
        <v>1017</v>
      </c>
      <c r="Q99" s="46" t="s">
        <v>1017</v>
      </c>
      <c r="R99" s="145" t="s">
        <v>11</v>
      </c>
      <c r="S99" s="37" t="s">
        <v>1017</v>
      </c>
      <c r="T99" s="37" t="s">
        <v>11</v>
      </c>
      <c r="U99" s="42" t="s">
        <v>11</v>
      </c>
      <c r="V99" s="43" t="s">
        <v>1017</v>
      </c>
      <c r="W99" s="149"/>
      <c r="X99" s="148"/>
      <c r="Y99" s="42"/>
      <c r="Z99" s="36"/>
      <c r="AA99" s="145" t="s">
        <v>1019</v>
      </c>
      <c r="AB99" s="37" t="s">
        <v>1181</v>
      </c>
      <c r="AC99" s="37" t="s">
        <v>1019</v>
      </c>
      <c r="AD99" s="37" t="s">
        <v>1019</v>
      </c>
    </row>
    <row r="100" spans="1:30">
      <c r="A100" s="65">
        <v>97</v>
      </c>
      <c r="B100" s="67"/>
      <c r="C100" s="69" t="s">
        <v>97</v>
      </c>
      <c r="D100" s="65">
        <v>590002</v>
      </c>
      <c r="E100" s="131" t="s">
        <v>11</v>
      </c>
      <c r="F100" s="168" t="s">
        <v>1120</v>
      </c>
      <c r="G100" s="69" t="s">
        <v>1179</v>
      </c>
      <c r="H100" s="168" t="s">
        <v>1182</v>
      </c>
      <c r="I100" s="169">
        <v>641.42999999999995</v>
      </c>
      <c r="J100" s="170" t="s">
        <v>1015</v>
      </c>
      <c r="K100" s="225" t="s">
        <v>1036</v>
      </c>
      <c r="L100" s="172" t="s">
        <v>1201</v>
      </c>
      <c r="M100" s="144" t="s">
        <v>1017</v>
      </c>
      <c r="N100" s="45" t="s">
        <v>1017</v>
      </c>
      <c r="O100" s="45" t="s">
        <v>11</v>
      </c>
      <c r="P100" s="45" t="s">
        <v>1017</v>
      </c>
      <c r="Q100" s="46" t="s">
        <v>1017</v>
      </c>
      <c r="R100" s="145" t="s">
        <v>11</v>
      </c>
      <c r="S100" s="37" t="s">
        <v>1017</v>
      </c>
      <c r="T100" s="37" t="s">
        <v>11</v>
      </c>
      <c r="U100" s="42" t="s">
        <v>11</v>
      </c>
      <c r="V100" s="43" t="s">
        <v>1017</v>
      </c>
      <c r="W100" s="149"/>
      <c r="X100" s="148"/>
      <c r="Y100" s="42"/>
      <c r="Z100" s="36" t="s">
        <v>1183</v>
      </c>
      <c r="AA100" s="145" t="s">
        <v>1019</v>
      </c>
      <c r="AB100" s="37" t="s">
        <v>1181</v>
      </c>
      <c r="AC100" s="37" t="s">
        <v>1019</v>
      </c>
      <c r="AD100" s="37" t="s">
        <v>1019</v>
      </c>
    </row>
    <row r="101" spans="1:30">
      <c r="A101" s="68">
        <v>98</v>
      </c>
      <c r="B101" s="216"/>
      <c r="C101" s="198" t="s">
        <v>98</v>
      </c>
      <c r="D101" s="199">
        <v>590003</v>
      </c>
      <c r="E101" s="200"/>
      <c r="F101" s="201"/>
      <c r="G101" s="202"/>
      <c r="H101" s="203"/>
      <c r="I101" s="204"/>
      <c r="J101" s="205"/>
      <c r="K101" s="227"/>
      <c r="L101" s="181"/>
      <c r="M101" s="206"/>
      <c r="N101" s="207"/>
      <c r="O101" s="207"/>
      <c r="P101" s="207"/>
      <c r="Q101" s="208"/>
      <c r="R101" s="209"/>
      <c r="S101" s="210"/>
      <c r="T101" s="210"/>
      <c r="U101" s="211"/>
      <c r="V101" s="212"/>
      <c r="W101" s="213"/>
      <c r="X101" s="214"/>
      <c r="Y101" s="211"/>
      <c r="Z101" s="215"/>
      <c r="AA101" s="209"/>
      <c r="AB101" s="210"/>
      <c r="AC101" s="210"/>
      <c r="AD101" s="210"/>
    </row>
    <row r="102" spans="1:30">
      <c r="A102" s="65">
        <v>99</v>
      </c>
      <c r="B102" s="501" t="s">
        <v>7</v>
      </c>
      <c r="C102" s="502"/>
      <c r="D102" s="65">
        <v>660001</v>
      </c>
      <c r="E102" s="131" t="s">
        <v>11</v>
      </c>
      <c r="F102" s="88" t="s">
        <v>1120</v>
      </c>
      <c r="G102" s="80" t="s">
        <v>1184</v>
      </c>
      <c r="H102" s="168" t="s">
        <v>1185</v>
      </c>
      <c r="I102" s="169">
        <v>539.55999999999995</v>
      </c>
      <c r="J102" s="170" t="s">
        <v>1015</v>
      </c>
      <c r="K102" s="225" t="s">
        <v>1063</v>
      </c>
      <c r="L102" s="172" t="s">
        <v>1201</v>
      </c>
      <c r="M102" s="144" t="s">
        <v>1017</v>
      </c>
      <c r="N102" s="45" t="s">
        <v>1017</v>
      </c>
      <c r="O102" s="45" t="s">
        <v>11</v>
      </c>
      <c r="P102" s="45" t="s">
        <v>1017</v>
      </c>
      <c r="Q102" s="46" t="s">
        <v>1017</v>
      </c>
      <c r="R102" s="145" t="s">
        <v>11</v>
      </c>
      <c r="S102" s="37" t="s">
        <v>1017</v>
      </c>
      <c r="T102" s="37" t="s">
        <v>11</v>
      </c>
      <c r="U102" s="42" t="s">
        <v>11</v>
      </c>
      <c r="V102" s="43" t="s">
        <v>1017</v>
      </c>
      <c r="W102" s="149"/>
      <c r="X102" s="148"/>
      <c r="Y102" s="42"/>
      <c r="Z102" s="36"/>
      <c r="AA102" s="153" t="s">
        <v>1019</v>
      </c>
      <c r="AB102" s="154" t="s">
        <v>1020</v>
      </c>
      <c r="AC102" s="154" t="s">
        <v>1019</v>
      </c>
      <c r="AD102" s="154" t="s">
        <v>1019</v>
      </c>
    </row>
    <row r="103" spans="1:30">
      <c r="A103" s="68">
        <v>100</v>
      </c>
      <c r="B103" s="221" t="s">
        <v>120</v>
      </c>
      <c r="C103" s="202"/>
      <c r="D103" s="210">
        <v>670001</v>
      </c>
      <c r="E103" s="220"/>
      <c r="F103" s="201"/>
      <c r="G103" s="202"/>
      <c r="H103" s="203"/>
      <c r="I103" s="204"/>
      <c r="J103" s="205"/>
      <c r="K103" s="227"/>
      <c r="L103" s="181"/>
      <c r="M103" s="206"/>
      <c r="N103" s="207"/>
      <c r="O103" s="207"/>
      <c r="P103" s="207"/>
      <c r="Q103" s="208"/>
      <c r="R103" s="209"/>
      <c r="S103" s="210"/>
      <c r="T103" s="210"/>
      <c r="U103" s="211"/>
      <c r="V103" s="212"/>
      <c r="W103" s="213"/>
      <c r="X103" s="214"/>
      <c r="Y103" s="211"/>
      <c r="Z103" s="215"/>
      <c r="AA103" s="209"/>
      <c r="AB103" s="210"/>
      <c r="AC103" s="210"/>
      <c r="AD103" s="210"/>
    </row>
    <row r="104" spans="1:30">
      <c r="A104" s="65">
        <v>101</v>
      </c>
      <c r="B104" s="221" t="s">
        <v>121</v>
      </c>
      <c r="C104" s="202"/>
      <c r="D104" s="210">
        <v>680001</v>
      </c>
      <c r="E104" s="220"/>
      <c r="F104" s="201"/>
      <c r="G104" s="202"/>
      <c r="H104" s="203"/>
      <c r="I104" s="204"/>
      <c r="J104" s="205"/>
      <c r="K104" s="227"/>
      <c r="L104" s="181"/>
      <c r="M104" s="206"/>
      <c r="N104" s="207"/>
      <c r="O104" s="207"/>
      <c r="P104" s="207"/>
      <c r="Q104" s="208"/>
      <c r="R104" s="209"/>
      <c r="S104" s="210"/>
      <c r="T104" s="210"/>
      <c r="U104" s="211"/>
      <c r="V104" s="212"/>
      <c r="W104" s="213"/>
      <c r="X104" s="214"/>
      <c r="Y104" s="211"/>
      <c r="Z104" s="215"/>
      <c r="AA104" s="209"/>
      <c r="AB104" s="210"/>
      <c r="AC104" s="210"/>
      <c r="AD104" s="210"/>
    </row>
    <row r="105" spans="1:30">
      <c r="A105" s="68">
        <v>102</v>
      </c>
      <c r="B105" s="221" t="s">
        <v>122</v>
      </c>
      <c r="C105" s="202"/>
      <c r="D105" s="210">
        <v>690001</v>
      </c>
      <c r="E105" s="220"/>
      <c r="F105" s="201"/>
      <c r="G105" s="202"/>
      <c r="H105" s="203"/>
      <c r="I105" s="204"/>
      <c r="J105" s="205"/>
      <c r="K105" s="227"/>
      <c r="L105" s="181"/>
      <c r="M105" s="206"/>
      <c r="N105" s="207"/>
      <c r="O105" s="207"/>
      <c r="P105" s="207"/>
      <c r="Q105" s="208"/>
      <c r="R105" s="209"/>
      <c r="S105" s="210"/>
      <c r="T105" s="210"/>
      <c r="U105" s="211"/>
      <c r="V105" s="212"/>
      <c r="W105" s="213"/>
      <c r="X105" s="214"/>
      <c r="Y105" s="211"/>
      <c r="Z105" s="215"/>
      <c r="AA105" s="209"/>
      <c r="AB105" s="210"/>
      <c r="AC105" s="210"/>
      <c r="AD105" s="210"/>
    </row>
    <row r="106" spans="1:30">
      <c r="A106" s="65">
        <v>103</v>
      </c>
      <c r="B106" s="221" t="s">
        <v>123</v>
      </c>
      <c r="C106" s="202"/>
      <c r="D106" s="210">
        <v>700001</v>
      </c>
      <c r="E106" s="220"/>
      <c r="F106" s="201"/>
      <c r="G106" s="202"/>
      <c r="H106" s="203"/>
      <c r="I106" s="204"/>
      <c r="J106" s="205"/>
      <c r="K106" s="227"/>
      <c r="L106" s="181"/>
      <c r="M106" s="206"/>
      <c r="N106" s="207"/>
      <c r="O106" s="207"/>
      <c r="P106" s="207"/>
      <c r="Q106" s="208"/>
      <c r="R106" s="209"/>
      <c r="S106" s="210"/>
      <c r="T106" s="210"/>
      <c r="U106" s="211"/>
      <c r="V106" s="212"/>
      <c r="W106" s="213"/>
      <c r="X106" s="214"/>
      <c r="Y106" s="211"/>
      <c r="Z106" s="215"/>
      <c r="AA106" s="209"/>
      <c r="AB106" s="210"/>
      <c r="AC106" s="210"/>
      <c r="AD106" s="210"/>
    </row>
    <row r="107" spans="1:30">
      <c r="A107" s="68">
        <v>104</v>
      </c>
      <c r="B107" s="222" t="s">
        <v>124</v>
      </c>
      <c r="C107" s="202"/>
      <c r="D107" s="210" t="s">
        <v>115</v>
      </c>
      <c r="E107" s="220"/>
      <c r="F107" s="201"/>
      <c r="G107" s="202"/>
      <c r="H107" s="203"/>
      <c r="I107" s="204"/>
      <c r="J107" s="205"/>
      <c r="K107" s="227"/>
      <c r="L107" s="181"/>
      <c r="M107" s="206"/>
      <c r="N107" s="207"/>
      <c r="O107" s="207"/>
      <c r="P107" s="207"/>
      <c r="Q107" s="208"/>
      <c r="R107" s="209"/>
      <c r="S107" s="210"/>
      <c r="T107" s="210"/>
      <c r="U107" s="211"/>
      <c r="V107" s="212"/>
      <c r="W107" s="213"/>
      <c r="X107" s="214"/>
      <c r="Y107" s="211"/>
      <c r="Z107" s="215"/>
      <c r="AA107" s="209"/>
      <c r="AB107" s="210"/>
      <c r="AC107" s="210"/>
      <c r="AD107" s="210"/>
    </row>
    <row r="108" spans="1:30">
      <c r="A108" s="65">
        <v>105</v>
      </c>
      <c r="B108" s="222" t="s">
        <v>125</v>
      </c>
      <c r="C108" s="202" t="s">
        <v>126</v>
      </c>
      <c r="D108" s="210">
        <v>710001</v>
      </c>
      <c r="E108" s="220"/>
      <c r="F108" s="201"/>
      <c r="G108" s="202"/>
      <c r="H108" s="203"/>
      <c r="I108" s="204"/>
      <c r="J108" s="205"/>
      <c r="K108" s="227"/>
      <c r="L108" s="181"/>
      <c r="M108" s="206"/>
      <c r="N108" s="207"/>
      <c r="O108" s="207"/>
      <c r="P108" s="207"/>
      <c r="Q108" s="208"/>
      <c r="R108" s="209"/>
      <c r="S108" s="210"/>
      <c r="T108" s="210"/>
      <c r="U108" s="211"/>
      <c r="V108" s="212"/>
      <c r="W108" s="213"/>
      <c r="X108" s="214"/>
      <c r="Y108" s="211"/>
      <c r="Z108" s="215"/>
      <c r="AA108" s="209"/>
      <c r="AB108" s="210"/>
      <c r="AC108" s="210"/>
      <c r="AD108" s="210"/>
    </row>
    <row r="109" spans="1:30">
      <c r="A109" s="68">
        <v>106</v>
      </c>
      <c r="B109" s="76"/>
      <c r="C109" s="69" t="s">
        <v>131</v>
      </c>
      <c r="D109" s="65">
        <v>710002</v>
      </c>
      <c r="E109" s="131" t="s">
        <v>11</v>
      </c>
      <c r="F109" s="168" t="s">
        <v>1120</v>
      </c>
      <c r="G109" s="69" t="s">
        <v>1186</v>
      </c>
      <c r="H109" s="168" t="s">
        <v>1187</v>
      </c>
      <c r="I109" s="169">
        <v>5657.22</v>
      </c>
      <c r="J109" s="170" t="s">
        <v>1015</v>
      </c>
      <c r="K109" s="225" t="s">
        <v>1028</v>
      </c>
      <c r="L109" s="174" t="s">
        <v>1073</v>
      </c>
      <c r="M109" s="144" t="s">
        <v>1017</v>
      </c>
      <c r="N109" s="45" t="s">
        <v>1017</v>
      </c>
      <c r="O109" s="45" t="s">
        <v>11</v>
      </c>
      <c r="P109" s="45" t="s">
        <v>1017</v>
      </c>
      <c r="Q109" s="46" t="s">
        <v>1017</v>
      </c>
      <c r="R109" s="145" t="s">
        <v>11</v>
      </c>
      <c r="S109" s="37" t="s">
        <v>1017</v>
      </c>
      <c r="T109" s="37" t="s">
        <v>11</v>
      </c>
      <c r="U109" s="42" t="s">
        <v>11</v>
      </c>
      <c r="V109" s="43" t="s">
        <v>11</v>
      </c>
      <c r="W109" s="39">
        <v>2</v>
      </c>
      <c r="X109" s="148">
        <v>11</v>
      </c>
      <c r="Y109" s="42" t="s">
        <v>1111</v>
      </c>
      <c r="Z109" s="36"/>
      <c r="AA109" s="145" t="s">
        <v>1019</v>
      </c>
      <c r="AB109" s="37" t="s">
        <v>1020</v>
      </c>
      <c r="AC109" s="37" t="s">
        <v>1019</v>
      </c>
      <c r="AD109" s="37" t="s">
        <v>1019</v>
      </c>
    </row>
    <row r="110" spans="1:30">
      <c r="A110" s="65">
        <v>107</v>
      </c>
      <c r="B110" s="501" t="s">
        <v>8</v>
      </c>
      <c r="C110" s="502"/>
      <c r="D110" s="73">
        <v>720001</v>
      </c>
      <c r="E110" s="131" t="s">
        <v>11</v>
      </c>
      <c r="F110" s="88" t="s">
        <v>1120</v>
      </c>
      <c r="G110" s="69" t="s">
        <v>1188</v>
      </c>
      <c r="H110" s="168" t="s">
        <v>1189</v>
      </c>
      <c r="I110" s="170">
        <v>625</v>
      </c>
      <c r="J110" s="170" t="s">
        <v>1015</v>
      </c>
      <c r="K110" s="225" t="s">
        <v>1028</v>
      </c>
      <c r="L110" s="174" t="s">
        <v>1073</v>
      </c>
      <c r="M110" s="144" t="s">
        <v>1017</v>
      </c>
      <c r="N110" s="45" t="s">
        <v>1017</v>
      </c>
      <c r="O110" s="45" t="s">
        <v>11</v>
      </c>
      <c r="P110" s="45" t="s">
        <v>1017</v>
      </c>
      <c r="Q110" s="46" t="s">
        <v>1017</v>
      </c>
      <c r="R110" s="145" t="s">
        <v>11</v>
      </c>
      <c r="S110" s="37" t="s">
        <v>1017</v>
      </c>
      <c r="T110" s="37" t="s">
        <v>11</v>
      </c>
      <c r="U110" s="42" t="s">
        <v>11</v>
      </c>
      <c r="V110" s="43" t="s">
        <v>1017</v>
      </c>
      <c r="W110" s="149"/>
      <c r="X110" s="148"/>
      <c r="Y110" s="42"/>
      <c r="Z110" s="155" t="s">
        <v>1190</v>
      </c>
      <c r="AA110" s="145" t="s">
        <v>1019</v>
      </c>
      <c r="AB110" s="37" t="s">
        <v>1020</v>
      </c>
      <c r="AC110" s="37" t="s">
        <v>1019</v>
      </c>
      <c r="AD110" s="38" t="s">
        <v>1042</v>
      </c>
    </row>
    <row r="111" spans="1:30">
      <c r="A111" s="68">
        <v>108</v>
      </c>
      <c r="B111" s="595" t="s">
        <v>13</v>
      </c>
      <c r="C111" s="596"/>
      <c r="D111" s="199">
        <v>830001</v>
      </c>
      <c r="E111" s="200"/>
      <c r="F111" s="201"/>
      <c r="G111" s="202"/>
      <c r="H111" s="203"/>
      <c r="I111" s="204"/>
      <c r="J111" s="205"/>
      <c r="K111" s="227"/>
      <c r="L111" s="181"/>
      <c r="M111" s="206"/>
      <c r="N111" s="207"/>
      <c r="O111" s="207"/>
      <c r="P111" s="207"/>
      <c r="Q111" s="208"/>
      <c r="R111" s="209"/>
      <c r="S111" s="210"/>
      <c r="T111" s="210"/>
      <c r="U111" s="211"/>
      <c r="V111" s="212"/>
      <c r="W111" s="213"/>
      <c r="X111" s="214"/>
      <c r="Y111" s="211"/>
      <c r="Z111" s="215"/>
      <c r="AA111" s="209"/>
      <c r="AB111" s="210"/>
      <c r="AC111" s="210"/>
      <c r="AD111" s="210"/>
    </row>
    <row r="112" spans="1:30" ht="19.5" thickBot="1">
      <c r="A112" s="65">
        <v>109</v>
      </c>
      <c r="B112" s="501" t="s">
        <v>108</v>
      </c>
      <c r="C112" s="502"/>
      <c r="D112" s="73">
        <v>860001</v>
      </c>
      <c r="E112" s="131" t="s">
        <v>11</v>
      </c>
      <c r="F112" s="88" t="s">
        <v>1191</v>
      </c>
      <c r="G112" s="80" t="s">
        <v>1192</v>
      </c>
      <c r="H112" s="168" t="s">
        <v>1193</v>
      </c>
      <c r="I112" s="169">
        <v>2589</v>
      </c>
      <c r="J112" s="170" t="s">
        <v>1015</v>
      </c>
      <c r="K112" s="225" t="s">
        <v>1087</v>
      </c>
      <c r="L112" s="175" t="s">
        <v>1092</v>
      </c>
      <c r="M112" s="141" t="s">
        <v>11</v>
      </c>
      <c r="N112" s="47" t="s">
        <v>1017</v>
      </c>
      <c r="O112" s="47" t="s">
        <v>1017</v>
      </c>
      <c r="P112" s="47" t="s">
        <v>11</v>
      </c>
      <c r="Q112" s="48" t="s">
        <v>1017</v>
      </c>
      <c r="R112" s="156" t="s">
        <v>11</v>
      </c>
      <c r="S112" s="157" t="s">
        <v>1017</v>
      </c>
      <c r="T112" s="158" t="s">
        <v>11</v>
      </c>
      <c r="U112" s="159" t="s">
        <v>11</v>
      </c>
      <c r="V112" s="160" t="s">
        <v>11</v>
      </c>
      <c r="W112" s="161">
        <v>9</v>
      </c>
      <c r="X112" s="162" t="s">
        <v>1194</v>
      </c>
      <c r="Y112" s="44">
        <v>4</v>
      </c>
      <c r="Z112" s="36"/>
      <c r="AA112" s="145" t="s">
        <v>1019</v>
      </c>
      <c r="AB112" s="37" t="s">
        <v>1020</v>
      </c>
      <c r="AC112" s="38" t="s">
        <v>1042</v>
      </c>
      <c r="AD112" s="38" t="s">
        <v>1042</v>
      </c>
    </row>
    <row r="113" spans="1:5">
      <c r="A113" s="81"/>
      <c r="B113" s="81"/>
      <c r="C113" s="82"/>
      <c r="D113" s="81"/>
      <c r="E113" s="61">
        <f t="shared" ref="E113" si="0">COUNTIF(E4:E112,"〇")</f>
        <v>94</v>
      </c>
    </row>
    <row r="114" spans="1:5">
      <c r="A114" s="81"/>
      <c r="B114" s="81"/>
      <c r="C114" s="82"/>
      <c r="D114" s="81"/>
    </row>
    <row r="115" spans="1:5">
      <c r="A115" s="81"/>
      <c r="B115" s="81"/>
      <c r="C115" s="82"/>
      <c r="D115" s="81"/>
    </row>
    <row r="116" spans="1:5">
      <c r="A116" s="81"/>
      <c r="B116" s="81"/>
      <c r="C116" s="82"/>
      <c r="D116" s="81"/>
    </row>
    <row r="117" spans="1:5">
      <c r="A117" s="81"/>
      <c r="B117" s="81"/>
      <c r="C117" s="82"/>
      <c r="D117" s="81"/>
    </row>
    <row r="118" spans="1:5">
      <c r="A118" s="81"/>
      <c r="B118" s="81"/>
      <c r="C118" s="82"/>
      <c r="D118" s="81"/>
    </row>
    <row r="119" spans="1:5">
      <c r="A119" s="81"/>
      <c r="B119" s="81"/>
      <c r="C119" s="82"/>
      <c r="D119" s="81"/>
    </row>
    <row r="120" spans="1:5">
      <c r="A120" s="81"/>
      <c r="B120" s="81"/>
      <c r="C120" s="82"/>
      <c r="D120" s="81"/>
    </row>
    <row r="121" spans="1:5">
      <c r="A121" s="81"/>
      <c r="B121" s="81"/>
      <c r="C121" s="82"/>
      <c r="D121" s="81"/>
    </row>
    <row r="122" spans="1:5">
      <c r="A122" s="81"/>
      <c r="B122" s="81"/>
      <c r="C122" s="82"/>
      <c r="D122" s="81"/>
    </row>
    <row r="123" spans="1:5">
      <c r="A123" s="81"/>
      <c r="B123" s="81"/>
      <c r="C123" s="82"/>
      <c r="D123" s="81"/>
    </row>
    <row r="124" spans="1:5">
      <c r="A124" s="81"/>
      <c r="B124" s="81"/>
      <c r="C124" s="82"/>
      <c r="D124" s="81"/>
    </row>
    <row r="125" spans="1:5">
      <c r="A125" s="81"/>
      <c r="B125" s="81"/>
      <c r="C125" s="82"/>
      <c r="D125" s="81"/>
    </row>
    <row r="126" spans="1:5">
      <c r="A126" s="81"/>
      <c r="B126" s="81"/>
      <c r="C126" s="82"/>
      <c r="D126" s="81"/>
    </row>
    <row r="127" spans="1:5">
      <c r="A127" s="81"/>
      <c r="B127" s="81"/>
      <c r="C127" s="82"/>
      <c r="D127" s="81"/>
    </row>
  </sheetData>
  <autoFilter ref="A2:AD113">
    <filterColumn colId="1" showButton="0"/>
    <filterColumn colId="11" showButton="0"/>
    <filterColumn colId="12" showButton="0"/>
    <filterColumn colId="13" showButton="0"/>
    <filterColumn colId="14" showButton="0"/>
    <filterColumn colId="15" showButton="0"/>
    <filterColumn colId="17" showButton="0"/>
    <filterColumn colId="18" showButton="0"/>
    <filterColumn colId="19" showButton="0"/>
    <filterColumn colId="21" showButton="0"/>
    <filterColumn colId="22" showButton="0"/>
    <filterColumn colId="23" showButton="0"/>
    <filterColumn colId="26" showButton="0"/>
  </autoFilter>
  <mergeCells count="32">
    <mergeCell ref="A2:A3"/>
    <mergeCell ref="B2:C3"/>
    <mergeCell ref="D2:D3"/>
    <mergeCell ref="E2:E3"/>
    <mergeCell ref="R2:U2"/>
    <mergeCell ref="F2:F3"/>
    <mergeCell ref="G2:G3"/>
    <mergeCell ref="H2:H3"/>
    <mergeCell ref="I2:I3"/>
    <mergeCell ref="J2:J3"/>
    <mergeCell ref="V2:Y2"/>
    <mergeCell ref="Z2:Z3"/>
    <mergeCell ref="AA2:AB2"/>
    <mergeCell ref="L2:Q2"/>
    <mergeCell ref="K2:K3"/>
    <mergeCell ref="B4:C4"/>
    <mergeCell ref="B11:C11"/>
    <mergeCell ref="B12:C12"/>
    <mergeCell ref="B13:C13"/>
    <mergeCell ref="B21:C21"/>
    <mergeCell ref="B111:C111"/>
    <mergeCell ref="B112:C112"/>
    <mergeCell ref="B22:C22"/>
    <mergeCell ref="B23:C23"/>
    <mergeCell ref="B24:C24"/>
    <mergeCell ref="B25:C25"/>
    <mergeCell ref="B26:C26"/>
    <mergeCell ref="B39:C39"/>
    <mergeCell ref="B92:C92"/>
    <mergeCell ref="B98:C98"/>
    <mergeCell ref="B102:C102"/>
    <mergeCell ref="B110:C110"/>
  </mergeCells>
  <phoneticPr fontId="3"/>
  <dataValidations count="4">
    <dataValidation type="list" allowBlank="1" showInputMessage="1" showErrorMessage="1" sqref="E4:E112">
      <formula1>"〇"</formula1>
    </dataValidation>
    <dataValidation type="list" allowBlank="1" showInputMessage="1" showErrorMessage="1" sqref="AA4:AA112 AC4:AD112">
      <formula1>"有,無"</formula1>
    </dataValidation>
    <dataValidation type="list" allowBlank="1" showInputMessage="1" showErrorMessage="1" sqref="AB4:AB112">
      <formula1>"CAD,PDF,TIF"</formula1>
    </dataValidation>
    <dataValidation type="list" allowBlank="1" showInputMessage="1" showErrorMessage="1" sqref="M4:V112">
      <formula1>"〇,×"</formula1>
    </dataValidation>
  </dataValidations>
  <pageMargins left="0.70866141732283472" right="0.70866141732283472" top="0.74803149606299213" bottom="0.74803149606299213" header="0.31496062992125984" footer="0.31496062992125984"/>
  <pageSetup paperSize="8" scale="45"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9"/>
  <sheetViews>
    <sheetView zoomScale="50" zoomScaleNormal="50" workbookViewId="0">
      <pane xSplit="4" ySplit="3" topLeftCell="F4" activePane="bottomRight" state="frozen"/>
      <selection pane="topRight" activeCell="E1" sqref="E1"/>
      <selection pane="bottomLeft" activeCell="A3" sqref="A3"/>
      <selection pane="bottomRight" activeCell="L7" sqref="L7"/>
    </sheetView>
  </sheetViews>
  <sheetFormatPr defaultRowHeight="18.75"/>
  <cols>
    <col min="1" max="1" width="8.25" style="97" customWidth="1"/>
    <col min="2" max="2" width="17.875" style="97" bestFit="1" customWidth="1"/>
    <col min="3" max="3" width="30.875" style="96" bestFit="1" customWidth="1"/>
    <col min="4" max="4" width="12.125" style="97" bestFit="1" customWidth="1"/>
    <col min="5" max="5" width="41.25" style="228" customWidth="1"/>
    <col min="6" max="6" width="29.25" style="228" bestFit="1" customWidth="1"/>
    <col min="7" max="7" width="21.5" style="228" bestFit="1" customWidth="1"/>
    <col min="8" max="8" width="55.625" style="228" bestFit="1" customWidth="1"/>
    <col min="9" max="9" width="15.125" style="228" bestFit="1" customWidth="1"/>
    <col min="10" max="10" width="63.125" style="228" bestFit="1" customWidth="1"/>
    <col min="11" max="11" width="16.75" style="228" bestFit="1" customWidth="1"/>
    <col min="12" max="12" width="55.75" style="228" bestFit="1" customWidth="1"/>
    <col min="13" max="16384" width="9" style="228"/>
  </cols>
  <sheetData>
    <row r="1" spans="1:12">
      <c r="A1" s="60" t="s">
        <v>2821</v>
      </c>
    </row>
    <row r="2" spans="1:12">
      <c r="A2" s="427" t="s">
        <v>9</v>
      </c>
      <c r="B2" s="427" t="s">
        <v>16</v>
      </c>
      <c r="C2" s="427"/>
      <c r="D2" s="428" t="s">
        <v>15</v>
      </c>
      <c r="E2" s="513" t="s">
        <v>388</v>
      </c>
      <c r="F2" s="513" t="s">
        <v>2510</v>
      </c>
      <c r="G2" s="513"/>
      <c r="H2" s="304"/>
      <c r="I2" s="516" t="s">
        <v>299</v>
      </c>
      <c r="J2" s="516"/>
      <c r="K2" s="516"/>
      <c r="L2" s="516"/>
    </row>
    <row r="3" spans="1:12">
      <c r="A3" s="427"/>
      <c r="B3" s="427"/>
      <c r="C3" s="427"/>
      <c r="D3" s="428"/>
      <c r="E3" s="513"/>
      <c r="F3" s="313" t="s">
        <v>2575</v>
      </c>
      <c r="G3" s="338" t="s">
        <v>312</v>
      </c>
      <c r="H3" s="304" t="s">
        <v>2511</v>
      </c>
      <c r="I3" s="304" t="s">
        <v>682</v>
      </c>
      <c r="J3" s="338" t="s">
        <v>301</v>
      </c>
      <c r="K3" s="338" t="s">
        <v>302</v>
      </c>
      <c r="L3" s="304" t="s">
        <v>303</v>
      </c>
    </row>
    <row r="4" spans="1:12" s="229" customFormat="1" ht="75">
      <c r="A4" s="486">
        <v>1</v>
      </c>
      <c r="B4" s="534" t="s">
        <v>5</v>
      </c>
      <c r="C4" s="535"/>
      <c r="D4" s="486">
        <v>20001</v>
      </c>
      <c r="E4" s="59" t="s">
        <v>2580</v>
      </c>
      <c r="F4" s="59"/>
      <c r="G4" s="59"/>
      <c r="H4" s="133" t="s">
        <v>2582</v>
      </c>
      <c r="I4" s="59" t="s">
        <v>2578</v>
      </c>
      <c r="J4" s="59" t="s">
        <v>2577</v>
      </c>
      <c r="K4" s="59" t="s">
        <v>2579</v>
      </c>
      <c r="L4" s="59" t="s">
        <v>141</v>
      </c>
    </row>
    <row r="5" spans="1:12" s="229" customFormat="1" ht="75">
      <c r="A5" s="488"/>
      <c r="B5" s="538"/>
      <c r="C5" s="539"/>
      <c r="D5" s="488"/>
      <c r="E5" s="59" t="s">
        <v>2581</v>
      </c>
      <c r="F5" s="59"/>
      <c r="G5" s="59"/>
      <c r="H5" s="339" t="s">
        <v>2754</v>
      </c>
      <c r="I5" s="59" t="s">
        <v>2578</v>
      </c>
      <c r="J5" s="59" t="s">
        <v>2751</v>
      </c>
      <c r="K5" s="59" t="s">
        <v>2751</v>
      </c>
      <c r="L5" s="59" t="s">
        <v>2751</v>
      </c>
    </row>
    <row r="6" spans="1:12" s="229" customFormat="1" ht="37.5">
      <c r="A6" s="268">
        <v>10</v>
      </c>
      <c r="B6" s="501" t="s">
        <v>21</v>
      </c>
      <c r="C6" s="502"/>
      <c r="D6" s="73">
        <v>200001</v>
      </c>
      <c r="E6" s="52" t="s">
        <v>2750</v>
      </c>
      <c r="F6" s="55" t="s">
        <v>2752</v>
      </c>
      <c r="G6" s="52" t="s">
        <v>2753</v>
      </c>
      <c r="H6" s="52"/>
      <c r="I6" s="52" t="s">
        <v>2756</v>
      </c>
      <c r="J6" s="52" t="s">
        <v>2583</v>
      </c>
      <c r="K6" s="52" t="s">
        <v>2579</v>
      </c>
      <c r="L6" s="52" t="s">
        <v>161</v>
      </c>
    </row>
    <row r="7" spans="1:12" s="229" customFormat="1" ht="243.75">
      <c r="A7" s="62">
        <v>11</v>
      </c>
      <c r="B7" s="66" t="s">
        <v>22</v>
      </c>
      <c r="C7" s="71" t="s">
        <v>23</v>
      </c>
      <c r="D7" s="134">
        <v>210001</v>
      </c>
      <c r="E7" s="59" t="s">
        <v>2586</v>
      </c>
      <c r="F7" s="133" t="s">
        <v>2587</v>
      </c>
      <c r="G7" s="133" t="s">
        <v>2590</v>
      </c>
      <c r="H7" s="133" t="s">
        <v>2595</v>
      </c>
      <c r="I7" s="59" t="s">
        <v>2585</v>
      </c>
      <c r="J7" s="59" t="s">
        <v>2584</v>
      </c>
      <c r="K7" s="59" t="s">
        <v>2579</v>
      </c>
      <c r="L7" s="59" t="s">
        <v>2869</v>
      </c>
    </row>
    <row r="8" spans="1:12" s="229" customFormat="1" ht="112.5">
      <c r="A8" s="268">
        <v>12</v>
      </c>
      <c r="B8" s="67"/>
      <c r="C8" s="69" t="s">
        <v>24</v>
      </c>
      <c r="D8" s="127">
        <v>210003</v>
      </c>
      <c r="E8" s="52" t="s">
        <v>162</v>
      </c>
      <c r="F8" s="55" t="s">
        <v>2588</v>
      </c>
      <c r="G8" s="52" t="s">
        <v>2589</v>
      </c>
      <c r="H8" s="55" t="s">
        <v>2594</v>
      </c>
      <c r="I8" s="52" t="s">
        <v>2594</v>
      </c>
      <c r="J8" s="52" t="s">
        <v>2594</v>
      </c>
      <c r="K8" s="52" t="s">
        <v>2594</v>
      </c>
      <c r="L8" s="52" t="s">
        <v>2594</v>
      </c>
    </row>
    <row r="9" spans="1:12" s="229" customFormat="1" ht="112.5">
      <c r="A9" s="62">
        <v>13</v>
      </c>
      <c r="B9" s="121"/>
      <c r="C9" s="71" t="s">
        <v>25</v>
      </c>
      <c r="D9" s="134">
        <v>210004</v>
      </c>
      <c r="E9" s="59" t="s">
        <v>162</v>
      </c>
      <c r="F9" s="133" t="s">
        <v>2592</v>
      </c>
      <c r="G9" s="59" t="s">
        <v>2589</v>
      </c>
      <c r="H9" s="133" t="s">
        <v>2594</v>
      </c>
      <c r="I9" s="59" t="s">
        <v>2594</v>
      </c>
      <c r="J9" s="59" t="s">
        <v>2594</v>
      </c>
      <c r="K9" s="59" t="s">
        <v>2594</v>
      </c>
      <c r="L9" s="59" t="s">
        <v>2594</v>
      </c>
    </row>
    <row r="10" spans="1:12" s="229" customFormat="1" ht="168.75">
      <c r="A10" s="268">
        <v>15</v>
      </c>
      <c r="B10" s="67"/>
      <c r="C10" s="69" t="s">
        <v>128</v>
      </c>
      <c r="D10" s="128">
        <v>210006</v>
      </c>
      <c r="E10" s="52" t="s">
        <v>162</v>
      </c>
      <c r="F10" s="55" t="s">
        <v>2591</v>
      </c>
      <c r="G10" s="52" t="s">
        <v>2589</v>
      </c>
      <c r="H10" s="55" t="s">
        <v>2594</v>
      </c>
      <c r="I10" s="52" t="s">
        <v>2594</v>
      </c>
      <c r="J10" s="52" t="s">
        <v>2594</v>
      </c>
      <c r="K10" s="52" t="s">
        <v>2594</v>
      </c>
      <c r="L10" s="52" t="s">
        <v>2594</v>
      </c>
    </row>
    <row r="11" spans="1:12" s="229" customFormat="1" ht="150">
      <c r="A11" s="62">
        <v>16</v>
      </c>
      <c r="B11" s="121"/>
      <c r="C11" s="71" t="s">
        <v>129</v>
      </c>
      <c r="D11" s="135">
        <v>210008</v>
      </c>
      <c r="E11" s="59" t="s">
        <v>162</v>
      </c>
      <c r="F11" s="133" t="s">
        <v>2593</v>
      </c>
      <c r="G11" s="59" t="s">
        <v>2589</v>
      </c>
      <c r="H11" s="133" t="s">
        <v>2594</v>
      </c>
      <c r="I11" s="59" t="s">
        <v>2594</v>
      </c>
      <c r="J11" s="59" t="s">
        <v>2594</v>
      </c>
      <c r="K11" s="59" t="s">
        <v>2594</v>
      </c>
      <c r="L11" s="59" t="s">
        <v>2594</v>
      </c>
    </row>
    <row r="12" spans="1:12" s="229" customFormat="1" ht="112.5">
      <c r="A12" s="268">
        <v>47</v>
      </c>
      <c r="B12" s="75" t="s">
        <v>43</v>
      </c>
      <c r="C12" s="69" t="s">
        <v>44</v>
      </c>
      <c r="D12" s="268">
        <v>510001</v>
      </c>
      <c r="E12" s="609" t="s">
        <v>2616</v>
      </c>
      <c r="F12" s="55" t="s">
        <v>2597</v>
      </c>
      <c r="G12" s="55">
        <v>32</v>
      </c>
      <c r="H12" s="55" t="s">
        <v>2596</v>
      </c>
      <c r="I12" s="52" t="s">
        <v>2756</v>
      </c>
      <c r="J12" s="52" t="s">
        <v>2633</v>
      </c>
      <c r="K12" s="52" t="s">
        <v>2579</v>
      </c>
      <c r="L12" s="52" t="s">
        <v>244</v>
      </c>
    </row>
    <row r="13" spans="1:12" s="229" customFormat="1">
      <c r="A13" s="268">
        <v>48</v>
      </c>
      <c r="B13" s="67"/>
      <c r="C13" s="69" t="s">
        <v>45</v>
      </c>
      <c r="D13" s="268">
        <v>510002</v>
      </c>
      <c r="E13" s="609"/>
      <c r="F13" s="55" t="s">
        <v>2598</v>
      </c>
      <c r="G13" s="55">
        <v>2</v>
      </c>
      <c r="H13" s="55" t="s">
        <v>2757</v>
      </c>
      <c r="I13" s="55" t="s">
        <v>2757</v>
      </c>
      <c r="J13" s="55" t="s">
        <v>2757</v>
      </c>
      <c r="K13" s="55" t="s">
        <v>2757</v>
      </c>
      <c r="L13" s="55" t="s">
        <v>2757</v>
      </c>
    </row>
    <row r="14" spans="1:12" s="229" customFormat="1">
      <c r="A14" s="268">
        <v>49</v>
      </c>
      <c r="B14" s="67"/>
      <c r="C14" s="69" t="s">
        <v>46</v>
      </c>
      <c r="D14" s="268">
        <v>510003</v>
      </c>
      <c r="E14" s="609"/>
      <c r="F14" s="55" t="s">
        <v>2599</v>
      </c>
      <c r="G14" s="52">
        <v>2</v>
      </c>
      <c r="H14" s="55" t="s">
        <v>2757</v>
      </c>
      <c r="I14" s="55" t="s">
        <v>2757</v>
      </c>
      <c r="J14" s="55" t="s">
        <v>2757</v>
      </c>
      <c r="K14" s="55" t="s">
        <v>2757</v>
      </c>
      <c r="L14" s="55" t="s">
        <v>2757</v>
      </c>
    </row>
    <row r="15" spans="1:12" s="229" customFormat="1">
      <c r="A15" s="268">
        <v>50</v>
      </c>
      <c r="B15" s="67"/>
      <c r="C15" s="69" t="s">
        <v>47</v>
      </c>
      <c r="D15" s="268">
        <v>510004</v>
      </c>
      <c r="E15" s="609"/>
      <c r="F15" s="55" t="s">
        <v>2600</v>
      </c>
      <c r="G15" s="52">
        <f>49+24</f>
        <v>73</v>
      </c>
      <c r="H15" s="55" t="s">
        <v>2757</v>
      </c>
      <c r="I15" s="55" t="s">
        <v>2757</v>
      </c>
      <c r="J15" s="55" t="s">
        <v>2757</v>
      </c>
      <c r="K15" s="55" t="s">
        <v>2757</v>
      </c>
      <c r="L15" s="55" t="s">
        <v>2757</v>
      </c>
    </row>
    <row r="16" spans="1:12" s="229" customFormat="1">
      <c r="A16" s="268">
        <v>51</v>
      </c>
      <c r="B16" s="67"/>
      <c r="C16" s="69" t="s">
        <v>48</v>
      </c>
      <c r="D16" s="268">
        <v>510005</v>
      </c>
      <c r="E16" s="609"/>
      <c r="F16" s="55" t="s">
        <v>2601</v>
      </c>
      <c r="G16" s="52">
        <f>33+18</f>
        <v>51</v>
      </c>
      <c r="H16" s="55" t="s">
        <v>2757</v>
      </c>
      <c r="I16" s="55" t="s">
        <v>2757</v>
      </c>
      <c r="J16" s="55" t="s">
        <v>2757</v>
      </c>
      <c r="K16" s="55" t="s">
        <v>2757</v>
      </c>
      <c r="L16" s="55" t="s">
        <v>2757</v>
      </c>
    </row>
    <row r="17" spans="1:12" s="229" customFormat="1">
      <c r="A17" s="268">
        <v>52</v>
      </c>
      <c r="B17" s="67"/>
      <c r="C17" s="69" t="s">
        <v>49</v>
      </c>
      <c r="D17" s="268">
        <v>510006</v>
      </c>
      <c r="E17" s="609"/>
      <c r="F17" s="55" t="s">
        <v>2602</v>
      </c>
      <c r="G17" s="52">
        <f>153+67</f>
        <v>220</v>
      </c>
      <c r="H17" s="55" t="s">
        <v>2757</v>
      </c>
      <c r="I17" s="55" t="s">
        <v>2757</v>
      </c>
      <c r="J17" s="55" t="s">
        <v>2757</v>
      </c>
      <c r="K17" s="55" t="s">
        <v>2757</v>
      </c>
      <c r="L17" s="55" t="s">
        <v>2757</v>
      </c>
    </row>
    <row r="18" spans="1:12" s="229" customFormat="1">
      <c r="A18" s="268">
        <v>53</v>
      </c>
      <c r="B18" s="67"/>
      <c r="C18" s="69" t="s">
        <v>50</v>
      </c>
      <c r="D18" s="268">
        <v>510007</v>
      </c>
      <c r="E18" s="609"/>
      <c r="F18" s="55" t="s">
        <v>2603</v>
      </c>
      <c r="G18" s="52">
        <v>155</v>
      </c>
      <c r="H18" s="55" t="s">
        <v>2757</v>
      </c>
      <c r="I18" s="55" t="s">
        <v>2757</v>
      </c>
      <c r="J18" s="55" t="s">
        <v>2757</v>
      </c>
      <c r="K18" s="55" t="s">
        <v>2757</v>
      </c>
      <c r="L18" s="55" t="s">
        <v>2757</v>
      </c>
    </row>
    <row r="19" spans="1:12" s="229" customFormat="1">
      <c r="A19" s="268">
        <v>54</v>
      </c>
      <c r="B19" s="67"/>
      <c r="C19" s="69" t="s">
        <v>51</v>
      </c>
      <c r="D19" s="268">
        <v>510008</v>
      </c>
      <c r="E19" s="609"/>
      <c r="F19" s="55" t="s">
        <v>2604</v>
      </c>
      <c r="G19" s="52">
        <f>106+56</f>
        <v>162</v>
      </c>
      <c r="H19" s="55" t="s">
        <v>2757</v>
      </c>
      <c r="I19" s="55" t="s">
        <v>2757</v>
      </c>
      <c r="J19" s="55" t="s">
        <v>2757</v>
      </c>
      <c r="K19" s="55" t="s">
        <v>2757</v>
      </c>
      <c r="L19" s="55" t="s">
        <v>2757</v>
      </c>
    </row>
    <row r="20" spans="1:12" s="229" customFormat="1" ht="37.5" customHeight="1">
      <c r="A20" s="268">
        <v>55</v>
      </c>
      <c r="B20" s="67"/>
      <c r="C20" s="69" t="s">
        <v>52</v>
      </c>
      <c r="D20" s="268">
        <v>510009</v>
      </c>
      <c r="E20" s="609" t="s">
        <v>2617</v>
      </c>
      <c r="F20" s="55" t="s">
        <v>2605</v>
      </c>
      <c r="G20" s="52">
        <f>25+12.5</f>
        <v>37.5</v>
      </c>
      <c r="H20" s="55" t="s">
        <v>2757</v>
      </c>
      <c r="I20" s="55" t="s">
        <v>2757</v>
      </c>
      <c r="J20" s="55" t="s">
        <v>2757</v>
      </c>
      <c r="K20" s="55" t="s">
        <v>2757</v>
      </c>
      <c r="L20" s="55" t="s">
        <v>2757</v>
      </c>
    </row>
    <row r="21" spans="1:12" s="229" customFormat="1">
      <c r="A21" s="268">
        <v>56</v>
      </c>
      <c r="B21" s="67"/>
      <c r="C21" s="69" t="s">
        <v>53</v>
      </c>
      <c r="D21" s="268">
        <v>510010</v>
      </c>
      <c r="E21" s="609"/>
      <c r="F21" s="55" t="s">
        <v>2606</v>
      </c>
      <c r="G21" s="52">
        <f>7+6.5</f>
        <v>13.5</v>
      </c>
      <c r="H21" s="55" t="s">
        <v>2757</v>
      </c>
      <c r="I21" s="55" t="s">
        <v>2757</v>
      </c>
      <c r="J21" s="55" t="s">
        <v>2757</v>
      </c>
      <c r="K21" s="55" t="s">
        <v>2757</v>
      </c>
      <c r="L21" s="55" t="s">
        <v>2757</v>
      </c>
    </row>
    <row r="22" spans="1:12" s="229" customFormat="1">
      <c r="A22" s="268">
        <v>57</v>
      </c>
      <c r="B22" s="67"/>
      <c r="C22" s="69" t="s">
        <v>54</v>
      </c>
      <c r="D22" s="268">
        <v>510011</v>
      </c>
      <c r="E22" s="609"/>
      <c r="F22" s="55" t="s">
        <v>2599</v>
      </c>
      <c r="G22" s="52">
        <v>7</v>
      </c>
      <c r="H22" s="55" t="s">
        <v>2757</v>
      </c>
      <c r="I22" s="55" t="s">
        <v>2757</v>
      </c>
      <c r="J22" s="55" t="s">
        <v>2757</v>
      </c>
      <c r="K22" s="55" t="s">
        <v>2757</v>
      </c>
      <c r="L22" s="55" t="s">
        <v>2757</v>
      </c>
    </row>
    <row r="23" spans="1:12" s="229" customFormat="1">
      <c r="A23" s="268">
        <v>58</v>
      </c>
      <c r="B23" s="67"/>
      <c r="C23" s="69" t="s">
        <v>55</v>
      </c>
      <c r="D23" s="268">
        <v>510012</v>
      </c>
      <c r="E23" s="609"/>
      <c r="F23" s="55" t="s">
        <v>2615</v>
      </c>
      <c r="G23" s="52">
        <v>16</v>
      </c>
      <c r="H23" s="55" t="s">
        <v>2757</v>
      </c>
      <c r="I23" s="55" t="s">
        <v>2757</v>
      </c>
      <c r="J23" s="55" t="s">
        <v>2757</v>
      </c>
      <c r="K23" s="55" t="s">
        <v>2757</v>
      </c>
      <c r="L23" s="55" t="s">
        <v>2757</v>
      </c>
    </row>
    <row r="24" spans="1:12" s="229" customFormat="1">
      <c r="A24" s="268">
        <v>59</v>
      </c>
      <c r="B24" s="67"/>
      <c r="C24" s="69" t="s">
        <v>56</v>
      </c>
      <c r="D24" s="268">
        <v>510013</v>
      </c>
      <c r="E24" s="609"/>
      <c r="F24" s="55" t="s">
        <v>2607</v>
      </c>
      <c r="G24" s="52">
        <f>23+9</f>
        <v>32</v>
      </c>
      <c r="H24" s="55" t="s">
        <v>2757</v>
      </c>
      <c r="I24" s="55" t="s">
        <v>2757</v>
      </c>
      <c r="J24" s="55" t="s">
        <v>2757</v>
      </c>
      <c r="K24" s="55" t="s">
        <v>2757</v>
      </c>
      <c r="L24" s="55" t="s">
        <v>2757</v>
      </c>
    </row>
    <row r="25" spans="1:12" s="229" customFormat="1">
      <c r="A25" s="268">
        <v>60</v>
      </c>
      <c r="B25" s="67"/>
      <c r="C25" s="69" t="s">
        <v>57</v>
      </c>
      <c r="D25" s="268">
        <v>510014</v>
      </c>
      <c r="E25" s="609"/>
      <c r="F25" s="55" t="s">
        <v>2608</v>
      </c>
      <c r="G25" s="52">
        <f>49+9</f>
        <v>58</v>
      </c>
      <c r="H25" s="55" t="s">
        <v>2757</v>
      </c>
      <c r="I25" s="55" t="s">
        <v>2757</v>
      </c>
      <c r="J25" s="55" t="s">
        <v>2757</v>
      </c>
      <c r="K25" s="55" t="s">
        <v>2757</v>
      </c>
      <c r="L25" s="55" t="s">
        <v>2757</v>
      </c>
    </row>
    <row r="26" spans="1:12" s="229" customFormat="1">
      <c r="A26" s="268">
        <v>61</v>
      </c>
      <c r="B26" s="67"/>
      <c r="C26" s="69" t="s">
        <v>58</v>
      </c>
      <c r="D26" s="268">
        <v>510015</v>
      </c>
      <c r="E26" s="609"/>
      <c r="F26" s="55" t="s">
        <v>2609</v>
      </c>
      <c r="G26" s="52">
        <v>60</v>
      </c>
      <c r="H26" s="55" t="s">
        <v>2757</v>
      </c>
      <c r="I26" s="55" t="s">
        <v>2757</v>
      </c>
      <c r="J26" s="55" t="s">
        <v>2757</v>
      </c>
      <c r="K26" s="55" t="s">
        <v>2757</v>
      </c>
      <c r="L26" s="55" t="s">
        <v>2757</v>
      </c>
    </row>
    <row r="27" spans="1:12" s="229" customFormat="1">
      <c r="A27" s="268">
        <v>62</v>
      </c>
      <c r="B27" s="67"/>
      <c r="C27" s="69" t="s">
        <v>59</v>
      </c>
      <c r="D27" s="268">
        <v>510016</v>
      </c>
      <c r="E27" s="609"/>
      <c r="F27" s="55" t="s">
        <v>2610</v>
      </c>
      <c r="G27" s="52">
        <v>1</v>
      </c>
      <c r="H27" s="55" t="s">
        <v>2757</v>
      </c>
      <c r="I27" s="55" t="s">
        <v>2757</v>
      </c>
      <c r="J27" s="55" t="s">
        <v>2757</v>
      </c>
      <c r="K27" s="55" t="s">
        <v>2757</v>
      </c>
      <c r="L27" s="55" t="s">
        <v>2757</v>
      </c>
    </row>
    <row r="28" spans="1:12" s="229" customFormat="1">
      <c r="A28" s="268">
        <v>63</v>
      </c>
      <c r="B28" s="67"/>
      <c r="C28" s="69" t="s">
        <v>60</v>
      </c>
      <c r="D28" s="268">
        <v>510017</v>
      </c>
      <c r="E28" s="609"/>
      <c r="F28" s="55" t="s">
        <v>2611</v>
      </c>
      <c r="G28" s="52">
        <v>28</v>
      </c>
      <c r="H28" s="55" t="s">
        <v>2757</v>
      </c>
      <c r="I28" s="55" t="s">
        <v>2757</v>
      </c>
      <c r="J28" s="55" t="s">
        <v>2757</v>
      </c>
      <c r="K28" s="55" t="s">
        <v>2757</v>
      </c>
      <c r="L28" s="55" t="s">
        <v>2757</v>
      </c>
    </row>
    <row r="29" spans="1:12" s="229" customFormat="1">
      <c r="A29" s="268">
        <v>64</v>
      </c>
      <c r="B29" s="67"/>
      <c r="C29" s="69" t="s">
        <v>61</v>
      </c>
      <c r="D29" s="268">
        <v>510018</v>
      </c>
      <c r="E29" s="609"/>
      <c r="F29" s="55" t="s">
        <v>2604</v>
      </c>
      <c r="G29" s="52">
        <v>39</v>
      </c>
      <c r="H29" s="55" t="s">
        <v>2757</v>
      </c>
      <c r="I29" s="55" t="s">
        <v>2757</v>
      </c>
      <c r="J29" s="55" t="s">
        <v>2757</v>
      </c>
      <c r="K29" s="55" t="s">
        <v>2757</v>
      </c>
      <c r="L29" s="55" t="s">
        <v>2757</v>
      </c>
    </row>
    <row r="30" spans="1:12" s="229" customFormat="1">
      <c r="A30" s="268">
        <v>65</v>
      </c>
      <c r="B30" s="67"/>
      <c r="C30" s="69" t="s">
        <v>62</v>
      </c>
      <c r="D30" s="268">
        <v>510019</v>
      </c>
      <c r="E30" s="609"/>
      <c r="F30" s="55" t="s">
        <v>2602</v>
      </c>
      <c r="G30" s="52">
        <v>12</v>
      </c>
      <c r="H30" s="55" t="s">
        <v>2757</v>
      </c>
      <c r="I30" s="55" t="s">
        <v>2757</v>
      </c>
      <c r="J30" s="55" t="s">
        <v>2757</v>
      </c>
      <c r="K30" s="55" t="s">
        <v>2757</v>
      </c>
      <c r="L30" s="55" t="s">
        <v>2757</v>
      </c>
    </row>
    <row r="31" spans="1:12" s="229" customFormat="1">
      <c r="A31" s="268">
        <v>66</v>
      </c>
      <c r="B31" s="67"/>
      <c r="C31" s="69" t="s">
        <v>63</v>
      </c>
      <c r="D31" s="268">
        <v>510020</v>
      </c>
      <c r="E31" s="609"/>
      <c r="F31" s="55" t="s">
        <v>2612</v>
      </c>
      <c r="G31" s="52">
        <v>78</v>
      </c>
      <c r="H31" s="55" t="s">
        <v>2757</v>
      </c>
      <c r="I31" s="55" t="s">
        <v>2757</v>
      </c>
      <c r="J31" s="55" t="s">
        <v>2757</v>
      </c>
      <c r="K31" s="55" t="s">
        <v>2757</v>
      </c>
      <c r="L31" s="55" t="s">
        <v>2757</v>
      </c>
    </row>
    <row r="32" spans="1:12" s="229" customFormat="1">
      <c r="A32" s="268">
        <v>67</v>
      </c>
      <c r="B32" s="67"/>
      <c r="C32" s="69" t="s">
        <v>64</v>
      </c>
      <c r="D32" s="268">
        <v>510021</v>
      </c>
      <c r="E32" s="609"/>
      <c r="F32" s="55" t="s">
        <v>2613</v>
      </c>
      <c r="G32" s="52">
        <f>42+13</f>
        <v>55</v>
      </c>
      <c r="H32" s="55" t="s">
        <v>2757</v>
      </c>
      <c r="I32" s="55" t="s">
        <v>2757</v>
      </c>
      <c r="J32" s="55" t="s">
        <v>2757</v>
      </c>
      <c r="K32" s="55" t="s">
        <v>2757</v>
      </c>
      <c r="L32" s="55" t="s">
        <v>2757</v>
      </c>
    </row>
    <row r="33" spans="1:12" s="229" customFormat="1">
      <c r="A33" s="268">
        <v>68</v>
      </c>
      <c r="B33" s="67"/>
      <c r="C33" s="69" t="s">
        <v>65</v>
      </c>
      <c r="D33" s="268">
        <v>510022</v>
      </c>
      <c r="E33" s="609"/>
      <c r="F33" s="55" t="s">
        <v>2614</v>
      </c>
      <c r="G33" s="52">
        <v>8</v>
      </c>
      <c r="H33" s="55" t="s">
        <v>2757</v>
      </c>
      <c r="I33" s="55" t="s">
        <v>2757</v>
      </c>
      <c r="J33" s="55" t="s">
        <v>2757</v>
      </c>
      <c r="K33" s="55" t="s">
        <v>2757</v>
      </c>
      <c r="L33" s="55" t="s">
        <v>2757</v>
      </c>
    </row>
    <row r="34" spans="1:12" s="229" customFormat="1">
      <c r="A34" s="268">
        <v>69</v>
      </c>
      <c r="B34" s="67"/>
      <c r="C34" s="69" t="s">
        <v>66</v>
      </c>
      <c r="D34" s="268">
        <v>510023</v>
      </c>
      <c r="E34" s="609" t="s">
        <v>2618</v>
      </c>
      <c r="F34" s="55" t="s">
        <v>2619</v>
      </c>
      <c r="G34" s="52">
        <v>35</v>
      </c>
      <c r="H34" s="55" t="s">
        <v>2757</v>
      </c>
      <c r="I34" s="55" t="s">
        <v>2757</v>
      </c>
      <c r="J34" s="55" t="s">
        <v>2757</v>
      </c>
      <c r="K34" s="55" t="s">
        <v>2757</v>
      </c>
      <c r="L34" s="55" t="s">
        <v>2757</v>
      </c>
    </row>
    <row r="35" spans="1:12" s="229" customFormat="1">
      <c r="A35" s="268">
        <v>70</v>
      </c>
      <c r="B35" s="67"/>
      <c r="C35" s="69" t="s">
        <v>67</v>
      </c>
      <c r="D35" s="268">
        <v>510024</v>
      </c>
      <c r="E35" s="609"/>
      <c r="F35" s="55" t="s">
        <v>2620</v>
      </c>
      <c r="G35" s="52">
        <v>8</v>
      </c>
      <c r="H35" s="55" t="s">
        <v>2757</v>
      </c>
      <c r="I35" s="55" t="s">
        <v>2757</v>
      </c>
      <c r="J35" s="55" t="s">
        <v>2757</v>
      </c>
      <c r="K35" s="55" t="s">
        <v>2757</v>
      </c>
      <c r="L35" s="55" t="s">
        <v>2757</v>
      </c>
    </row>
    <row r="36" spans="1:12" s="229" customFormat="1">
      <c r="A36" s="268">
        <v>71</v>
      </c>
      <c r="B36" s="76"/>
      <c r="C36" s="69" t="s">
        <v>68</v>
      </c>
      <c r="D36" s="268">
        <v>510025</v>
      </c>
      <c r="E36" s="609"/>
      <c r="F36" s="55" t="s">
        <v>2621</v>
      </c>
      <c r="G36" s="52">
        <v>14</v>
      </c>
      <c r="H36" s="55" t="s">
        <v>2757</v>
      </c>
      <c r="I36" s="55" t="s">
        <v>2757</v>
      </c>
      <c r="J36" s="55" t="s">
        <v>2757</v>
      </c>
      <c r="K36" s="55" t="s">
        <v>2757</v>
      </c>
      <c r="L36" s="55" t="s">
        <v>2757</v>
      </c>
    </row>
    <row r="37" spans="1:12" s="229" customFormat="1">
      <c r="A37" s="268">
        <v>72</v>
      </c>
      <c r="B37" s="75" t="s">
        <v>69</v>
      </c>
      <c r="C37" s="69" t="s">
        <v>70</v>
      </c>
      <c r="D37" s="268">
        <v>520001</v>
      </c>
      <c r="E37" s="609"/>
      <c r="F37" s="55" t="s">
        <v>2622</v>
      </c>
      <c r="G37" s="52">
        <v>6</v>
      </c>
      <c r="H37" s="55" t="s">
        <v>2757</v>
      </c>
      <c r="I37" s="55" t="s">
        <v>2757</v>
      </c>
      <c r="J37" s="55" t="s">
        <v>2757</v>
      </c>
      <c r="K37" s="55" t="s">
        <v>2757</v>
      </c>
      <c r="L37" s="55" t="s">
        <v>2757</v>
      </c>
    </row>
    <row r="38" spans="1:12" s="229" customFormat="1">
      <c r="A38" s="268">
        <v>73</v>
      </c>
      <c r="B38" s="67"/>
      <c r="C38" s="69" t="s">
        <v>71</v>
      </c>
      <c r="D38" s="268">
        <v>520002</v>
      </c>
      <c r="E38" s="609"/>
      <c r="F38" s="55" t="s">
        <v>2623</v>
      </c>
      <c r="G38" s="52">
        <v>19</v>
      </c>
      <c r="H38" s="55" t="s">
        <v>2757</v>
      </c>
      <c r="I38" s="55" t="s">
        <v>2757</v>
      </c>
      <c r="J38" s="55" t="s">
        <v>2757</v>
      </c>
      <c r="K38" s="55" t="s">
        <v>2757</v>
      </c>
      <c r="L38" s="55" t="s">
        <v>2757</v>
      </c>
    </row>
    <row r="39" spans="1:12" s="229" customFormat="1">
      <c r="A39" s="268">
        <v>74</v>
      </c>
      <c r="B39" s="67"/>
      <c r="C39" s="69" t="s">
        <v>72</v>
      </c>
      <c r="D39" s="268">
        <v>520003</v>
      </c>
      <c r="E39" s="609"/>
      <c r="F39" s="55" t="s">
        <v>2624</v>
      </c>
      <c r="G39" s="52">
        <v>1</v>
      </c>
      <c r="H39" s="55" t="s">
        <v>2757</v>
      </c>
      <c r="I39" s="55" t="s">
        <v>2757</v>
      </c>
      <c r="J39" s="55" t="s">
        <v>2757</v>
      </c>
      <c r="K39" s="55" t="s">
        <v>2757</v>
      </c>
      <c r="L39" s="55" t="s">
        <v>2757</v>
      </c>
    </row>
    <row r="40" spans="1:12" s="229" customFormat="1">
      <c r="A40" s="268">
        <v>75</v>
      </c>
      <c r="B40" s="67"/>
      <c r="C40" s="69" t="s">
        <v>73</v>
      </c>
      <c r="D40" s="268">
        <v>520004</v>
      </c>
      <c r="E40" s="609"/>
      <c r="F40" s="55" t="s">
        <v>2625</v>
      </c>
      <c r="G40" s="52">
        <v>16</v>
      </c>
      <c r="H40" s="55" t="s">
        <v>2757</v>
      </c>
      <c r="I40" s="55" t="s">
        <v>2757</v>
      </c>
      <c r="J40" s="55" t="s">
        <v>2757</v>
      </c>
      <c r="K40" s="55" t="s">
        <v>2757</v>
      </c>
      <c r="L40" s="55" t="s">
        <v>2757</v>
      </c>
    </row>
    <row r="41" spans="1:12" s="229" customFormat="1">
      <c r="A41" s="268">
        <v>76</v>
      </c>
      <c r="B41" s="67"/>
      <c r="C41" s="69" t="s">
        <v>74</v>
      </c>
      <c r="D41" s="268">
        <v>520005</v>
      </c>
      <c r="E41" s="609"/>
      <c r="F41" s="55" t="s">
        <v>2626</v>
      </c>
      <c r="G41" s="52">
        <v>21</v>
      </c>
      <c r="H41" s="55" t="s">
        <v>2757</v>
      </c>
      <c r="I41" s="55" t="s">
        <v>2757</v>
      </c>
      <c r="J41" s="55" t="s">
        <v>2757</v>
      </c>
      <c r="K41" s="55" t="s">
        <v>2757</v>
      </c>
      <c r="L41" s="55" t="s">
        <v>2757</v>
      </c>
    </row>
    <row r="42" spans="1:12" s="229" customFormat="1">
      <c r="A42" s="268">
        <v>77</v>
      </c>
      <c r="B42" s="67"/>
      <c r="C42" s="69" t="s">
        <v>75</v>
      </c>
      <c r="D42" s="268">
        <v>520006</v>
      </c>
      <c r="E42" s="609"/>
      <c r="F42" s="55" t="s">
        <v>2627</v>
      </c>
      <c r="G42" s="52">
        <v>1</v>
      </c>
      <c r="H42" s="55" t="s">
        <v>2757</v>
      </c>
      <c r="I42" s="55" t="s">
        <v>2757</v>
      </c>
      <c r="J42" s="55" t="s">
        <v>2757</v>
      </c>
      <c r="K42" s="55" t="s">
        <v>2757</v>
      </c>
      <c r="L42" s="55" t="s">
        <v>2757</v>
      </c>
    </row>
    <row r="43" spans="1:12" s="229" customFormat="1">
      <c r="A43" s="268">
        <v>78</v>
      </c>
      <c r="B43" s="67"/>
      <c r="C43" s="69" t="s">
        <v>76</v>
      </c>
      <c r="D43" s="268">
        <v>520007</v>
      </c>
      <c r="E43" s="609"/>
      <c r="F43" s="55" t="s">
        <v>2628</v>
      </c>
      <c r="G43" s="52">
        <v>5</v>
      </c>
      <c r="H43" s="55" t="s">
        <v>2757</v>
      </c>
      <c r="I43" s="55" t="s">
        <v>2757</v>
      </c>
      <c r="J43" s="55" t="s">
        <v>2757</v>
      </c>
      <c r="K43" s="55" t="s">
        <v>2757</v>
      </c>
      <c r="L43" s="55" t="s">
        <v>2757</v>
      </c>
    </row>
    <row r="44" spans="1:12" s="229" customFormat="1">
      <c r="A44" s="268">
        <v>79</v>
      </c>
      <c r="B44" s="67"/>
      <c r="C44" s="69" t="s">
        <v>77</v>
      </c>
      <c r="D44" s="268">
        <v>520008</v>
      </c>
      <c r="E44" s="609"/>
      <c r="F44" s="55" t="s">
        <v>2629</v>
      </c>
      <c r="G44" s="52">
        <v>6</v>
      </c>
      <c r="H44" s="55" t="s">
        <v>2757</v>
      </c>
      <c r="I44" s="55" t="s">
        <v>2757</v>
      </c>
      <c r="J44" s="55" t="s">
        <v>2757</v>
      </c>
      <c r="K44" s="55" t="s">
        <v>2757</v>
      </c>
      <c r="L44" s="55" t="s">
        <v>2757</v>
      </c>
    </row>
    <row r="45" spans="1:12" s="229" customFormat="1">
      <c r="A45" s="268">
        <v>80</v>
      </c>
      <c r="B45" s="67"/>
      <c r="C45" s="69" t="s">
        <v>78</v>
      </c>
      <c r="D45" s="268">
        <v>520010</v>
      </c>
      <c r="E45" s="609"/>
      <c r="F45" s="55" t="s">
        <v>2630</v>
      </c>
      <c r="G45" s="52">
        <v>24</v>
      </c>
      <c r="H45" s="55" t="s">
        <v>2757</v>
      </c>
      <c r="I45" s="55" t="s">
        <v>2757</v>
      </c>
      <c r="J45" s="55" t="s">
        <v>2757</v>
      </c>
      <c r="K45" s="55" t="s">
        <v>2757</v>
      </c>
      <c r="L45" s="55" t="s">
        <v>2757</v>
      </c>
    </row>
    <row r="46" spans="1:12" s="229" customFormat="1">
      <c r="A46" s="268">
        <v>81</v>
      </c>
      <c r="B46" s="67"/>
      <c r="C46" s="69" t="s">
        <v>79</v>
      </c>
      <c r="D46" s="268">
        <v>520011</v>
      </c>
      <c r="E46" s="609"/>
      <c r="F46" s="55" t="s">
        <v>2631</v>
      </c>
      <c r="G46" s="52">
        <v>9</v>
      </c>
      <c r="H46" s="55" t="s">
        <v>2757</v>
      </c>
      <c r="I46" s="55" t="s">
        <v>2757</v>
      </c>
      <c r="J46" s="55" t="s">
        <v>2757</v>
      </c>
      <c r="K46" s="55" t="s">
        <v>2757</v>
      </c>
      <c r="L46" s="55" t="s">
        <v>2757</v>
      </c>
    </row>
    <row r="47" spans="1:12" s="229" customFormat="1">
      <c r="A47" s="268">
        <v>82</v>
      </c>
      <c r="B47" s="76"/>
      <c r="C47" s="69" t="s">
        <v>80</v>
      </c>
      <c r="D47" s="268">
        <v>520012</v>
      </c>
      <c r="E47" s="609"/>
      <c r="F47" s="55" t="s">
        <v>2632</v>
      </c>
      <c r="G47" s="52">
        <v>34</v>
      </c>
      <c r="H47" s="55" t="s">
        <v>2757</v>
      </c>
      <c r="I47" s="55" t="s">
        <v>2757</v>
      </c>
      <c r="J47" s="55" t="s">
        <v>2757</v>
      </c>
      <c r="K47" s="55" t="s">
        <v>2757</v>
      </c>
      <c r="L47" s="55" t="s">
        <v>2757</v>
      </c>
    </row>
    <row r="48" spans="1:12" s="229" customFormat="1">
      <c r="A48" s="268">
        <v>83</v>
      </c>
      <c r="B48" s="75" t="s">
        <v>81</v>
      </c>
      <c r="C48" s="69" t="s">
        <v>82</v>
      </c>
      <c r="D48" s="268">
        <v>530001</v>
      </c>
      <c r="E48" s="52"/>
      <c r="F48" s="52"/>
      <c r="G48" s="52"/>
      <c r="H48" s="55" t="s">
        <v>2757</v>
      </c>
      <c r="I48" s="55" t="s">
        <v>2757</v>
      </c>
      <c r="J48" s="55" t="s">
        <v>2757</v>
      </c>
      <c r="K48" s="55" t="s">
        <v>2757</v>
      </c>
      <c r="L48" s="55" t="s">
        <v>2757</v>
      </c>
    </row>
    <row r="49" spans="1:12" s="229" customFormat="1">
      <c r="A49" s="268">
        <v>84</v>
      </c>
      <c r="B49" s="67"/>
      <c r="C49" s="69" t="s">
        <v>83</v>
      </c>
      <c r="D49" s="268">
        <v>530002</v>
      </c>
      <c r="E49" s="52"/>
      <c r="F49" s="52"/>
      <c r="G49" s="52"/>
      <c r="H49" s="55" t="s">
        <v>2757</v>
      </c>
      <c r="I49" s="55" t="s">
        <v>2757</v>
      </c>
      <c r="J49" s="55" t="s">
        <v>2757</v>
      </c>
      <c r="K49" s="55" t="s">
        <v>2757</v>
      </c>
      <c r="L49" s="55" t="s">
        <v>2757</v>
      </c>
    </row>
    <row r="50" spans="1:12" s="229" customFormat="1">
      <c r="A50" s="268">
        <v>85</v>
      </c>
      <c r="B50" s="67"/>
      <c r="C50" s="69" t="s">
        <v>84</v>
      </c>
      <c r="D50" s="268">
        <v>530003</v>
      </c>
      <c r="E50" s="52"/>
      <c r="F50" s="52"/>
      <c r="G50" s="52"/>
      <c r="H50" s="55" t="s">
        <v>2757</v>
      </c>
      <c r="I50" s="55" t="s">
        <v>2757</v>
      </c>
      <c r="J50" s="55" t="s">
        <v>2757</v>
      </c>
      <c r="K50" s="55" t="s">
        <v>2757</v>
      </c>
      <c r="L50" s="55" t="s">
        <v>2757</v>
      </c>
    </row>
    <row r="51" spans="1:12" s="229" customFormat="1">
      <c r="A51" s="268">
        <v>86</v>
      </c>
      <c r="B51" s="67"/>
      <c r="C51" s="69" t="s">
        <v>85</v>
      </c>
      <c r="D51" s="268">
        <v>530004</v>
      </c>
      <c r="E51" s="52"/>
      <c r="F51" s="52"/>
      <c r="G51" s="52"/>
      <c r="H51" s="55" t="s">
        <v>2757</v>
      </c>
      <c r="I51" s="55" t="s">
        <v>2757</v>
      </c>
      <c r="J51" s="55" t="s">
        <v>2757</v>
      </c>
      <c r="K51" s="55" t="s">
        <v>2757</v>
      </c>
      <c r="L51" s="55" t="s">
        <v>2757</v>
      </c>
    </row>
    <row r="52" spans="1:12" s="229" customFormat="1">
      <c r="A52" s="268">
        <v>87</v>
      </c>
      <c r="B52" s="67"/>
      <c r="C52" s="69" t="s">
        <v>86</v>
      </c>
      <c r="D52" s="268">
        <v>530005</v>
      </c>
      <c r="E52" s="52"/>
      <c r="F52" s="52"/>
      <c r="G52" s="52"/>
      <c r="H52" s="55" t="s">
        <v>2757</v>
      </c>
      <c r="I52" s="55" t="s">
        <v>2757</v>
      </c>
      <c r="J52" s="55" t="s">
        <v>2757</v>
      </c>
      <c r="K52" s="55" t="s">
        <v>2757</v>
      </c>
      <c r="L52" s="55" t="s">
        <v>2757</v>
      </c>
    </row>
    <row r="53" spans="1:12" s="229" customFormat="1">
      <c r="A53" s="268">
        <v>88</v>
      </c>
      <c r="B53" s="76"/>
      <c r="C53" s="69" t="s">
        <v>87</v>
      </c>
      <c r="D53" s="268">
        <v>530006</v>
      </c>
      <c r="E53" s="52"/>
      <c r="F53" s="52"/>
      <c r="G53" s="52"/>
      <c r="H53" s="55" t="s">
        <v>2757</v>
      </c>
      <c r="I53" s="55" t="s">
        <v>2757</v>
      </c>
      <c r="J53" s="55" t="s">
        <v>2757</v>
      </c>
      <c r="K53" s="55" t="s">
        <v>2757</v>
      </c>
      <c r="L53" s="55" t="s">
        <v>2757</v>
      </c>
    </row>
    <row r="54" spans="1:12" s="229" customFormat="1" ht="56.25">
      <c r="A54" s="62">
        <v>95</v>
      </c>
      <c r="B54" s="544" t="s">
        <v>4</v>
      </c>
      <c r="C54" s="545"/>
      <c r="D54" s="72">
        <v>570001</v>
      </c>
      <c r="E54" s="133" t="s">
        <v>2641</v>
      </c>
      <c r="F54" s="59" t="s">
        <v>2644</v>
      </c>
      <c r="G54" s="59"/>
      <c r="H54" s="133" t="s">
        <v>2755</v>
      </c>
      <c r="I54" s="59" t="s">
        <v>2642</v>
      </c>
      <c r="J54" s="59" t="s">
        <v>2640</v>
      </c>
      <c r="K54" s="59" t="s">
        <v>2643</v>
      </c>
      <c r="L54" s="59" t="s">
        <v>203</v>
      </c>
    </row>
    <row r="55" spans="1:12">
      <c r="A55" s="81"/>
      <c r="B55" s="81"/>
      <c r="C55" s="82"/>
      <c r="D55" s="81"/>
    </row>
    <row r="56" spans="1:12">
      <c r="A56" s="81"/>
      <c r="B56" s="81"/>
      <c r="C56" s="82"/>
      <c r="D56" s="81"/>
    </row>
    <row r="57" spans="1:12">
      <c r="A57" s="81"/>
      <c r="B57" s="81"/>
      <c r="C57" s="82"/>
      <c r="D57" s="81"/>
    </row>
    <row r="58" spans="1:12">
      <c r="A58" s="81"/>
      <c r="B58" s="81"/>
      <c r="C58" s="82"/>
      <c r="D58" s="81"/>
    </row>
    <row r="59" spans="1:12">
      <c r="A59" s="81"/>
      <c r="B59" s="81"/>
      <c r="C59" s="82"/>
      <c r="D59" s="81"/>
    </row>
    <row r="60" spans="1:12">
      <c r="A60" s="81"/>
      <c r="B60" s="81"/>
      <c r="C60" s="82"/>
      <c r="D60" s="81"/>
    </row>
    <row r="61" spans="1:12">
      <c r="A61" s="81"/>
      <c r="B61" s="81"/>
      <c r="C61" s="82"/>
      <c r="D61" s="81"/>
    </row>
    <row r="62" spans="1:12">
      <c r="A62" s="81"/>
      <c r="B62" s="81"/>
      <c r="C62" s="82"/>
      <c r="D62" s="81"/>
    </row>
    <row r="63" spans="1:12">
      <c r="A63" s="81"/>
      <c r="B63" s="81"/>
      <c r="C63" s="82"/>
      <c r="D63" s="81"/>
    </row>
    <row r="64" spans="1:12">
      <c r="A64" s="81"/>
      <c r="B64" s="81"/>
      <c r="C64" s="82"/>
      <c r="D64" s="81"/>
    </row>
    <row r="65" spans="1:4">
      <c r="A65" s="81"/>
      <c r="B65" s="81"/>
      <c r="C65" s="82"/>
      <c r="D65" s="81"/>
    </row>
    <row r="66" spans="1:4">
      <c r="A66" s="81"/>
      <c r="B66" s="81"/>
      <c r="C66" s="82"/>
      <c r="D66" s="81"/>
    </row>
    <row r="67" spans="1:4">
      <c r="A67" s="81"/>
      <c r="B67" s="81"/>
      <c r="C67" s="82"/>
      <c r="D67" s="81"/>
    </row>
    <row r="68" spans="1:4">
      <c r="A68" s="81"/>
      <c r="B68" s="81"/>
      <c r="C68" s="82"/>
      <c r="D68" s="81"/>
    </row>
    <row r="69" spans="1:4">
      <c r="A69" s="81"/>
      <c r="B69" s="81"/>
      <c r="C69" s="82"/>
      <c r="D69" s="81"/>
    </row>
  </sheetData>
  <autoFilter ref="A3:L3">
    <filterColumn colId="1" showButton="0"/>
  </autoFilter>
  <mergeCells count="14">
    <mergeCell ref="F2:G2"/>
    <mergeCell ref="I2:L2"/>
    <mergeCell ref="B6:C6"/>
    <mergeCell ref="B4:C5"/>
    <mergeCell ref="D4:D5"/>
    <mergeCell ref="E12:E19"/>
    <mergeCell ref="E20:E33"/>
    <mergeCell ref="E34:E47"/>
    <mergeCell ref="B54:C54"/>
    <mergeCell ref="A2:A3"/>
    <mergeCell ref="B2:C3"/>
    <mergeCell ref="D2:D3"/>
    <mergeCell ref="A4:A5"/>
    <mergeCell ref="E2:E3"/>
  </mergeCells>
  <phoneticPr fontId="3"/>
  <pageMargins left="0.70866141732283472" right="0.70866141732283472" top="0.74803149606299213" bottom="0.74803149606299213" header="0.31496062992125984" footer="0.31496062992125984"/>
  <pageSetup paperSize="8"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3"/>
  <sheetViews>
    <sheetView view="pageBreakPreview" zoomScale="40" zoomScaleNormal="60" zoomScaleSheetLayoutView="40" workbookViewId="0">
      <selection activeCell="B28" sqref="B28:C100"/>
    </sheetView>
  </sheetViews>
  <sheetFormatPr defaultRowHeight="18.75"/>
  <cols>
    <col min="1" max="1" width="9" style="228"/>
    <col min="2" max="2" width="23.875" style="228" bestFit="1" customWidth="1"/>
    <col min="3" max="3" width="41.125" style="228" bestFit="1" customWidth="1"/>
    <col min="4" max="4" width="11.125" style="228" customWidth="1"/>
    <col min="5" max="6" width="21.125" style="228" customWidth="1"/>
    <col min="7" max="7" width="9" style="228"/>
    <col min="8" max="8" width="36.875" style="228" bestFit="1" customWidth="1"/>
    <col min="9" max="9" width="36.875" style="228" customWidth="1"/>
    <col min="10" max="10" width="9" style="228"/>
    <col min="11" max="11" width="22.75" style="228" customWidth="1"/>
    <col min="12" max="12" width="45" style="228" bestFit="1" customWidth="1"/>
    <col min="13" max="13" width="9.25" style="228" bestFit="1" customWidth="1"/>
    <col min="14" max="14" width="37.625" style="228" bestFit="1" customWidth="1"/>
    <col min="15" max="15" width="34.625" style="288" customWidth="1"/>
    <col min="16" max="16" width="9" style="228"/>
    <col min="17" max="17" width="54.625" style="228" bestFit="1" customWidth="1"/>
    <col min="18" max="16384" width="9" style="228"/>
  </cols>
  <sheetData>
    <row r="1" spans="1:17">
      <c r="A1" s="60" t="s">
        <v>2800</v>
      </c>
    </row>
    <row r="2" spans="1:17">
      <c r="A2" s="427" t="s">
        <v>9</v>
      </c>
      <c r="B2" s="427" t="s">
        <v>16</v>
      </c>
      <c r="C2" s="427"/>
      <c r="D2" s="428" t="s">
        <v>15</v>
      </c>
      <c r="E2" s="446" t="s">
        <v>309</v>
      </c>
      <c r="F2" s="446"/>
      <c r="G2" s="446" t="s">
        <v>310</v>
      </c>
      <c r="H2" s="446" t="s">
        <v>311</v>
      </c>
      <c r="I2" s="446"/>
      <c r="J2" s="446" t="s">
        <v>312</v>
      </c>
      <c r="K2" s="446" t="s">
        <v>313</v>
      </c>
      <c r="L2" s="446" t="s">
        <v>298</v>
      </c>
      <c r="M2" s="445" t="s">
        <v>299</v>
      </c>
      <c r="N2" s="445"/>
      <c r="O2" s="445"/>
      <c r="P2" s="445"/>
      <c r="Q2" s="445"/>
    </row>
    <row r="3" spans="1:17">
      <c r="A3" s="427"/>
      <c r="B3" s="427"/>
      <c r="C3" s="427"/>
      <c r="D3" s="428"/>
      <c r="E3" s="446"/>
      <c r="F3" s="446"/>
      <c r="G3" s="446"/>
      <c r="H3" s="289" t="s">
        <v>1483</v>
      </c>
      <c r="I3" s="290" t="s">
        <v>1484</v>
      </c>
      <c r="J3" s="446"/>
      <c r="K3" s="446"/>
      <c r="L3" s="446"/>
      <c r="M3" s="290" t="s">
        <v>314</v>
      </c>
      <c r="N3" s="289" t="s">
        <v>315</v>
      </c>
      <c r="O3" s="281" t="s">
        <v>301</v>
      </c>
      <c r="P3" s="290" t="s">
        <v>302</v>
      </c>
      <c r="Q3" s="281" t="s">
        <v>303</v>
      </c>
    </row>
    <row r="4" spans="1:17" s="229" customFormat="1" ht="37.5">
      <c r="A4" s="435">
        <v>1</v>
      </c>
      <c r="B4" s="439" t="s">
        <v>5</v>
      </c>
      <c r="C4" s="439"/>
      <c r="D4" s="435">
        <v>20001</v>
      </c>
      <c r="E4" s="59" t="s">
        <v>318</v>
      </c>
      <c r="F4" s="59" t="s">
        <v>1274</v>
      </c>
      <c r="G4" s="59"/>
      <c r="H4" s="59"/>
      <c r="I4" s="59"/>
      <c r="J4" s="59">
        <v>3</v>
      </c>
      <c r="K4" s="59" t="s">
        <v>1287</v>
      </c>
      <c r="L4" s="59"/>
      <c r="M4" s="59"/>
      <c r="N4" s="59" t="s">
        <v>1231</v>
      </c>
      <c r="O4" s="133" t="s">
        <v>1266</v>
      </c>
      <c r="P4" s="59" t="s">
        <v>304</v>
      </c>
      <c r="Q4" s="59" t="s">
        <v>136</v>
      </c>
    </row>
    <row r="5" spans="1:17" s="229" customFormat="1">
      <c r="A5" s="435"/>
      <c r="B5" s="439"/>
      <c r="C5" s="439"/>
      <c r="D5" s="435"/>
      <c r="E5" s="59" t="s">
        <v>1268</v>
      </c>
      <c r="F5" s="59" t="s">
        <v>1275</v>
      </c>
      <c r="G5" s="59"/>
      <c r="H5" s="59" t="s">
        <v>1286</v>
      </c>
      <c r="I5" s="59"/>
      <c r="J5" s="59">
        <v>1</v>
      </c>
      <c r="K5" s="59"/>
      <c r="L5" s="59"/>
      <c r="M5" s="59"/>
      <c r="N5" s="59" t="s">
        <v>1314</v>
      </c>
      <c r="O5" s="133" t="s">
        <v>1313</v>
      </c>
      <c r="P5" s="59"/>
      <c r="Q5" s="59"/>
    </row>
    <row r="6" spans="1:17" s="229" customFormat="1" ht="56.25">
      <c r="A6" s="435"/>
      <c r="B6" s="439"/>
      <c r="C6" s="439"/>
      <c r="D6" s="435"/>
      <c r="E6" s="59" t="s">
        <v>1269</v>
      </c>
      <c r="F6" s="59"/>
      <c r="G6" s="59"/>
      <c r="H6" s="59" t="s">
        <v>1288</v>
      </c>
      <c r="I6" s="59"/>
      <c r="J6" s="59">
        <v>1</v>
      </c>
      <c r="K6" s="59" t="s">
        <v>1289</v>
      </c>
      <c r="L6" s="59"/>
      <c r="M6" s="59"/>
      <c r="N6" s="133" t="s">
        <v>1315</v>
      </c>
      <c r="O6" s="133" t="s">
        <v>1313</v>
      </c>
      <c r="P6" s="59"/>
      <c r="Q6" s="59"/>
    </row>
    <row r="7" spans="1:17" s="229" customFormat="1">
      <c r="A7" s="435"/>
      <c r="B7" s="439"/>
      <c r="C7" s="439"/>
      <c r="D7" s="435"/>
      <c r="E7" s="59" t="s">
        <v>1269</v>
      </c>
      <c r="F7" s="59"/>
      <c r="G7" s="59"/>
      <c r="H7" s="59" t="s">
        <v>1290</v>
      </c>
      <c r="I7" s="59"/>
      <c r="J7" s="59">
        <v>2</v>
      </c>
      <c r="K7" s="59" t="s">
        <v>1291</v>
      </c>
      <c r="L7" s="59"/>
      <c r="M7" s="59"/>
      <c r="N7" s="59" t="s">
        <v>1316</v>
      </c>
      <c r="O7" s="133" t="s">
        <v>1313</v>
      </c>
      <c r="P7" s="59"/>
      <c r="Q7" s="59"/>
    </row>
    <row r="8" spans="1:17" s="229" customFormat="1" ht="56.25">
      <c r="A8" s="435"/>
      <c r="B8" s="439"/>
      <c r="C8" s="439"/>
      <c r="D8" s="435"/>
      <c r="E8" s="59" t="s">
        <v>1270</v>
      </c>
      <c r="F8" s="59"/>
      <c r="G8" s="59"/>
      <c r="H8" s="59" t="s">
        <v>1292</v>
      </c>
      <c r="I8" s="59"/>
      <c r="J8" s="59">
        <v>1</v>
      </c>
      <c r="K8" s="59" t="s">
        <v>1293</v>
      </c>
      <c r="L8" s="59"/>
      <c r="M8" s="59"/>
      <c r="N8" s="133" t="s">
        <v>1317</v>
      </c>
      <c r="O8" s="133" t="s">
        <v>1313</v>
      </c>
      <c r="P8" s="59"/>
      <c r="Q8" s="59"/>
    </row>
    <row r="9" spans="1:17" s="229" customFormat="1">
      <c r="A9" s="435"/>
      <c r="B9" s="439"/>
      <c r="C9" s="439"/>
      <c r="D9" s="435"/>
      <c r="E9" s="59" t="s">
        <v>1270</v>
      </c>
      <c r="F9" s="59"/>
      <c r="G9" s="59"/>
      <c r="H9" s="59" t="s">
        <v>1294</v>
      </c>
      <c r="I9" s="59"/>
      <c r="J9" s="59">
        <v>1</v>
      </c>
      <c r="K9" s="59" t="s">
        <v>1293</v>
      </c>
      <c r="L9" s="59"/>
      <c r="M9" s="59"/>
      <c r="N9" s="59" t="s">
        <v>1316</v>
      </c>
      <c r="O9" s="133" t="s">
        <v>1313</v>
      </c>
      <c r="P9" s="59"/>
      <c r="Q9" s="59"/>
    </row>
    <row r="10" spans="1:17" s="229" customFormat="1">
      <c r="A10" s="435"/>
      <c r="B10" s="439"/>
      <c r="C10" s="439"/>
      <c r="D10" s="435"/>
      <c r="E10" s="59" t="s">
        <v>1270</v>
      </c>
      <c r="F10" s="59" t="s">
        <v>1276</v>
      </c>
      <c r="G10" s="59"/>
      <c r="H10" s="59" t="s">
        <v>1295</v>
      </c>
      <c r="I10" s="59"/>
      <c r="J10" s="59">
        <v>4</v>
      </c>
      <c r="K10" s="59" t="s">
        <v>1293</v>
      </c>
      <c r="L10" s="59"/>
      <c r="M10" s="59"/>
      <c r="N10" s="59" t="s">
        <v>1316</v>
      </c>
      <c r="O10" s="133" t="s">
        <v>1313</v>
      </c>
      <c r="P10" s="59"/>
      <c r="Q10" s="59"/>
    </row>
    <row r="11" spans="1:17" s="229" customFormat="1">
      <c r="A11" s="435"/>
      <c r="B11" s="439"/>
      <c r="C11" s="439"/>
      <c r="D11" s="435"/>
      <c r="E11" s="59" t="s">
        <v>1270</v>
      </c>
      <c r="F11" s="59" t="s">
        <v>1277</v>
      </c>
      <c r="G11" s="59"/>
      <c r="H11" s="59" t="s">
        <v>1299</v>
      </c>
      <c r="I11" s="59"/>
      <c r="J11" s="59">
        <v>2</v>
      </c>
      <c r="K11" s="59" t="s">
        <v>1296</v>
      </c>
      <c r="L11" s="59"/>
      <c r="M11" s="59"/>
      <c r="N11" s="59" t="s">
        <v>1316</v>
      </c>
      <c r="O11" s="133" t="s">
        <v>1313</v>
      </c>
      <c r="P11" s="59"/>
      <c r="Q11" s="59"/>
    </row>
    <row r="12" spans="1:17" s="229" customFormat="1">
      <c r="A12" s="435"/>
      <c r="B12" s="439"/>
      <c r="C12" s="439"/>
      <c r="D12" s="435"/>
      <c r="E12" s="59" t="s">
        <v>1270</v>
      </c>
      <c r="F12" s="59"/>
      <c r="G12" s="59"/>
      <c r="H12" s="59" t="s">
        <v>1300</v>
      </c>
      <c r="I12" s="59"/>
      <c r="J12" s="59">
        <v>1</v>
      </c>
      <c r="K12" s="59" t="s">
        <v>1297</v>
      </c>
      <c r="L12" s="59"/>
      <c r="M12" s="59"/>
      <c r="N12" s="59" t="s">
        <v>1316</v>
      </c>
      <c r="O12" s="133" t="s">
        <v>1313</v>
      </c>
      <c r="P12" s="59"/>
      <c r="Q12" s="59"/>
    </row>
    <row r="13" spans="1:17" s="229" customFormat="1">
      <c r="A13" s="435"/>
      <c r="B13" s="439"/>
      <c r="C13" s="439"/>
      <c r="D13" s="435"/>
      <c r="E13" s="59" t="s">
        <v>1271</v>
      </c>
      <c r="F13" s="59" t="s">
        <v>1278</v>
      </c>
      <c r="G13" s="59"/>
      <c r="H13" s="59" t="s">
        <v>1301</v>
      </c>
      <c r="I13" s="59"/>
      <c r="J13" s="59">
        <v>1</v>
      </c>
      <c r="K13" s="59" t="s">
        <v>1298</v>
      </c>
      <c r="L13" s="59"/>
      <c r="M13" s="59"/>
      <c r="N13" s="59" t="s">
        <v>1231</v>
      </c>
      <c r="O13" s="133" t="s">
        <v>1313</v>
      </c>
      <c r="P13" s="59"/>
      <c r="Q13" s="59"/>
    </row>
    <row r="14" spans="1:17" s="229" customFormat="1">
      <c r="A14" s="435"/>
      <c r="B14" s="439"/>
      <c r="C14" s="439"/>
      <c r="D14" s="435"/>
      <c r="E14" s="59" t="s">
        <v>1271</v>
      </c>
      <c r="F14" s="59" t="s">
        <v>1279</v>
      </c>
      <c r="G14" s="59"/>
      <c r="H14" s="59" t="s">
        <v>1307</v>
      </c>
      <c r="I14" s="59"/>
      <c r="J14" s="59">
        <v>1</v>
      </c>
      <c r="K14" s="59" t="s">
        <v>1302</v>
      </c>
      <c r="L14" s="59"/>
      <c r="M14" s="59"/>
      <c r="N14" s="59" t="s">
        <v>1231</v>
      </c>
      <c r="O14" s="133" t="s">
        <v>1313</v>
      </c>
      <c r="P14" s="59"/>
      <c r="Q14" s="59"/>
    </row>
    <row r="15" spans="1:17" s="229" customFormat="1">
      <c r="A15" s="435"/>
      <c r="B15" s="439"/>
      <c r="C15" s="439"/>
      <c r="D15" s="435"/>
      <c r="E15" s="59" t="s">
        <v>1271</v>
      </c>
      <c r="F15" s="59" t="s">
        <v>1280</v>
      </c>
      <c r="G15" s="59"/>
      <c r="H15" s="59" t="s">
        <v>1308</v>
      </c>
      <c r="I15" s="59"/>
      <c r="J15" s="59">
        <v>1</v>
      </c>
      <c r="K15" s="59" t="s">
        <v>1303</v>
      </c>
      <c r="L15" s="59"/>
      <c r="M15" s="59"/>
      <c r="N15" s="59" t="s">
        <v>1231</v>
      </c>
      <c r="O15" s="133" t="s">
        <v>1313</v>
      </c>
      <c r="P15" s="59"/>
      <c r="Q15" s="59"/>
    </row>
    <row r="16" spans="1:17" s="229" customFormat="1">
      <c r="A16" s="435"/>
      <c r="B16" s="439"/>
      <c r="C16" s="439"/>
      <c r="D16" s="435"/>
      <c r="E16" s="59" t="s">
        <v>1271</v>
      </c>
      <c r="F16" s="59" t="s">
        <v>1281</v>
      </c>
      <c r="G16" s="59"/>
      <c r="H16" s="59" t="s">
        <v>1309</v>
      </c>
      <c r="I16" s="59"/>
      <c r="J16" s="59">
        <v>1</v>
      </c>
      <c r="K16" s="59" t="s">
        <v>1303</v>
      </c>
      <c r="L16" s="59"/>
      <c r="M16" s="59"/>
      <c r="N16" s="59" t="s">
        <v>1231</v>
      </c>
      <c r="O16" s="133" t="s">
        <v>1313</v>
      </c>
      <c r="P16" s="59"/>
      <c r="Q16" s="59"/>
    </row>
    <row r="17" spans="1:17" s="229" customFormat="1">
      <c r="A17" s="435"/>
      <c r="B17" s="439"/>
      <c r="C17" s="439"/>
      <c r="D17" s="435"/>
      <c r="E17" s="59" t="s">
        <v>1271</v>
      </c>
      <c r="F17" s="59" t="s">
        <v>1282</v>
      </c>
      <c r="G17" s="59"/>
      <c r="H17" s="59" t="s">
        <v>1307</v>
      </c>
      <c r="I17" s="59"/>
      <c r="J17" s="59">
        <v>1</v>
      </c>
      <c r="K17" s="59" t="s">
        <v>1304</v>
      </c>
      <c r="L17" s="59"/>
      <c r="M17" s="59"/>
      <c r="N17" s="59" t="s">
        <v>1231</v>
      </c>
      <c r="O17" s="133" t="s">
        <v>1313</v>
      </c>
      <c r="P17" s="59"/>
      <c r="Q17" s="59"/>
    </row>
    <row r="18" spans="1:17" s="229" customFormat="1">
      <c r="A18" s="435"/>
      <c r="B18" s="439"/>
      <c r="C18" s="439"/>
      <c r="D18" s="435"/>
      <c r="E18" s="59" t="s">
        <v>1271</v>
      </c>
      <c r="F18" s="59" t="s">
        <v>1283</v>
      </c>
      <c r="G18" s="59"/>
      <c r="H18" s="59" t="s">
        <v>1310</v>
      </c>
      <c r="I18" s="59"/>
      <c r="J18" s="59">
        <v>1</v>
      </c>
      <c r="K18" s="59" t="s">
        <v>1305</v>
      </c>
      <c r="L18" s="59"/>
      <c r="M18" s="59"/>
      <c r="N18" s="59" t="s">
        <v>1231</v>
      </c>
      <c r="O18" s="133" t="s">
        <v>1313</v>
      </c>
      <c r="P18" s="59"/>
      <c r="Q18" s="59"/>
    </row>
    <row r="19" spans="1:17" s="229" customFormat="1">
      <c r="A19" s="435"/>
      <c r="B19" s="439"/>
      <c r="C19" s="439"/>
      <c r="D19" s="435"/>
      <c r="E19" s="59" t="s">
        <v>1271</v>
      </c>
      <c r="F19" s="59" t="s">
        <v>1284</v>
      </c>
      <c r="G19" s="59"/>
      <c r="H19" s="59" t="s">
        <v>1311</v>
      </c>
      <c r="I19" s="59"/>
      <c r="J19" s="59">
        <v>1</v>
      </c>
      <c r="K19" s="59" t="s">
        <v>1306</v>
      </c>
      <c r="L19" s="59"/>
      <c r="M19" s="59"/>
      <c r="N19" s="59" t="s">
        <v>1231</v>
      </c>
      <c r="O19" s="133" t="s">
        <v>1313</v>
      </c>
      <c r="P19" s="59"/>
      <c r="Q19" s="59"/>
    </row>
    <row r="20" spans="1:17" s="229" customFormat="1">
      <c r="A20" s="435"/>
      <c r="B20" s="439"/>
      <c r="C20" s="439"/>
      <c r="D20" s="435"/>
      <c r="E20" s="59" t="s">
        <v>1271</v>
      </c>
      <c r="F20" s="59" t="s">
        <v>1285</v>
      </c>
      <c r="G20" s="59"/>
      <c r="H20" s="59" t="s">
        <v>1312</v>
      </c>
      <c r="I20" s="59"/>
      <c r="J20" s="59">
        <v>1</v>
      </c>
      <c r="K20" s="59" t="s">
        <v>319</v>
      </c>
      <c r="L20" s="59"/>
      <c r="M20" s="59"/>
      <c r="N20" s="59" t="s">
        <v>1231</v>
      </c>
      <c r="O20" s="133" t="s">
        <v>1313</v>
      </c>
      <c r="P20" s="59"/>
      <c r="Q20" s="59"/>
    </row>
    <row r="21" spans="1:17" s="229" customFormat="1">
      <c r="A21" s="435"/>
      <c r="B21" s="439"/>
      <c r="C21" s="439"/>
      <c r="D21" s="435"/>
      <c r="E21" s="59" t="s">
        <v>1272</v>
      </c>
      <c r="F21" s="59"/>
      <c r="G21" s="59"/>
      <c r="H21" s="59"/>
      <c r="I21" s="59"/>
      <c r="J21" s="59">
        <v>259</v>
      </c>
      <c r="K21" s="59"/>
      <c r="L21" s="59"/>
      <c r="M21" s="59"/>
      <c r="N21" s="59" t="s">
        <v>1212</v>
      </c>
      <c r="O21" s="133" t="s">
        <v>1313</v>
      </c>
      <c r="P21" s="59"/>
      <c r="Q21" s="59"/>
    </row>
    <row r="22" spans="1:17" s="229" customFormat="1">
      <c r="A22" s="435"/>
      <c r="B22" s="439"/>
      <c r="C22" s="439"/>
      <c r="D22" s="435"/>
      <c r="E22" s="59" t="s">
        <v>1273</v>
      </c>
      <c r="F22" s="59"/>
      <c r="G22" s="59"/>
      <c r="H22" s="59"/>
      <c r="I22" s="59"/>
      <c r="J22" s="59">
        <v>71</v>
      </c>
      <c r="K22" s="59"/>
      <c r="L22" s="59"/>
      <c r="M22" s="59"/>
      <c r="N22" s="59" t="s">
        <v>1212</v>
      </c>
      <c r="O22" s="133" t="s">
        <v>1313</v>
      </c>
      <c r="P22" s="59"/>
      <c r="Q22" s="59"/>
    </row>
    <row r="23" spans="1:17" s="229" customFormat="1" ht="56.25">
      <c r="A23" s="435"/>
      <c r="B23" s="439"/>
      <c r="C23" s="439"/>
      <c r="D23" s="435"/>
      <c r="E23" s="59" t="s">
        <v>1318</v>
      </c>
      <c r="F23" s="59" t="s">
        <v>1323</v>
      </c>
      <c r="G23" s="59"/>
      <c r="H23" s="133" t="s">
        <v>1324</v>
      </c>
      <c r="I23" s="133"/>
      <c r="J23" s="59" t="s">
        <v>1329</v>
      </c>
      <c r="K23" s="59"/>
      <c r="L23" s="59"/>
      <c r="M23" s="59"/>
      <c r="N23" s="59" t="s">
        <v>1320</v>
      </c>
      <c r="O23" s="133" t="s">
        <v>1267</v>
      </c>
      <c r="P23" s="59" t="s">
        <v>304</v>
      </c>
      <c r="Q23" s="59" t="s">
        <v>142</v>
      </c>
    </row>
    <row r="24" spans="1:17" s="229" customFormat="1" ht="75">
      <c r="A24" s="435"/>
      <c r="B24" s="439"/>
      <c r="C24" s="439"/>
      <c r="D24" s="435"/>
      <c r="E24" s="59" t="s">
        <v>1319</v>
      </c>
      <c r="F24" s="133" t="s">
        <v>1325</v>
      </c>
      <c r="G24" s="59"/>
      <c r="H24" s="59"/>
      <c r="I24" s="59"/>
      <c r="J24" s="59" t="s">
        <v>1327</v>
      </c>
      <c r="K24" s="59"/>
      <c r="L24" s="59"/>
      <c r="M24" s="59"/>
      <c r="N24" s="59" t="s">
        <v>1321</v>
      </c>
      <c r="O24" s="133" t="s">
        <v>1313</v>
      </c>
      <c r="P24" s="59" t="s">
        <v>304</v>
      </c>
      <c r="Q24" s="59"/>
    </row>
    <row r="25" spans="1:17" s="229" customFormat="1" ht="93.75">
      <c r="A25" s="435"/>
      <c r="B25" s="439"/>
      <c r="C25" s="439"/>
      <c r="D25" s="435"/>
      <c r="E25" s="59" t="s">
        <v>2822</v>
      </c>
      <c r="F25" s="133" t="s">
        <v>1326</v>
      </c>
      <c r="G25" s="59"/>
      <c r="H25" s="59"/>
      <c r="I25" s="59"/>
      <c r="J25" s="59" t="s">
        <v>1328</v>
      </c>
      <c r="K25" s="59"/>
      <c r="L25" s="59"/>
      <c r="M25" s="59"/>
      <c r="N25" s="59" t="s">
        <v>1321</v>
      </c>
      <c r="O25" s="133" t="s">
        <v>1313</v>
      </c>
      <c r="P25" s="59" t="s">
        <v>304</v>
      </c>
      <c r="Q25" s="59"/>
    </row>
    <row r="26" spans="1:17" s="229" customFormat="1" ht="112.5">
      <c r="A26" s="435"/>
      <c r="B26" s="439"/>
      <c r="C26" s="439"/>
      <c r="D26" s="435"/>
      <c r="E26" s="133" t="s">
        <v>1322</v>
      </c>
      <c r="F26" s="133"/>
      <c r="G26" s="59"/>
      <c r="H26" s="59"/>
      <c r="I26" s="59"/>
      <c r="J26" s="59"/>
      <c r="K26" s="59"/>
      <c r="L26" s="59"/>
      <c r="M26" s="59"/>
      <c r="N26" s="59" t="s">
        <v>1321</v>
      </c>
      <c r="O26" s="133" t="s">
        <v>1313</v>
      </c>
      <c r="P26" s="59" t="s">
        <v>304</v>
      </c>
      <c r="Q26" s="59"/>
    </row>
    <row r="27" spans="1:17" s="229" customFormat="1">
      <c r="A27" s="268">
        <v>10</v>
      </c>
      <c r="B27" s="444" t="s">
        <v>21</v>
      </c>
      <c r="C27" s="444"/>
      <c r="D27" s="268">
        <v>200001</v>
      </c>
      <c r="E27" s="125" t="s">
        <v>1539</v>
      </c>
      <c r="F27" s="52"/>
      <c r="G27" s="52"/>
      <c r="H27" s="52"/>
      <c r="I27" s="52"/>
      <c r="J27" s="52"/>
      <c r="K27" s="52"/>
      <c r="L27" s="52"/>
      <c r="M27" s="52"/>
      <c r="N27" s="52"/>
      <c r="O27" s="55"/>
      <c r="P27" s="52"/>
      <c r="Q27" s="52"/>
    </row>
    <row r="28" spans="1:17" s="229" customFormat="1">
      <c r="A28" s="435">
        <v>18</v>
      </c>
      <c r="B28" s="439" t="s">
        <v>2</v>
      </c>
      <c r="C28" s="439"/>
      <c r="D28" s="435">
        <v>270001</v>
      </c>
      <c r="E28" s="292" t="s">
        <v>1513</v>
      </c>
      <c r="F28" s="59"/>
      <c r="G28" s="59"/>
      <c r="H28" s="59"/>
      <c r="I28" s="59"/>
      <c r="J28" s="59"/>
      <c r="K28" s="59"/>
      <c r="L28" s="59"/>
      <c r="M28" s="59"/>
      <c r="N28" s="59"/>
      <c r="O28" s="133"/>
      <c r="P28" s="59"/>
      <c r="Q28" s="133"/>
    </row>
    <row r="29" spans="1:17" s="229" customFormat="1" ht="37.5">
      <c r="A29" s="435"/>
      <c r="B29" s="439"/>
      <c r="C29" s="439"/>
      <c r="D29" s="435"/>
      <c r="E29" s="59" t="s">
        <v>1485</v>
      </c>
      <c r="F29" s="59" t="s">
        <v>1330</v>
      </c>
      <c r="G29" s="59"/>
      <c r="H29" s="59" t="s">
        <v>1358</v>
      </c>
      <c r="I29" s="59" t="s">
        <v>1359</v>
      </c>
      <c r="J29" s="59"/>
      <c r="K29" s="133" t="s">
        <v>1360</v>
      </c>
      <c r="L29" s="59"/>
      <c r="M29" s="59"/>
      <c r="N29" s="59" t="s">
        <v>337</v>
      </c>
      <c r="O29" s="133" t="s">
        <v>1523</v>
      </c>
      <c r="P29" s="59" t="s">
        <v>304</v>
      </c>
      <c r="Q29" s="133" t="s">
        <v>156</v>
      </c>
    </row>
    <row r="30" spans="1:17" s="229" customFormat="1">
      <c r="A30" s="435"/>
      <c r="B30" s="439"/>
      <c r="C30" s="439"/>
      <c r="D30" s="435"/>
      <c r="E30" s="59" t="s">
        <v>1486</v>
      </c>
      <c r="F30" s="59" t="s">
        <v>1331</v>
      </c>
      <c r="G30" s="59"/>
      <c r="H30" s="59" t="s">
        <v>1361</v>
      </c>
      <c r="I30" s="59" t="s">
        <v>1362</v>
      </c>
      <c r="J30" s="59"/>
      <c r="K30" s="59" t="s">
        <v>1363</v>
      </c>
      <c r="L30" s="59"/>
      <c r="M30" s="59"/>
      <c r="N30" s="133" t="s">
        <v>1313</v>
      </c>
      <c r="O30" s="133" t="s">
        <v>1313</v>
      </c>
      <c r="P30" s="133" t="s">
        <v>1313</v>
      </c>
      <c r="Q30" s="133" t="s">
        <v>1313</v>
      </c>
    </row>
    <row r="31" spans="1:17" s="229" customFormat="1">
      <c r="A31" s="435"/>
      <c r="B31" s="439"/>
      <c r="C31" s="439"/>
      <c r="D31" s="435"/>
      <c r="E31" s="59" t="s">
        <v>1487</v>
      </c>
      <c r="F31" s="59" t="s">
        <v>1333</v>
      </c>
      <c r="G31" s="59"/>
      <c r="H31" s="59" t="s">
        <v>1364</v>
      </c>
      <c r="I31" s="59" t="s">
        <v>320</v>
      </c>
      <c r="J31" s="59"/>
      <c r="K31" s="59" t="s">
        <v>1363</v>
      </c>
      <c r="L31" s="133"/>
      <c r="M31" s="59"/>
      <c r="N31" s="133" t="s">
        <v>1313</v>
      </c>
      <c r="O31" s="133" t="s">
        <v>1313</v>
      </c>
      <c r="P31" s="133" t="s">
        <v>1313</v>
      </c>
      <c r="Q31" s="133" t="s">
        <v>1313</v>
      </c>
    </row>
    <row r="32" spans="1:17" s="229" customFormat="1">
      <c r="A32" s="435"/>
      <c r="B32" s="439"/>
      <c r="C32" s="439"/>
      <c r="D32" s="435"/>
      <c r="E32" s="59" t="s">
        <v>1488</v>
      </c>
      <c r="F32" s="59" t="s">
        <v>1334</v>
      </c>
      <c r="G32" s="59"/>
      <c r="H32" s="59" t="s">
        <v>1365</v>
      </c>
      <c r="I32" s="59" t="s">
        <v>321</v>
      </c>
      <c r="J32" s="59"/>
      <c r="K32" s="59" t="s">
        <v>1363</v>
      </c>
      <c r="L32" s="133"/>
      <c r="M32" s="59"/>
      <c r="N32" s="133" t="s">
        <v>1313</v>
      </c>
      <c r="O32" s="133" t="s">
        <v>1313</v>
      </c>
      <c r="P32" s="133" t="s">
        <v>1313</v>
      </c>
      <c r="Q32" s="133" t="s">
        <v>1313</v>
      </c>
    </row>
    <row r="33" spans="1:17" s="229" customFormat="1">
      <c r="A33" s="435"/>
      <c r="B33" s="439"/>
      <c r="C33" s="439"/>
      <c r="D33" s="435"/>
      <c r="E33" s="59" t="s">
        <v>1489</v>
      </c>
      <c r="F33" s="59" t="s">
        <v>1335</v>
      </c>
      <c r="G33" s="59"/>
      <c r="H33" s="59" t="s">
        <v>1366</v>
      </c>
      <c r="I33" s="59" t="s">
        <v>1367</v>
      </c>
      <c r="J33" s="59"/>
      <c r="K33" s="59" t="s">
        <v>1363</v>
      </c>
      <c r="L33" s="133"/>
      <c r="M33" s="59"/>
      <c r="N33" s="133" t="s">
        <v>1313</v>
      </c>
      <c r="O33" s="133" t="s">
        <v>1313</v>
      </c>
      <c r="P33" s="133" t="s">
        <v>1313</v>
      </c>
      <c r="Q33" s="133" t="s">
        <v>1313</v>
      </c>
    </row>
    <row r="34" spans="1:17" s="229" customFormat="1">
      <c r="A34" s="435"/>
      <c r="B34" s="439"/>
      <c r="C34" s="439"/>
      <c r="D34" s="435"/>
      <c r="E34" s="59" t="s">
        <v>1490</v>
      </c>
      <c r="F34" s="59" t="s">
        <v>1336</v>
      </c>
      <c r="G34" s="59"/>
      <c r="H34" s="59" t="s">
        <v>1368</v>
      </c>
      <c r="I34" s="59" t="s">
        <v>1367</v>
      </c>
      <c r="J34" s="59"/>
      <c r="K34" s="59" t="s">
        <v>1363</v>
      </c>
      <c r="L34" s="133"/>
      <c r="M34" s="59"/>
      <c r="N34" s="133" t="s">
        <v>1313</v>
      </c>
      <c r="O34" s="133" t="s">
        <v>1313</v>
      </c>
      <c r="P34" s="133" t="s">
        <v>1313</v>
      </c>
      <c r="Q34" s="133" t="s">
        <v>1313</v>
      </c>
    </row>
    <row r="35" spans="1:17" s="229" customFormat="1">
      <c r="A35" s="435"/>
      <c r="B35" s="439"/>
      <c r="C35" s="439"/>
      <c r="D35" s="435"/>
      <c r="E35" s="59" t="s">
        <v>1491</v>
      </c>
      <c r="F35" s="59" t="s">
        <v>1337</v>
      </c>
      <c r="G35" s="59"/>
      <c r="H35" s="59" t="s">
        <v>1369</v>
      </c>
      <c r="I35" s="59" t="s">
        <v>1367</v>
      </c>
      <c r="J35" s="59"/>
      <c r="K35" s="59" t="s">
        <v>1363</v>
      </c>
      <c r="L35" s="59"/>
      <c r="M35" s="59"/>
      <c r="N35" s="133" t="s">
        <v>1313</v>
      </c>
      <c r="O35" s="133" t="s">
        <v>1313</v>
      </c>
      <c r="P35" s="133" t="s">
        <v>1313</v>
      </c>
      <c r="Q35" s="133" t="s">
        <v>1313</v>
      </c>
    </row>
    <row r="36" spans="1:17" s="229" customFormat="1">
      <c r="A36" s="435"/>
      <c r="B36" s="439"/>
      <c r="C36" s="439"/>
      <c r="D36" s="435"/>
      <c r="E36" s="59" t="s">
        <v>1492</v>
      </c>
      <c r="F36" s="59" t="s">
        <v>1338</v>
      </c>
      <c r="G36" s="59"/>
      <c r="H36" s="59" t="s">
        <v>1370</v>
      </c>
      <c r="I36" s="59" t="s">
        <v>1367</v>
      </c>
      <c r="J36" s="59"/>
      <c r="K36" s="59" t="s">
        <v>1363</v>
      </c>
      <c r="L36" s="59"/>
      <c r="M36" s="59"/>
      <c r="N36" s="133" t="s">
        <v>1313</v>
      </c>
      <c r="O36" s="133" t="s">
        <v>1313</v>
      </c>
      <c r="P36" s="133" t="s">
        <v>1313</v>
      </c>
      <c r="Q36" s="133" t="s">
        <v>1313</v>
      </c>
    </row>
    <row r="37" spans="1:17" s="229" customFormat="1">
      <c r="A37" s="435"/>
      <c r="B37" s="439"/>
      <c r="C37" s="439"/>
      <c r="D37" s="435"/>
      <c r="E37" s="59" t="s">
        <v>1493</v>
      </c>
      <c r="F37" s="59" t="s">
        <v>1339</v>
      </c>
      <c r="G37" s="59"/>
      <c r="H37" s="59" t="s">
        <v>1371</v>
      </c>
      <c r="I37" s="59" t="s">
        <v>320</v>
      </c>
      <c r="J37" s="59"/>
      <c r="K37" s="59" t="s">
        <v>1363</v>
      </c>
      <c r="L37" s="59"/>
      <c r="M37" s="59"/>
      <c r="N37" s="133" t="s">
        <v>1313</v>
      </c>
      <c r="O37" s="133" t="s">
        <v>1313</v>
      </c>
      <c r="P37" s="133" t="s">
        <v>1313</v>
      </c>
      <c r="Q37" s="133" t="s">
        <v>1313</v>
      </c>
    </row>
    <row r="38" spans="1:17" s="229" customFormat="1">
      <c r="A38" s="435"/>
      <c r="B38" s="439"/>
      <c r="C38" s="439"/>
      <c r="D38" s="435"/>
      <c r="E38" s="59" t="s">
        <v>1494</v>
      </c>
      <c r="F38" s="59" t="s">
        <v>1340</v>
      </c>
      <c r="G38" s="59"/>
      <c r="H38" s="59" t="s">
        <v>1372</v>
      </c>
      <c r="I38" s="59" t="s">
        <v>320</v>
      </c>
      <c r="J38" s="59"/>
      <c r="K38" s="59" t="s">
        <v>1363</v>
      </c>
      <c r="L38" s="59"/>
      <c r="M38" s="59"/>
      <c r="N38" s="133" t="s">
        <v>1313</v>
      </c>
      <c r="O38" s="133" t="s">
        <v>1313</v>
      </c>
      <c r="P38" s="133" t="s">
        <v>1313</v>
      </c>
      <c r="Q38" s="133" t="s">
        <v>1313</v>
      </c>
    </row>
    <row r="39" spans="1:17" s="229" customFormat="1">
      <c r="A39" s="435"/>
      <c r="B39" s="439"/>
      <c r="C39" s="439"/>
      <c r="D39" s="435"/>
      <c r="E39" s="59" t="s">
        <v>1495</v>
      </c>
      <c r="F39" s="59" t="s">
        <v>1341</v>
      </c>
      <c r="G39" s="59"/>
      <c r="H39" s="59" t="s">
        <v>1373</v>
      </c>
      <c r="I39" s="59" t="s">
        <v>1374</v>
      </c>
      <c r="J39" s="59"/>
      <c r="K39" s="59" t="s">
        <v>1363</v>
      </c>
      <c r="L39" s="59"/>
      <c r="M39" s="59"/>
      <c r="N39" s="133" t="s">
        <v>1313</v>
      </c>
      <c r="O39" s="133" t="s">
        <v>1313</v>
      </c>
      <c r="P39" s="133" t="s">
        <v>1313</v>
      </c>
      <c r="Q39" s="133" t="s">
        <v>1313</v>
      </c>
    </row>
    <row r="40" spans="1:17" s="229" customFormat="1">
      <c r="A40" s="435"/>
      <c r="B40" s="439"/>
      <c r="C40" s="439"/>
      <c r="D40" s="435"/>
      <c r="E40" s="59" t="s">
        <v>1496</v>
      </c>
      <c r="F40" s="59" t="s">
        <v>1342</v>
      </c>
      <c r="G40" s="59"/>
      <c r="H40" s="59" t="s">
        <v>1375</v>
      </c>
      <c r="I40" s="59" t="s">
        <v>1374</v>
      </c>
      <c r="J40" s="59"/>
      <c r="K40" s="59" t="s">
        <v>1363</v>
      </c>
      <c r="L40" s="59"/>
      <c r="M40" s="59"/>
      <c r="N40" s="133" t="s">
        <v>1313</v>
      </c>
      <c r="O40" s="133" t="s">
        <v>1313</v>
      </c>
      <c r="P40" s="133" t="s">
        <v>1313</v>
      </c>
      <c r="Q40" s="133" t="s">
        <v>1313</v>
      </c>
    </row>
    <row r="41" spans="1:17" s="229" customFormat="1" ht="37.5">
      <c r="A41" s="435"/>
      <c r="B41" s="439"/>
      <c r="C41" s="439"/>
      <c r="D41" s="435"/>
      <c r="E41" s="59" t="s">
        <v>1497</v>
      </c>
      <c r="F41" s="59" t="s">
        <v>1343</v>
      </c>
      <c r="G41" s="59"/>
      <c r="H41" s="59" t="s">
        <v>1376</v>
      </c>
      <c r="I41" s="59" t="s">
        <v>1377</v>
      </c>
      <c r="J41" s="59"/>
      <c r="K41" s="133" t="s">
        <v>1378</v>
      </c>
      <c r="L41" s="59"/>
      <c r="M41" s="59"/>
      <c r="N41" s="133" t="s">
        <v>1313</v>
      </c>
      <c r="O41" s="133" t="s">
        <v>1313</v>
      </c>
      <c r="P41" s="133" t="s">
        <v>1313</v>
      </c>
      <c r="Q41" s="133" t="s">
        <v>1313</v>
      </c>
    </row>
    <row r="42" spans="1:17" s="229" customFormat="1">
      <c r="A42" s="435"/>
      <c r="B42" s="439"/>
      <c r="C42" s="439"/>
      <c r="D42" s="435"/>
      <c r="E42" s="59" t="s">
        <v>1498</v>
      </c>
      <c r="F42" s="59" t="s">
        <v>1344</v>
      </c>
      <c r="G42" s="59"/>
      <c r="H42" s="59" t="s">
        <v>1379</v>
      </c>
      <c r="I42" s="59" t="s">
        <v>1380</v>
      </c>
      <c r="J42" s="59"/>
      <c r="K42" s="59" t="s">
        <v>1363</v>
      </c>
      <c r="L42" s="59"/>
      <c r="M42" s="59"/>
      <c r="N42" s="133" t="s">
        <v>1313</v>
      </c>
      <c r="O42" s="133" t="s">
        <v>1313</v>
      </c>
      <c r="P42" s="133" t="s">
        <v>1313</v>
      </c>
      <c r="Q42" s="133" t="s">
        <v>1313</v>
      </c>
    </row>
    <row r="43" spans="1:17" s="229" customFormat="1" ht="37.5">
      <c r="A43" s="435"/>
      <c r="B43" s="439"/>
      <c r="C43" s="439"/>
      <c r="D43" s="435"/>
      <c r="E43" s="59" t="s">
        <v>1499</v>
      </c>
      <c r="F43" s="59" t="s">
        <v>1345</v>
      </c>
      <c r="G43" s="59"/>
      <c r="H43" s="59" t="s">
        <v>1381</v>
      </c>
      <c r="I43" s="59" t="s">
        <v>1377</v>
      </c>
      <c r="J43" s="59"/>
      <c r="K43" s="133" t="s">
        <v>1382</v>
      </c>
      <c r="L43" s="59"/>
      <c r="M43" s="59"/>
      <c r="N43" s="133" t="s">
        <v>1313</v>
      </c>
      <c r="O43" s="133" t="s">
        <v>1313</v>
      </c>
      <c r="P43" s="133" t="s">
        <v>1313</v>
      </c>
      <c r="Q43" s="133" t="s">
        <v>1313</v>
      </c>
    </row>
    <row r="44" spans="1:17" s="229" customFormat="1">
      <c r="A44" s="435"/>
      <c r="B44" s="439"/>
      <c r="C44" s="439"/>
      <c r="D44" s="435"/>
      <c r="E44" s="59" t="s">
        <v>1500</v>
      </c>
      <c r="F44" s="59" t="s">
        <v>1346</v>
      </c>
      <c r="G44" s="59"/>
      <c r="H44" s="59" t="s">
        <v>1383</v>
      </c>
      <c r="I44" s="59" t="s">
        <v>1377</v>
      </c>
      <c r="J44" s="59"/>
      <c r="K44" s="59" t="s">
        <v>1363</v>
      </c>
      <c r="L44" s="59"/>
      <c r="M44" s="59"/>
      <c r="N44" s="133" t="s">
        <v>1313</v>
      </c>
      <c r="O44" s="133" t="s">
        <v>1313</v>
      </c>
      <c r="P44" s="133" t="s">
        <v>1313</v>
      </c>
      <c r="Q44" s="133" t="s">
        <v>1313</v>
      </c>
    </row>
    <row r="45" spans="1:17" s="229" customFormat="1">
      <c r="A45" s="435"/>
      <c r="B45" s="439"/>
      <c r="C45" s="439"/>
      <c r="D45" s="435"/>
      <c r="E45" s="59" t="s">
        <v>1501</v>
      </c>
      <c r="F45" s="59" t="s">
        <v>1347</v>
      </c>
      <c r="G45" s="59"/>
      <c r="H45" s="59" t="s">
        <v>1384</v>
      </c>
      <c r="I45" s="59" t="s">
        <v>1380</v>
      </c>
      <c r="J45" s="59"/>
      <c r="K45" s="59" t="s">
        <v>1363</v>
      </c>
      <c r="L45" s="59"/>
      <c r="M45" s="59"/>
      <c r="N45" s="133" t="s">
        <v>1313</v>
      </c>
      <c r="O45" s="133" t="s">
        <v>1313</v>
      </c>
      <c r="P45" s="133" t="s">
        <v>1313</v>
      </c>
      <c r="Q45" s="133" t="s">
        <v>1313</v>
      </c>
    </row>
    <row r="46" spans="1:17" s="229" customFormat="1" ht="37.5">
      <c r="A46" s="435"/>
      <c r="B46" s="439"/>
      <c r="C46" s="439"/>
      <c r="D46" s="435"/>
      <c r="E46" s="59" t="s">
        <v>1502</v>
      </c>
      <c r="F46" s="59" t="s">
        <v>1348</v>
      </c>
      <c r="G46" s="59"/>
      <c r="H46" s="59" t="s">
        <v>1385</v>
      </c>
      <c r="I46" s="59" t="s">
        <v>1386</v>
      </c>
      <c r="J46" s="59"/>
      <c r="K46" s="133" t="s">
        <v>1378</v>
      </c>
      <c r="L46" s="59"/>
      <c r="M46" s="59"/>
      <c r="N46" s="133" t="s">
        <v>1313</v>
      </c>
      <c r="O46" s="133" t="s">
        <v>1313</v>
      </c>
      <c r="P46" s="133" t="s">
        <v>1313</v>
      </c>
      <c r="Q46" s="133" t="s">
        <v>1313</v>
      </c>
    </row>
    <row r="47" spans="1:17" s="229" customFormat="1">
      <c r="A47" s="435"/>
      <c r="B47" s="439"/>
      <c r="C47" s="439"/>
      <c r="D47" s="435"/>
      <c r="E47" s="59" t="s">
        <v>1503</v>
      </c>
      <c r="F47" s="59" t="s">
        <v>1349</v>
      </c>
      <c r="G47" s="59"/>
      <c r="H47" s="59" t="s">
        <v>1385</v>
      </c>
      <c r="I47" s="59" t="s">
        <v>1387</v>
      </c>
      <c r="J47" s="59"/>
      <c r="K47" s="59" t="s">
        <v>1363</v>
      </c>
      <c r="L47" s="59"/>
      <c r="M47" s="59"/>
      <c r="N47" s="133" t="s">
        <v>1313</v>
      </c>
      <c r="O47" s="133" t="s">
        <v>1313</v>
      </c>
      <c r="P47" s="133" t="s">
        <v>1313</v>
      </c>
      <c r="Q47" s="133" t="s">
        <v>1313</v>
      </c>
    </row>
    <row r="48" spans="1:17" s="229" customFormat="1">
      <c r="A48" s="435"/>
      <c r="B48" s="439"/>
      <c r="C48" s="439"/>
      <c r="D48" s="435"/>
      <c r="E48" s="59" t="s">
        <v>1504</v>
      </c>
      <c r="F48" s="59" t="s">
        <v>1350</v>
      </c>
      <c r="G48" s="59"/>
      <c r="H48" s="59" t="s">
        <v>1388</v>
      </c>
      <c r="I48" s="59" t="s">
        <v>1389</v>
      </c>
      <c r="J48" s="59"/>
      <c r="K48" s="59" t="s">
        <v>1363</v>
      </c>
      <c r="L48" s="59"/>
      <c r="M48" s="59"/>
      <c r="N48" s="133" t="s">
        <v>1313</v>
      </c>
      <c r="O48" s="133" t="s">
        <v>1313</v>
      </c>
      <c r="P48" s="133" t="s">
        <v>1313</v>
      </c>
      <c r="Q48" s="133" t="s">
        <v>1313</v>
      </c>
    </row>
    <row r="49" spans="1:17" s="229" customFormat="1">
      <c r="A49" s="435"/>
      <c r="B49" s="439"/>
      <c r="C49" s="439"/>
      <c r="D49" s="435"/>
      <c r="E49" s="59" t="s">
        <v>1505</v>
      </c>
      <c r="F49" s="59" t="s">
        <v>1351</v>
      </c>
      <c r="G49" s="59"/>
      <c r="H49" s="59" t="s">
        <v>1390</v>
      </c>
      <c r="I49" s="59" t="s">
        <v>1389</v>
      </c>
      <c r="J49" s="59"/>
      <c r="K49" s="59" t="s">
        <v>1363</v>
      </c>
      <c r="L49" s="59"/>
      <c r="M49" s="59"/>
      <c r="N49" s="133" t="s">
        <v>1313</v>
      </c>
      <c r="O49" s="133" t="s">
        <v>1313</v>
      </c>
      <c r="P49" s="133" t="s">
        <v>1313</v>
      </c>
      <c r="Q49" s="133" t="s">
        <v>1313</v>
      </c>
    </row>
    <row r="50" spans="1:17" s="229" customFormat="1">
      <c r="A50" s="435"/>
      <c r="B50" s="439"/>
      <c r="C50" s="439"/>
      <c r="D50" s="435"/>
      <c r="E50" s="59" t="s">
        <v>1506</v>
      </c>
      <c r="F50" s="59" t="s">
        <v>1352</v>
      </c>
      <c r="G50" s="59"/>
      <c r="H50" s="59" t="s">
        <v>1391</v>
      </c>
      <c r="I50" s="59" t="s">
        <v>1389</v>
      </c>
      <c r="J50" s="59"/>
      <c r="K50" s="59" t="s">
        <v>1363</v>
      </c>
      <c r="L50" s="59"/>
      <c r="M50" s="59"/>
      <c r="N50" s="133" t="s">
        <v>1313</v>
      </c>
      <c r="O50" s="133" t="s">
        <v>1313</v>
      </c>
      <c r="P50" s="133" t="s">
        <v>1313</v>
      </c>
      <c r="Q50" s="133" t="s">
        <v>1313</v>
      </c>
    </row>
    <row r="51" spans="1:17" s="229" customFormat="1">
      <c r="A51" s="435"/>
      <c r="B51" s="439"/>
      <c r="C51" s="439"/>
      <c r="D51" s="435"/>
      <c r="E51" s="59" t="s">
        <v>1507</v>
      </c>
      <c r="F51" s="59" t="s">
        <v>1353</v>
      </c>
      <c r="G51" s="59"/>
      <c r="H51" s="59" t="s">
        <v>1392</v>
      </c>
      <c r="I51" s="59" t="s">
        <v>1389</v>
      </c>
      <c r="J51" s="59"/>
      <c r="K51" s="59" t="s">
        <v>1363</v>
      </c>
      <c r="L51" s="59"/>
      <c r="M51" s="59"/>
      <c r="N51" s="133" t="s">
        <v>1313</v>
      </c>
      <c r="O51" s="133" t="s">
        <v>1313</v>
      </c>
      <c r="P51" s="133" t="s">
        <v>1313</v>
      </c>
      <c r="Q51" s="133" t="s">
        <v>1313</v>
      </c>
    </row>
    <row r="52" spans="1:17" s="229" customFormat="1">
      <c r="A52" s="435"/>
      <c r="B52" s="439"/>
      <c r="C52" s="439"/>
      <c r="D52" s="435"/>
      <c r="E52" s="59" t="s">
        <v>1508</v>
      </c>
      <c r="F52" s="59" t="s">
        <v>1354</v>
      </c>
      <c r="G52" s="59"/>
      <c r="H52" s="59" t="s">
        <v>1393</v>
      </c>
      <c r="I52" s="59" t="s">
        <v>1389</v>
      </c>
      <c r="J52" s="59"/>
      <c r="K52" s="59" t="s">
        <v>1363</v>
      </c>
      <c r="L52" s="59"/>
      <c r="M52" s="59"/>
      <c r="N52" s="133" t="s">
        <v>1313</v>
      </c>
      <c r="O52" s="133" t="s">
        <v>1313</v>
      </c>
      <c r="P52" s="133" t="s">
        <v>1313</v>
      </c>
      <c r="Q52" s="133" t="s">
        <v>1313</v>
      </c>
    </row>
    <row r="53" spans="1:17" s="229" customFormat="1">
      <c r="A53" s="435"/>
      <c r="B53" s="439"/>
      <c r="C53" s="439"/>
      <c r="D53" s="435"/>
      <c r="E53" s="59" t="s">
        <v>1509</v>
      </c>
      <c r="F53" s="59" t="s">
        <v>1355</v>
      </c>
      <c r="G53" s="59"/>
      <c r="H53" s="59" t="s">
        <v>1394</v>
      </c>
      <c r="I53" s="59" t="s">
        <v>1389</v>
      </c>
      <c r="J53" s="59"/>
      <c r="K53" s="59" t="s">
        <v>1363</v>
      </c>
      <c r="L53" s="59"/>
      <c r="M53" s="59"/>
      <c r="N53" s="133" t="s">
        <v>1313</v>
      </c>
      <c r="O53" s="133" t="s">
        <v>1313</v>
      </c>
      <c r="P53" s="133" t="s">
        <v>1313</v>
      </c>
      <c r="Q53" s="133" t="s">
        <v>1313</v>
      </c>
    </row>
    <row r="54" spans="1:17" s="229" customFormat="1" ht="56.25">
      <c r="A54" s="435"/>
      <c r="B54" s="439"/>
      <c r="C54" s="439"/>
      <c r="D54" s="435"/>
      <c r="E54" s="59" t="s">
        <v>1510</v>
      </c>
      <c r="F54" s="59" t="s">
        <v>1356</v>
      </c>
      <c r="G54" s="59"/>
      <c r="H54" s="59" t="s">
        <v>1395</v>
      </c>
      <c r="I54" s="59" t="s">
        <v>1396</v>
      </c>
      <c r="J54" s="59"/>
      <c r="K54" s="133" t="s">
        <v>1397</v>
      </c>
      <c r="L54" s="59"/>
      <c r="M54" s="59"/>
      <c r="N54" s="133" t="s">
        <v>1313</v>
      </c>
      <c r="O54" s="133" t="s">
        <v>1313</v>
      </c>
      <c r="P54" s="133" t="s">
        <v>1313</v>
      </c>
      <c r="Q54" s="133" t="s">
        <v>1313</v>
      </c>
    </row>
    <row r="55" spans="1:17" s="229" customFormat="1">
      <c r="A55" s="435"/>
      <c r="B55" s="439"/>
      <c r="C55" s="439"/>
      <c r="D55" s="435"/>
      <c r="E55" s="59" t="s">
        <v>1511</v>
      </c>
      <c r="F55" s="59" t="s">
        <v>1357</v>
      </c>
      <c r="G55" s="59"/>
      <c r="H55" s="59" t="s">
        <v>1395</v>
      </c>
      <c r="I55" s="59" t="s">
        <v>1396</v>
      </c>
      <c r="J55" s="59"/>
      <c r="K55" s="59" t="s">
        <v>1363</v>
      </c>
      <c r="L55" s="59"/>
      <c r="M55" s="59"/>
      <c r="N55" s="133" t="s">
        <v>1313</v>
      </c>
      <c r="O55" s="133" t="s">
        <v>1313</v>
      </c>
      <c r="P55" s="133" t="s">
        <v>1313</v>
      </c>
      <c r="Q55" s="133" t="s">
        <v>1313</v>
      </c>
    </row>
    <row r="56" spans="1:17" s="229" customFormat="1">
      <c r="A56" s="435"/>
      <c r="B56" s="439"/>
      <c r="C56" s="439"/>
      <c r="D56" s="435"/>
      <c r="E56" s="292" t="s">
        <v>1512</v>
      </c>
      <c r="F56" s="59"/>
      <c r="G56" s="59"/>
      <c r="H56" s="59"/>
      <c r="I56" s="59"/>
      <c r="J56" s="59"/>
      <c r="K56" s="59"/>
      <c r="L56" s="59"/>
      <c r="M56" s="59"/>
      <c r="N56" s="133" t="s">
        <v>1313</v>
      </c>
      <c r="O56" s="133" t="s">
        <v>1313</v>
      </c>
      <c r="P56" s="133" t="s">
        <v>1313</v>
      </c>
      <c r="Q56" s="133" t="s">
        <v>1313</v>
      </c>
    </row>
    <row r="57" spans="1:17" s="229" customFormat="1" ht="37.5">
      <c r="A57" s="435"/>
      <c r="B57" s="439"/>
      <c r="C57" s="439"/>
      <c r="D57" s="435"/>
      <c r="E57" s="59" t="s">
        <v>1399</v>
      </c>
      <c r="F57" s="59" t="s">
        <v>1398</v>
      </c>
      <c r="G57" s="59"/>
      <c r="H57" s="59" t="s">
        <v>1441</v>
      </c>
      <c r="I57" s="59" t="s">
        <v>1442</v>
      </c>
      <c r="J57" s="59"/>
      <c r="K57" s="133" t="s">
        <v>1360</v>
      </c>
      <c r="L57" s="59"/>
      <c r="M57" s="59"/>
      <c r="N57" s="133" t="s">
        <v>1313</v>
      </c>
      <c r="O57" s="133" t="s">
        <v>1313</v>
      </c>
      <c r="P57" s="133" t="s">
        <v>1313</v>
      </c>
      <c r="Q57" s="133" t="s">
        <v>1313</v>
      </c>
    </row>
    <row r="58" spans="1:17" s="229" customFormat="1">
      <c r="A58" s="435"/>
      <c r="B58" s="439"/>
      <c r="C58" s="439"/>
      <c r="D58" s="435"/>
      <c r="E58" s="59" t="s">
        <v>1401</v>
      </c>
      <c r="F58" s="59" t="s">
        <v>1400</v>
      </c>
      <c r="G58" s="59"/>
      <c r="H58" s="59" t="s">
        <v>1443</v>
      </c>
      <c r="I58" s="59" t="s">
        <v>1442</v>
      </c>
      <c r="J58" s="59"/>
      <c r="K58" s="59" t="s">
        <v>1363</v>
      </c>
      <c r="L58" s="59"/>
      <c r="M58" s="59"/>
      <c r="N58" s="133" t="s">
        <v>1313</v>
      </c>
      <c r="O58" s="133" t="s">
        <v>1313</v>
      </c>
      <c r="P58" s="133" t="s">
        <v>1313</v>
      </c>
      <c r="Q58" s="133" t="s">
        <v>1313</v>
      </c>
    </row>
    <row r="59" spans="1:17" s="229" customFormat="1" ht="37.5">
      <c r="A59" s="435"/>
      <c r="B59" s="439"/>
      <c r="C59" s="439"/>
      <c r="D59" s="435"/>
      <c r="E59" s="59" t="s">
        <v>1403</v>
      </c>
      <c r="F59" s="59" t="s">
        <v>1402</v>
      </c>
      <c r="G59" s="59"/>
      <c r="H59" s="59" t="s">
        <v>1444</v>
      </c>
      <c r="I59" s="59" t="s">
        <v>1442</v>
      </c>
      <c r="J59" s="59"/>
      <c r="K59" s="133" t="s">
        <v>1378</v>
      </c>
      <c r="L59" s="59"/>
      <c r="M59" s="59"/>
      <c r="N59" s="133" t="s">
        <v>1313</v>
      </c>
      <c r="O59" s="133" t="s">
        <v>1313</v>
      </c>
      <c r="P59" s="133" t="s">
        <v>1313</v>
      </c>
      <c r="Q59" s="133" t="s">
        <v>1313</v>
      </c>
    </row>
    <row r="60" spans="1:17" s="229" customFormat="1">
      <c r="A60" s="435"/>
      <c r="B60" s="439"/>
      <c r="C60" s="439"/>
      <c r="D60" s="435"/>
      <c r="E60" s="59" t="s">
        <v>1405</v>
      </c>
      <c r="F60" s="59" t="s">
        <v>1404</v>
      </c>
      <c r="G60" s="59"/>
      <c r="H60" s="59" t="s">
        <v>1445</v>
      </c>
      <c r="I60" s="59" t="s">
        <v>1446</v>
      </c>
      <c r="J60" s="59"/>
      <c r="K60" s="59" t="s">
        <v>1363</v>
      </c>
      <c r="L60" s="59"/>
      <c r="M60" s="59"/>
      <c r="N60" s="133" t="s">
        <v>1313</v>
      </c>
      <c r="O60" s="133" t="s">
        <v>1313</v>
      </c>
      <c r="P60" s="133" t="s">
        <v>1313</v>
      </c>
      <c r="Q60" s="133" t="s">
        <v>1313</v>
      </c>
    </row>
    <row r="61" spans="1:17" s="229" customFormat="1" ht="37.5">
      <c r="A61" s="435"/>
      <c r="B61" s="439"/>
      <c r="C61" s="439"/>
      <c r="D61" s="435"/>
      <c r="E61" s="59" t="s">
        <v>1407</v>
      </c>
      <c r="F61" s="59" t="s">
        <v>1406</v>
      </c>
      <c r="G61" s="59"/>
      <c r="H61" s="59" t="s">
        <v>1447</v>
      </c>
      <c r="I61" s="59" t="s">
        <v>1448</v>
      </c>
      <c r="J61" s="59"/>
      <c r="K61" s="133" t="s">
        <v>1449</v>
      </c>
      <c r="L61" s="59"/>
      <c r="M61" s="59"/>
      <c r="N61" s="133" t="s">
        <v>1313</v>
      </c>
      <c r="O61" s="133" t="s">
        <v>1313</v>
      </c>
      <c r="P61" s="133" t="s">
        <v>1313</v>
      </c>
      <c r="Q61" s="133" t="s">
        <v>1313</v>
      </c>
    </row>
    <row r="62" spans="1:17" s="229" customFormat="1">
      <c r="A62" s="435"/>
      <c r="B62" s="439"/>
      <c r="C62" s="439"/>
      <c r="D62" s="435"/>
      <c r="E62" s="59" t="s">
        <v>1332</v>
      </c>
      <c r="F62" s="59" t="s">
        <v>1408</v>
      </c>
      <c r="G62" s="59"/>
      <c r="H62" s="59" t="s">
        <v>1450</v>
      </c>
      <c r="I62" s="59" t="s">
        <v>1448</v>
      </c>
      <c r="J62" s="59"/>
      <c r="K62" s="59" t="s">
        <v>1363</v>
      </c>
      <c r="L62" s="59"/>
      <c r="M62" s="59"/>
      <c r="N62" s="133" t="s">
        <v>1313</v>
      </c>
      <c r="O62" s="133" t="s">
        <v>1313</v>
      </c>
      <c r="P62" s="133" t="s">
        <v>1313</v>
      </c>
      <c r="Q62" s="133" t="s">
        <v>1313</v>
      </c>
    </row>
    <row r="63" spans="1:17" s="229" customFormat="1">
      <c r="A63" s="435"/>
      <c r="B63" s="439"/>
      <c r="C63" s="439"/>
      <c r="D63" s="435"/>
      <c r="E63" s="59" t="s">
        <v>1410</v>
      </c>
      <c r="F63" s="59" t="s">
        <v>1409</v>
      </c>
      <c r="G63" s="59"/>
      <c r="H63" s="59" t="s">
        <v>1451</v>
      </c>
      <c r="I63" s="59" t="s">
        <v>1448</v>
      </c>
      <c r="J63" s="59"/>
      <c r="K63" s="59" t="s">
        <v>1363</v>
      </c>
      <c r="L63" s="59"/>
      <c r="M63" s="59"/>
      <c r="N63" s="133" t="s">
        <v>1313</v>
      </c>
      <c r="O63" s="133" t="s">
        <v>1313</v>
      </c>
      <c r="P63" s="133" t="s">
        <v>1313</v>
      </c>
      <c r="Q63" s="133" t="s">
        <v>1313</v>
      </c>
    </row>
    <row r="64" spans="1:17" s="229" customFormat="1">
      <c r="A64" s="435"/>
      <c r="B64" s="439"/>
      <c r="C64" s="439"/>
      <c r="D64" s="435"/>
      <c r="E64" s="59" t="s">
        <v>1332</v>
      </c>
      <c r="F64" s="59" t="s">
        <v>1411</v>
      </c>
      <c r="G64" s="59"/>
      <c r="H64" s="59" t="s">
        <v>1452</v>
      </c>
      <c r="I64" s="59" t="s">
        <v>1448</v>
      </c>
      <c r="J64" s="59"/>
      <c r="K64" s="59" t="s">
        <v>1363</v>
      </c>
      <c r="L64" s="59"/>
      <c r="M64" s="59"/>
      <c r="N64" s="133" t="s">
        <v>1313</v>
      </c>
      <c r="O64" s="133" t="s">
        <v>1313</v>
      </c>
      <c r="P64" s="133" t="s">
        <v>1313</v>
      </c>
      <c r="Q64" s="133" t="s">
        <v>1313</v>
      </c>
    </row>
    <row r="65" spans="1:17" s="229" customFormat="1" ht="37.5">
      <c r="A65" s="435"/>
      <c r="B65" s="439"/>
      <c r="C65" s="439"/>
      <c r="D65" s="435"/>
      <c r="E65" s="59" t="s">
        <v>1413</v>
      </c>
      <c r="F65" s="59" t="s">
        <v>1412</v>
      </c>
      <c r="G65" s="59"/>
      <c r="H65" s="59" t="s">
        <v>1453</v>
      </c>
      <c r="I65" s="59" t="s">
        <v>1454</v>
      </c>
      <c r="J65" s="59"/>
      <c r="K65" s="133" t="s">
        <v>1382</v>
      </c>
      <c r="L65" s="59"/>
      <c r="M65" s="59"/>
      <c r="N65" s="133" t="s">
        <v>1313</v>
      </c>
      <c r="O65" s="133" t="s">
        <v>1313</v>
      </c>
      <c r="P65" s="133" t="s">
        <v>1313</v>
      </c>
      <c r="Q65" s="133" t="s">
        <v>1313</v>
      </c>
    </row>
    <row r="66" spans="1:17" s="229" customFormat="1" ht="37.5">
      <c r="A66" s="435"/>
      <c r="B66" s="439"/>
      <c r="C66" s="439"/>
      <c r="D66" s="435"/>
      <c r="E66" s="59" t="s">
        <v>1415</v>
      </c>
      <c r="F66" s="59" t="s">
        <v>1414</v>
      </c>
      <c r="G66" s="59"/>
      <c r="H66" s="59" t="s">
        <v>1455</v>
      </c>
      <c r="I66" s="59" t="s">
        <v>1448</v>
      </c>
      <c r="J66" s="59"/>
      <c r="K66" s="133" t="s">
        <v>1456</v>
      </c>
      <c r="L66" s="59"/>
      <c r="M66" s="59"/>
      <c r="N66" s="133" t="s">
        <v>1313</v>
      </c>
      <c r="O66" s="133" t="s">
        <v>1313</v>
      </c>
      <c r="P66" s="133" t="s">
        <v>1313</v>
      </c>
      <c r="Q66" s="133" t="s">
        <v>1313</v>
      </c>
    </row>
    <row r="67" spans="1:17" s="229" customFormat="1">
      <c r="A67" s="435"/>
      <c r="B67" s="439"/>
      <c r="C67" s="439"/>
      <c r="D67" s="435"/>
      <c r="E67" s="59" t="s">
        <v>1417</v>
      </c>
      <c r="F67" s="59" t="s">
        <v>1416</v>
      </c>
      <c r="G67" s="59"/>
      <c r="H67" s="59" t="s">
        <v>1457</v>
      </c>
      <c r="I67" s="59" t="s">
        <v>1448</v>
      </c>
      <c r="J67" s="59"/>
      <c r="K67" s="59" t="s">
        <v>1363</v>
      </c>
      <c r="L67" s="59"/>
      <c r="M67" s="59"/>
      <c r="N67" s="133" t="s">
        <v>1313</v>
      </c>
      <c r="O67" s="133" t="s">
        <v>1313</v>
      </c>
      <c r="P67" s="133" t="s">
        <v>1313</v>
      </c>
      <c r="Q67" s="133" t="s">
        <v>1313</v>
      </c>
    </row>
    <row r="68" spans="1:17" s="229" customFormat="1" ht="37.5">
      <c r="A68" s="435"/>
      <c r="B68" s="439"/>
      <c r="C68" s="439"/>
      <c r="D68" s="435"/>
      <c r="E68" s="59" t="s">
        <v>1419</v>
      </c>
      <c r="F68" s="59" t="s">
        <v>1418</v>
      </c>
      <c r="G68" s="59"/>
      <c r="H68" s="59" t="s">
        <v>1458</v>
      </c>
      <c r="I68" s="59" t="s">
        <v>1442</v>
      </c>
      <c r="J68" s="59"/>
      <c r="K68" s="133" t="s">
        <v>1459</v>
      </c>
      <c r="L68" s="59"/>
      <c r="M68" s="59"/>
      <c r="N68" s="133" t="s">
        <v>1313</v>
      </c>
      <c r="O68" s="133" t="s">
        <v>1313</v>
      </c>
      <c r="P68" s="133" t="s">
        <v>1313</v>
      </c>
      <c r="Q68" s="133" t="s">
        <v>1313</v>
      </c>
    </row>
    <row r="69" spans="1:17" s="229" customFormat="1" ht="37.5">
      <c r="A69" s="435"/>
      <c r="B69" s="439"/>
      <c r="C69" s="439"/>
      <c r="D69" s="435"/>
      <c r="E69" s="59" t="s">
        <v>1421</v>
      </c>
      <c r="F69" s="59" t="s">
        <v>1420</v>
      </c>
      <c r="G69" s="59"/>
      <c r="H69" s="59" t="s">
        <v>1460</v>
      </c>
      <c r="I69" s="59" t="s">
        <v>1442</v>
      </c>
      <c r="J69" s="59"/>
      <c r="K69" s="133" t="s">
        <v>1461</v>
      </c>
      <c r="L69" s="133"/>
      <c r="M69" s="59"/>
      <c r="N69" s="133" t="s">
        <v>1313</v>
      </c>
      <c r="O69" s="133" t="s">
        <v>1313</v>
      </c>
      <c r="P69" s="133" t="s">
        <v>1313</v>
      </c>
      <c r="Q69" s="133" t="s">
        <v>1313</v>
      </c>
    </row>
    <row r="70" spans="1:17" s="229" customFormat="1">
      <c r="A70" s="435"/>
      <c r="B70" s="439"/>
      <c r="C70" s="439"/>
      <c r="D70" s="435"/>
      <c r="E70" s="59" t="s">
        <v>1423</v>
      </c>
      <c r="F70" s="59" t="s">
        <v>1422</v>
      </c>
      <c r="G70" s="59"/>
      <c r="H70" s="59" t="s">
        <v>1462</v>
      </c>
      <c r="I70" s="59" t="s">
        <v>1463</v>
      </c>
      <c r="J70" s="59"/>
      <c r="K70" s="59" t="s">
        <v>1363</v>
      </c>
      <c r="L70" s="59"/>
      <c r="M70" s="59"/>
      <c r="N70" s="133" t="s">
        <v>1313</v>
      </c>
      <c r="O70" s="133" t="s">
        <v>1313</v>
      </c>
      <c r="P70" s="133" t="s">
        <v>1313</v>
      </c>
      <c r="Q70" s="133" t="s">
        <v>1313</v>
      </c>
    </row>
    <row r="71" spans="1:17" s="229" customFormat="1">
      <c r="A71" s="435"/>
      <c r="B71" s="439"/>
      <c r="C71" s="439"/>
      <c r="D71" s="435"/>
      <c r="E71" s="59" t="s">
        <v>1425</v>
      </c>
      <c r="F71" s="59" t="s">
        <v>1424</v>
      </c>
      <c r="G71" s="59"/>
      <c r="H71" s="59" t="s">
        <v>1464</v>
      </c>
      <c r="I71" s="59" t="s">
        <v>1463</v>
      </c>
      <c r="J71" s="59"/>
      <c r="K71" s="59" t="s">
        <v>1363</v>
      </c>
      <c r="L71" s="59"/>
      <c r="M71" s="59"/>
      <c r="N71" s="133" t="s">
        <v>1313</v>
      </c>
      <c r="O71" s="133" t="s">
        <v>1313</v>
      </c>
      <c r="P71" s="133" t="s">
        <v>1313</v>
      </c>
      <c r="Q71" s="133" t="s">
        <v>1313</v>
      </c>
    </row>
    <row r="72" spans="1:17" s="229" customFormat="1">
      <c r="A72" s="435"/>
      <c r="B72" s="439"/>
      <c r="C72" s="439"/>
      <c r="D72" s="435"/>
      <c r="E72" s="59" t="s">
        <v>1427</v>
      </c>
      <c r="F72" s="59" t="s">
        <v>1426</v>
      </c>
      <c r="G72" s="59"/>
      <c r="H72" s="59" t="s">
        <v>1465</v>
      </c>
      <c r="I72" s="59" t="s">
        <v>1442</v>
      </c>
      <c r="J72" s="59"/>
      <c r="K72" s="59" t="s">
        <v>1363</v>
      </c>
      <c r="L72" s="59"/>
      <c r="M72" s="59"/>
      <c r="N72" s="133" t="s">
        <v>1313</v>
      </c>
      <c r="O72" s="133" t="s">
        <v>1313</v>
      </c>
      <c r="P72" s="133" t="s">
        <v>1313</v>
      </c>
      <c r="Q72" s="133" t="s">
        <v>1313</v>
      </c>
    </row>
    <row r="73" spans="1:17" s="229" customFormat="1" ht="56.25">
      <c r="A73" s="435"/>
      <c r="B73" s="439"/>
      <c r="C73" s="439"/>
      <c r="D73" s="435"/>
      <c r="E73" s="59" t="s">
        <v>1428</v>
      </c>
      <c r="F73" s="59" t="s">
        <v>1400</v>
      </c>
      <c r="G73" s="59"/>
      <c r="H73" s="59" t="s">
        <v>1466</v>
      </c>
      <c r="I73" s="59" t="s">
        <v>1467</v>
      </c>
      <c r="J73" s="59"/>
      <c r="K73" s="133" t="s">
        <v>1468</v>
      </c>
      <c r="L73" s="59"/>
      <c r="M73" s="59"/>
      <c r="N73" s="133" t="s">
        <v>1313</v>
      </c>
      <c r="O73" s="133" t="s">
        <v>1313</v>
      </c>
      <c r="P73" s="133" t="s">
        <v>1313</v>
      </c>
      <c r="Q73" s="133" t="s">
        <v>1313</v>
      </c>
    </row>
    <row r="74" spans="1:17" s="229" customFormat="1">
      <c r="A74" s="435"/>
      <c r="B74" s="439"/>
      <c r="C74" s="439"/>
      <c r="D74" s="435"/>
      <c r="E74" s="59" t="s">
        <v>1332</v>
      </c>
      <c r="F74" s="59" t="s">
        <v>1404</v>
      </c>
      <c r="G74" s="59"/>
      <c r="H74" s="59" t="s">
        <v>1469</v>
      </c>
      <c r="I74" s="59" t="s">
        <v>1470</v>
      </c>
      <c r="J74" s="59"/>
      <c r="K74" s="59" t="s">
        <v>1363</v>
      </c>
      <c r="L74" s="59"/>
      <c r="M74" s="59"/>
      <c r="N74" s="133" t="s">
        <v>1313</v>
      </c>
      <c r="O74" s="133" t="s">
        <v>1313</v>
      </c>
      <c r="P74" s="133" t="s">
        <v>1313</v>
      </c>
      <c r="Q74" s="133" t="s">
        <v>1313</v>
      </c>
    </row>
    <row r="75" spans="1:17" s="229" customFormat="1" ht="56.25">
      <c r="A75" s="435"/>
      <c r="B75" s="439"/>
      <c r="C75" s="439"/>
      <c r="D75" s="435"/>
      <c r="E75" s="59" t="s">
        <v>1429</v>
      </c>
      <c r="F75" s="59" t="s">
        <v>1398</v>
      </c>
      <c r="G75" s="59"/>
      <c r="H75" s="59" t="s">
        <v>1471</v>
      </c>
      <c r="I75" s="59" t="s">
        <v>1448</v>
      </c>
      <c r="J75" s="59"/>
      <c r="K75" s="133" t="s">
        <v>1397</v>
      </c>
      <c r="L75" s="59"/>
      <c r="M75" s="59"/>
      <c r="N75" s="133" t="s">
        <v>1313</v>
      </c>
      <c r="O75" s="133" t="s">
        <v>1313</v>
      </c>
      <c r="P75" s="133" t="s">
        <v>1313</v>
      </c>
      <c r="Q75" s="133" t="s">
        <v>1313</v>
      </c>
    </row>
    <row r="76" spans="1:17" s="229" customFormat="1">
      <c r="A76" s="435"/>
      <c r="B76" s="439"/>
      <c r="C76" s="439"/>
      <c r="D76" s="435"/>
      <c r="E76" s="59" t="s">
        <v>1431</v>
      </c>
      <c r="F76" s="59" t="s">
        <v>1430</v>
      </c>
      <c r="G76" s="59"/>
      <c r="H76" s="59" t="s">
        <v>1472</v>
      </c>
      <c r="I76" s="59" t="s">
        <v>1448</v>
      </c>
      <c r="J76" s="59"/>
      <c r="K76" s="59" t="s">
        <v>1363</v>
      </c>
      <c r="L76" s="59"/>
      <c r="M76" s="59"/>
      <c r="N76" s="133" t="s">
        <v>1313</v>
      </c>
      <c r="O76" s="133" t="s">
        <v>1313</v>
      </c>
      <c r="P76" s="133" t="s">
        <v>1313</v>
      </c>
      <c r="Q76" s="133" t="s">
        <v>1313</v>
      </c>
    </row>
    <row r="77" spans="1:17" s="229" customFormat="1" ht="56.25">
      <c r="A77" s="435"/>
      <c r="B77" s="439"/>
      <c r="C77" s="439"/>
      <c r="D77" s="435"/>
      <c r="E77" s="59" t="s">
        <v>1432</v>
      </c>
      <c r="F77" s="59" t="s">
        <v>1402</v>
      </c>
      <c r="G77" s="59"/>
      <c r="H77" s="59" t="s">
        <v>1473</v>
      </c>
      <c r="I77" s="59" t="s">
        <v>1463</v>
      </c>
      <c r="J77" s="59"/>
      <c r="K77" s="133" t="s">
        <v>1474</v>
      </c>
      <c r="L77" s="59"/>
      <c r="M77" s="59"/>
      <c r="N77" s="133" t="s">
        <v>1313</v>
      </c>
      <c r="O77" s="133" t="s">
        <v>1313</v>
      </c>
      <c r="P77" s="133" t="s">
        <v>1313</v>
      </c>
      <c r="Q77" s="133" t="s">
        <v>1313</v>
      </c>
    </row>
    <row r="78" spans="1:17" s="229" customFormat="1">
      <c r="A78" s="435"/>
      <c r="B78" s="439"/>
      <c r="C78" s="439"/>
      <c r="D78" s="435"/>
      <c r="E78" s="59" t="s">
        <v>1433</v>
      </c>
      <c r="F78" s="59" t="s">
        <v>1412</v>
      </c>
      <c r="G78" s="59"/>
      <c r="H78" s="59" t="s">
        <v>1475</v>
      </c>
      <c r="I78" s="59" t="s">
        <v>1463</v>
      </c>
      <c r="J78" s="59"/>
      <c r="K78" s="59" t="s">
        <v>1363</v>
      </c>
      <c r="L78" s="59"/>
      <c r="M78" s="59"/>
      <c r="N78" s="133" t="s">
        <v>1313</v>
      </c>
      <c r="O78" s="133" t="s">
        <v>1313</v>
      </c>
      <c r="P78" s="133" t="s">
        <v>1313</v>
      </c>
      <c r="Q78" s="133" t="s">
        <v>1313</v>
      </c>
    </row>
    <row r="79" spans="1:17" s="229" customFormat="1" ht="56.25">
      <c r="A79" s="435"/>
      <c r="B79" s="439"/>
      <c r="C79" s="439"/>
      <c r="D79" s="435"/>
      <c r="E79" s="59" t="s">
        <v>1435</v>
      </c>
      <c r="F79" s="59" t="s">
        <v>1434</v>
      </c>
      <c r="G79" s="59"/>
      <c r="H79" s="59" t="s">
        <v>1476</v>
      </c>
      <c r="I79" s="59" t="s">
        <v>1448</v>
      </c>
      <c r="J79" s="59"/>
      <c r="K79" s="133" t="s">
        <v>1468</v>
      </c>
      <c r="L79" s="59"/>
      <c r="M79" s="59"/>
      <c r="N79" s="133" t="s">
        <v>1313</v>
      </c>
      <c r="O79" s="133" t="s">
        <v>1313</v>
      </c>
      <c r="P79" s="133" t="s">
        <v>1313</v>
      </c>
      <c r="Q79" s="133" t="s">
        <v>1313</v>
      </c>
    </row>
    <row r="80" spans="1:17" s="229" customFormat="1" ht="56.25">
      <c r="A80" s="435"/>
      <c r="B80" s="439"/>
      <c r="C80" s="439"/>
      <c r="D80" s="435"/>
      <c r="E80" s="59" t="s">
        <v>1437</v>
      </c>
      <c r="F80" s="59" t="s">
        <v>1436</v>
      </c>
      <c r="G80" s="59"/>
      <c r="H80" s="59" t="s">
        <v>1477</v>
      </c>
      <c r="I80" s="59" t="s">
        <v>1478</v>
      </c>
      <c r="J80" s="59"/>
      <c r="K80" s="133" t="s">
        <v>1479</v>
      </c>
      <c r="L80" s="59"/>
      <c r="M80" s="59"/>
      <c r="N80" s="133" t="s">
        <v>1313</v>
      </c>
      <c r="O80" s="133" t="s">
        <v>1313</v>
      </c>
      <c r="P80" s="133" t="s">
        <v>1313</v>
      </c>
      <c r="Q80" s="133" t="s">
        <v>1313</v>
      </c>
    </row>
    <row r="81" spans="1:17" s="229" customFormat="1">
      <c r="A81" s="435"/>
      <c r="B81" s="439"/>
      <c r="C81" s="439"/>
      <c r="D81" s="435"/>
      <c r="E81" s="59" t="s">
        <v>1439</v>
      </c>
      <c r="F81" s="59" t="s">
        <v>1438</v>
      </c>
      <c r="G81" s="59"/>
      <c r="H81" s="59" t="s">
        <v>1480</v>
      </c>
      <c r="I81" s="59" t="s">
        <v>1442</v>
      </c>
      <c r="J81" s="59"/>
      <c r="K81" s="59" t="s">
        <v>1363</v>
      </c>
      <c r="L81" s="59"/>
      <c r="M81" s="59"/>
      <c r="N81" s="133" t="s">
        <v>1313</v>
      </c>
      <c r="O81" s="133" t="s">
        <v>1313</v>
      </c>
      <c r="P81" s="133" t="s">
        <v>1313</v>
      </c>
      <c r="Q81" s="133" t="s">
        <v>1313</v>
      </c>
    </row>
    <row r="82" spans="1:17" s="229" customFormat="1">
      <c r="A82" s="435"/>
      <c r="B82" s="439"/>
      <c r="C82" s="439"/>
      <c r="D82" s="435"/>
      <c r="E82" s="59" t="s">
        <v>1440</v>
      </c>
      <c r="F82" s="59" t="s">
        <v>1418</v>
      </c>
      <c r="G82" s="59"/>
      <c r="H82" s="59" t="s">
        <v>1481</v>
      </c>
      <c r="I82" s="59" t="s">
        <v>1482</v>
      </c>
      <c r="J82" s="59"/>
      <c r="K82" s="59" t="s">
        <v>1363</v>
      </c>
      <c r="L82" s="59"/>
      <c r="M82" s="59"/>
      <c r="N82" s="133" t="s">
        <v>1313</v>
      </c>
      <c r="O82" s="133" t="s">
        <v>1313</v>
      </c>
      <c r="P82" s="133" t="s">
        <v>1313</v>
      </c>
      <c r="Q82" s="133" t="s">
        <v>1313</v>
      </c>
    </row>
    <row r="83" spans="1:17" s="229" customFormat="1" ht="37.5">
      <c r="A83" s="435"/>
      <c r="B83" s="439"/>
      <c r="C83" s="439"/>
      <c r="D83" s="435"/>
      <c r="E83" s="59" t="s">
        <v>317</v>
      </c>
      <c r="F83" s="133" t="s">
        <v>325</v>
      </c>
      <c r="G83" s="59"/>
      <c r="H83" s="59"/>
      <c r="I83" s="59"/>
      <c r="J83" s="59">
        <v>2</v>
      </c>
      <c r="K83" s="59"/>
      <c r="L83" s="59" t="s">
        <v>322</v>
      </c>
      <c r="M83" s="59"/>
      <c r="N83" s="59" t="s">
        <v>337</v>
      </c>
      <c r="O83" s="133" t="s">
        <v>1524</v>
      </c>
      <c r="P83" s="59" t="s">
        <v>1514</v>
      </c>
      <c r="Q83" s="133" t="s">
        <v>160</v>
      </c>
    </row>
    <row r="84" spans="1:17" s="229" customFormat="1">
      <c r="A84" s="435"/>
      <c r="B84" s="439"/>
      <c r="C84" s="439"/>
      <c r="D84" s="435"/>
      <c r="E84" s="59" t="s">
        <v>317</v>
      </c>
      <c r="F84" s="133" t="s">
        <v>323</v>
      </c>
      <c r="G84" s="59"/>
      <c r="H84" s="59"/>
      <c r="I84" s="59"/>
      <c r="J84" s="59">
        <v>10</v>
      </c>
      <c r="K84" s="59"/>
      <c r="L84" s="59" t="s">
        <v>324</v>
      </c>
      <c r="M84" s="59"/>
      <c r="N84" s="133" t="s">
        <v>1313</v>
      </c>
      <c r="O84" s="133" t="s">
        <v>1313</v>
      </c>
      <c r="P84" s="133" t="s">
        <v>1313</v>
      </c>
      <c r="Q84" s="133" t="s">
        <v>1313</v>
      </c>
    </row>
    <row r="85" spans="1:17" s="229" customFormat="1" ht="37.5">
      <c r="A85" s="435"/>
      <c r="B85" s="439"/>
      <c r="C85" s="439"/>
      <c r="D85" s="435"/>
      <c r="E85" s="59" t="s">
        <v>317</v>
      </c>
      <c r="F85" s="133" t="s">
        <v>326</v>
      </c>
      <c r="G85" s="59"/>
      <c r="H85" s="59"/>
      <c r="I85" s="59"/>
      <c r="J85" s="59">
        <v>1</v>
      </c>
      <c r="K85" s="59"/>
      <c r="L85" s="59"/>
      <c r="M85" s="59"/>
      <c r="N85" s="133" t="s">
        <v>1313</v>
      </c>
      <c r="O85" s="133" t="s">
        <v>1313</v>
      </c>
      <c r="P85" s="133" t="s">
        <v>1313</v>
      </c>
      <c r="Q85" s="133" t="s">
        <v>1313</v>
      </c>
    </row>
    <row r="86" spans="1:17" s="229" customFormat="1" ht="37.5">
      <c r="A86" s="435"/>
      <c r="B86" s="439"/>
      <c r="C86" s="439"/>
      <c r="D86" s="435"/>
      <c r="E86" s="59" t="s">
        <v>317</v>
      </c>
      <c r="F86" s="133" t="s">
        <v>327</v>
      </c>
      <c r="G86" s="59"/>
      <c r="H86" s="59"/>
      <c r="I86" s="59"/>
      <c r="J86" s="59">
        <v>3</v>
      </c>
      <c r="K86" s="59"/>
      <c r="L86" s="59"/>
      <c r="M86" s="59"/>
      <c r="N86" s="133" t="s">
        <v>1313</v>
      </c>
      <c r="O86" s="133" t="s">
        <v>1313</v>
      </c>
      <c r="P86" s="133" t="s">
        <v>1313</v>
      </c>
      <c r="Q86" s="133" t="s">
        <v>1313</v>
      </c>
    </row>
    <row r="87" spans="1:17" s="229" customFormat="1" ht="37.5">
      <c r="A87" s="435"/>
      <c r="B87" s="439"/>
      <c r="C87" s="439"/>
      <c r="D87" s="435"/>
      <c r="E87" s="59" t="s">
        <v>317</v>
      </c>
      <c r="F87" s="133" t="s">
        <v>328</v>
      </c>
      <c r="G87" s="59"/>
      <c r="H87" s="59"/>
      <c r="I87" s="59"/>
      <c r="J87" s="59">
        <v>1</v>
      </c>
      <c r="K87" s="59"/>
      <c r="L87" s="59"/>
      <c r="M87" s="59"/>
      <c r="N87" s="133" t="s">
        <v>1313</v>
      </c>
      <c r="O87" s="133" t="s">
        <v>1313</v>
      </c>
      <c r="P87" s="133" t="s">
        <v>1313</v>
      </c>
      <c r="Q87" s="133" t="s">
        <v>1313</v>
      </c>
    </row>
    <row r="88" spans="1:17" s="229" customFormat="1">
      <c r="A88" s="435"/>
      <c r="B88" s="439"/>
      <c r="C88" s="439"/>
      <c r="D88" s="435"/>
      <c r="E88" s="59" t="s">
        <v>317</v>
      </c>
      <c r="F88" s="133" t="s">
        <v>329</v>
      </c>
      <c r="G88" s="59"/>
      <c r="H88" s="59"/>
      <c r="I88" s="59"/>
      <c r="J88" s="59">
        <v>31</v>
      </c>
      <c r="K88" s="59"/>
      <c r="L88" s="59"/>
      <c r="M88" s="59"/>
      <c r="N88" s="133" t="s">
        <v>1313</v>
      </c>
      <c r="O88" s="133" t="s">
        <v>1313</v>
      </c>
      <c r="P88" s="133" t="s">
        <v>1313</v>
      </c>
      <c r="Q88" s="133" t="s">
        <v>1313</v>
      </c>
    </row>
    <row r="89" spans="1:17" s="229" customFormat="1" ht="37.5">
      <c r="A89" s="435"/>
      <c r="B89" s="439"/>
      <c r="C89" s="439"/>
      <c r="D89" s="435"/>
      <c r="E89" s="59" t="s">
        <v>317</v>
      </c>
      <c r="F89" s="133" t="s">
        <v>330</v>
      </c>
      <c r="G89" s="59"/>
      <c r="H89" s="59"/>
      <c r="I89" s="59"/>
      <c r="J89" s="59">
        <v>1</v>
      </c>
      <c r="K89" s="59"/>
      <c r="L89" s="59"/>
      <c r="M89" s="59"/>
      <c r="N89" s="133" t="s">
        <v>1313</v>
      </c>
      <c r="O89" s="133" t="s">
        <v>1313</v>
      </c>
      <c r="P89" s="133" t="s">
        <v>1313</v>
      </c>
      <c r="Q89" s="133" t="s">
        <v>1313</v>
      </c>
    </row>
    <row r="90" spans="1:17" s="229" customFormat="1">
      <c r="A90" s="435"/>
      <c r="B90" s="439"/>
      <c r="C90" s="439"/>
      <c r="D90" s="435"/>
      <c r="E90" s="59" t="s">
        <v>317</v>
      </c>
      <c r="F90" s="133" t="s">
        <v>331</v>
      </c>
      <c r="G90" s="59"/>
      <c r="H90" s="59"/>
      <c r="I90" s="59"/>
      <c r="J90" s="59">
        <v>1</v>
      </c>
      <c r="K90" s="59"/>
      <c r="L90" s="59"/>
      <c r="M90" s="59"/>
      <c r="N90" s="133" t="s">
        <v>1313</v>
      </c>
      <c r="O90" s="133" t="s">
        <v>1313</v>
      </c>
      <c r="P90" s="133" t="s">
        <v>1313</v>
      </c>
      <c r="Q90" s="133" t="s">
        <v>1313</v>
      </c>
    </row>
    <row r="91" spans="1:17" s="229" customFormat="1">
      <c r="A91" s="435"/>
      <c r="B91" s="439"/>
      <c r="C91" s="439"/>
      <c r="D91" s="435"/>
      <c r="E91" s="59" t="s">
        <v>317</v>
      </c>
      <c r="F91" s="133" t="s">
        <v>332</v>
      </c>
      <c r="G91" s="59"/>
      <c r="H91" s="59"/>
      <c r="I91" s="59"/>
      <c r="J91" s="59">
        <v>1</v>
      </c>
      <c r="K91" s="59"/>
      <c r="L91" s="59"/>
      <c r="M91" s="59"/>
      <c r="N91" s="133" t="s">
        <v>1313</v>
      </c>
      <c r="O91" s="133" t="s">
        <v>1313</v>
      </c>
      <c r="P91" s="133" t="s">
        <v>1313</v>
      </c>
      <c r="Q91" s="133" t="s">
        <v>1313</v>
      </c>
    </row>
    <row r="92" spans="1:17" s="229" customFormat="1">
      <c r="A92" s="435"/>
      <c r="B92" s="439"/>
      <c r="C92" s="439"/>
      <c r="D92" s="435"/>
      <c r="E92" s="59" t="s">
        <v>317</v>
      </c>
      <c r="F92" s="133" t="s">
        <v>334</v>
      </c>
      <c r="G92" s="59"/>
      <c r="H92" s="59"/>
      <c r="I92" s="59"/>
      <c r="J92" s="59">
        <v>1</v>
      </c>
      <c r="K92" s="59"/>
      <c r="L92" s="59" t="s">
        <v>333</v>
      </c>
      <c r="M92" s="59"/>
      <c r="N92" s="133" t="s">
        <v>1313</v>
      </c>
      <c r="O92" s="133" t="s">
        <v>1313</v>
      </c>
      <c r="P92" s="133" t="s">
        <v>1313</v>
      </c>
      <c r="Q92" s="133" t="s">
        <v>1313</v>
      </c>
    </row>
    <row r="93" spans="1:17" s="229" customFormat="1">
      <c r="A93" s="435"/>
      <c r="B93" s="439"/>
      <c r="C93" s="439"/>
      <c r="D93" s="435"/>
      <c r="E93" s="59" t="s">
        <v>317</v>
      </c>
      <c r="F93" s="133" t="s">
        <v>335</v>
      </c>
      <c r="G93" s="59"/>
      <c r="H93" s="59"/>
      <c r="I93" s="59"/>
      <c r="J93" s="59">
        <v>2</v>
      </c>
      <c r="K93" s="59"/>
      <c r="L93" s="59" t="s">
        <v>333</v>
      </c>
      <c r="M93" s="59"/>
      <c r="N93" s="133" t="s">
        <v>1313</v>
      </c>
      <c r="O93" s="133" t="s">
        <v>1313</v>
      </c>
      <c r="P93" s="133" t="s">
        <v>1313</v>
      </c>
      <c r="Q93" s="133" t="s">
        <v>1313</v>
      </c>
    </row>
    <row r="94" spans="1:17" s="229" customFormat="1">
      <c r="A94" s="435"/>
      <c r="B94" s="439"/>
      <c r="C94" s="439"/>
      <c r="D94" s="435"/>
      <c r="E94" s="59" t="s">
        <v>317</v>
      </c>
      <c r="F94" s="133" t="s">
        <v>336</v>
      </c>
      <c r="G94" s="59"/>
      <c r="H94" s="59"/>
      <c r="I94" s="59"/>
      <c r="J94" s="59">
        <v>1</v>
      </c>
      <c r="K94" s="59"/>
      <c r="L94" s="59"/>
      <c r="M94" s="59"/>
      <c r="N94" s="133" t="s">
        <v>1313</v>
      </c>
      <c r="O94" s="133" t="s">
        <v>1313</v>
      </c>
      <c r="P94" s="133" t="s">
        <v>1313</v>
      </c>
      <c r="Q94" s="133" t="s">
        <v>1313</v>
      </c>
    </row>
    <row r="95" spans="1:17" s="229" customFormat="1">
      <c r="A95" s="435"/>
      <c r="B95" s="439"/>
      <c r="C95" s="439"/>
      <c r="D95" s="435"/>
      <c r="E95" s="59" t="s">
        <v>1516</v>
      </c>
      <c r="F95" s="133"/>
      <c r="G95" s="59" t="s">
        <v>1518</v>
      </c>
      <c r="H95" s="59" t="s">
        <v>1519</v>
      </c>
      <c r="I95" s="59" t="s">
        <v>1522</v>
      </c>
      <c r="J95" s="59"/>
      <c r="K95" s="59"/>
      <c r="L95" s="59"/>
      <c r="M95" s="59"/>
      <c r="N95" s="59" t="s">
        <v>1515</v>
      </c>
      <c r="O95" s="133" t="s">
        <v>1525</v>
      </c>
      <c r="P95" s="59" t="s">
        <v>1514</v>
      </c>
      <c r="Q95" s="133" t="s">
        <v>159</v>
      </c>
    </row>
    <row r="96" spans="1:17" s="229" customFormat="1" ht="37.5">
      <c r="A96" s="435"/>
      <c r="B96" s="439"/>
      <c r="C96" s="439"/>
      <c r="D96" s="435"/>
      <c r="E96" s="293" t="s">
        <v>1517</v>
      </c>
      <c r="F96" s="133"/>
      <c r="G96" s="59" t="s">
        <v>1518</v>
      </c>
      <c r="H96" s="59" t="s">
        <v>1520</v>
      </c>
      <c r="I96" s="59" t="s">
        <v>1521</v>
      </c>
      <c r="J96" s="59"/>
      <c r="K96" s="59"/>
      <c r="L96" s="59"/>
      <c r="M96" s="59"/>
      <c r="N96" s="133" t="s">
        <v>1313</v>
      </c>
      <c r="O96" s="133" t="s">
        <v>1313</v>
      </c>
      <c r="P96" s="133" t="s">
        <v>1313</v>
      </c>
      <c r="Q96" s="133" t="s">
        <v>1313</v>
      </c>
    </row>
    <row r="97" spans="1:17" s="229" customFormat="1" ht="37.5">
      <c r="A97" s="435"/>
      <c r="B97" s="439"/>
      <c r="C97" s="439"/>
      <c r="D97" s="435"/>
      <c r="E97" s="59" t="s">
        <v>1529</v>
      </c>
      <c r="F97" s="59" t="s">
        <v>1530</v>
      </c>
      <c r="G97" s="59"/>
      <c r="H97" s="59"/>
      <c r="I97" s="59"/>
      <c r="J97" s="59"/>
      <c r="K97" s="59" t="s">
        <v>1532</v>
      </c>
      <c r="L97" s="59"/>
      <c r="M97" s="59"/>
      <c r="N97" s="59" t="s">
        <v>1531</v>
      </c>
      <c r="O97" s="133" t="s">
        <v>1526</v>
      </c>
      <c r="P97" s="59" t="s">
        <v>1514</v>
      </c>
      <c r="Q97" s="133" t="s">
        <v>176</v>
      </c>
    </row>
    <row r="98" spans="1:17" s="229" customFormat="1">
      <c r="A98" s="435"/>
      <c r="B98" s="439"/>
      <c r="C98" s="439"/>
      <c r="D98" s="435"/>
      <c r="E98" s="59" t="s">
        <v>1536</v>
      </c>
      <c r="F98" s="59" t="s">
        <v>1534</v>
      </c>
      <c r="G98" s="59"/>
      <c r="H98" s="59"/>
      <c r="I98" s="59"/>
      <c r="J98" s="59"/>
      <c r="K98" s="59" t="s">
        <v>1532</v>
      </c>
      <c r="L98" s="59"/>
      <c r="M98" s="59"/>
      <c r="N98" s="59" t="s">
        <v>1528</v>
      </c>
      <c r="O98" s="133" t="s">
        <v>1537</v>
      </c>
      <c r="P98" s="59"/>
      <c r="Q98" s="133"/>
    </row>
    <row r="99" spans="1:17" s="229" customFormat="1">
      <c r="A99" s="435"/>
      <c r="B99" s="439"/>
      <c r="C99" s="439"/>
      <c r="D99" s="435"/>
      <c r="E99" s="59" t="s">
        <v>1535</v>
      </c>
      <c r="F99" s="59"/>
      <c r="G99" s="59"/>
      <c r="H99" s="59"/>
      <c r="I99" s="59"/>
      <c r="J99" s="59"/>
      <c r="K99" s="59" t="s">
        <v>1532</v>
      </c>
      <c r="L99" s="59"/>
      <c r="M99" s="59"/>
      <c r="N99" s="59" t="s">
        <v>1528</v>
      </c>
      <c r="O99" s="133" t="s">
        <v>1537</v>
      </c>
      <c r="P99" s="59"/>
      <c r="Q99" s="133"/>
    </row>
    <row r="100" spans="1:17" s="229" customFormat="1">
      <c r="A100" s="435"/>
      <c r="B100" s="439"/>
      <c r="C100" s="439"/>
      <c r="D100" s="435"/>
      <c r="E100" s="59" t="s">
        <v>1536</v>
      </c>
      <c r="F100" s="59" t="s">
        <v>1534</v>
      </c>
      <c r="G100" s="59"/>
      <c r="H100" s="59"/>
      <c r="I100" s="59"/>
      <c r="J100" s="59"/>
      <c r="K100" s="59" t="s">
        <v>1533</v>
      </c>
      <c r="L100" s="59"/>
      <c r="M100" s="59"/>
      <c r="N100" s="59" t="s">
        <v>1528</v>
      </c>
      <c r="O100" s="133" t="s">
        <v>1538</v>
      </c>
      <c r="P100" s="59"/>
      <c r="Q100" s="59"/>
    </row>
    <row r="101" spans="1:17" s="229" customFormat="1" ht="56.25">
      <c r="A101" s="438">
        <v>21</v>
      </c>
      <c r="B101" s="437" t="s">
        <v>116</v>
      </c>
      <c r="C101" s="437"/>
      <c r="D101" s="443">
        <v>370001</v>
      </c>
      <c r="E101" s="52" t="s">
        <v>2351</v>
      </c>
      <c r="F101" s="52"/>
      <c r="G101" s="52"/>
      <c r="H101" s="52"/>
      <c r="I101" s="52"/>
      <c r="J101" s="52"/>
      <c r="K101" s="52"/>
      <c r="L101" s="55" t="s">
        <v>2350</v>
      </c>
      <c r="M101" s="52"/>
      <c r="N101" s="52" t="s">
        <v>348</v>
      </c>
      <c r="O101" s="52" t="s">
        <v>2337</v>
      </c>
      <c r="P101" s="52" t="s">
        <v>304</v>
      </c>
      <c r="Q101" s="52" t="s">
        <v>2338</v>
      </c>
    </row>
    <row r="102" spans="1:17" s="229" customFormat="1">
      <c r="A102" s="438"/>
      <c r="B102" s="437"/>
      <c r="C102" s="437"/>
      <c r="D102" s="443"/>
      <c r="E102" s="52" t="s">
        <v>2352</v>
      </c>
      <c r="F102" s="52"/>
      <c r="G102" s="52"/>
      <c r="H102" s="52"/>
      <c r="I102" s="52"/>
      <c r="J102" s="52"/>
      <c r="K102" s="52"/>
      <c r="L102" s="55" t="s">
        <v>2328</v>
      </c>
      <c r="M102" s="52"/>
      <c r="N102" s="52" t="s">
        <v>2353</v>
      </c>
      <c r="O102" s="52" t="s">
        <v>2001</v>
      </c>
      <c r="P102" s="52" t="s">
        <v>2353</v>
      </c>
      <c r="Q102" s="52" t="s">
        <v>2353</v>
      </c>
    </row>
    <row r="103" spans="1:17" s="229" customFormat="1" ht="56.25">
      <c r="A103" s="435">
        <v>38</v>
      </c>
      <c r="B103" s="440" t="s">
        <v>39</v>
      </c>
      <c r="C103" s="439" t="s">
        <v>40</v>
      </c>
      <c r="D103" s="435">
        <v>490001</v>
      </c>
      <c r="E103" s="59" t="s">
        <v>1541</v>
      </c>
      <c r="F103" s="59" t="s">
        <v>1549</v>
      </c>
      <c r="G103" s="59"/>
      <c r="H103" s="59"/>
      <c r="I103" s="59"/>
      <c r="J103" s="59" t="s">
        <v>1542</v>
      </c>
      <c r="K103" s="59"/>
      <c r="L103" s="133" t="s">
        <v>1561</v>
      </c>
      <c r="M103" s="59"/>
      <c r="N103" s="59" t="s">
        <v>1531</v>
      </c>
      <c r="O103" s="133" t="s">
        <v>1540</v>
      </c>
      <c r="P103" s="59" t="s">
        <v>1514</v>
      </c>
      <c r="Q103" s="59" t="s">
        <v>136</v>
      </c>
    </row>
    <row r="104" spans="1:17" s="229" customFormat="1" ht="56.25">
      <c r="A104" s="435"/>
      <c r="B104" s="441"/>
      <c r="C104" s="439"/>
      <c r="D104" s="435"/>
      <c r="E104" s="59" t="s">
        <v>1543</v>
      </c>
      <c r="F104" s="59" t="s">
        <v>1549</v>
      </c>
      <c r="G104" s="59"/>
      <c r="H104" s="59"/>
      <c r="I104" s="59"/>
      <c r="J104" s="59" t="s">
        <v>1542</v>
      </c>
      <c r="K104" s="59"/>
      <c r="L104" s="133" t="s">
        <v>1562</v>
      </c>
      <c r="M104" s="59"/>
      <c r="N104" s="59" t="s">
        <v>1531</v>
      </c>
      <c r="O104" s="133" t="s">
        <v>2646</v>
      </c>
      <c r="P104" s="133" t="s">
        <v>2646</v>
      </c>
      <c r="Q104" s="133" t="s">
        <v>2646</v>
      </c>
    </row>
    <row r="105" spans="1:17" s="229" customFormat="1" ht="37.5">
      <c r="A105" s="435"/>
      <c r="B105" s="441"/>
      <c r="C105" s="439"/>
      <c r="D105" s="435"/>
      <c r="E105" s="59" t="s">
        <v>1547</v>
      </c>
      <c r="F105" s="59" t="s">
        <v>1549</v>
      </c>
      <c r="G105" s="59"/>
      <c r="H105" s="59"/>
      <c r="I105" s="59"/>
      <c r="J105" s="59" t="s">
        <v>1544</v>
      </c>
      <c r="K105" s="59"/>
      <c r="L105" s="133" t="s">
        <v>1563</v>
      </c>
      <c r="M105" s="59"/>
      <c r="N105" s="59" t="s">
        <v>1528</v>
      </c>
      <c r="O105" s="133" t="s">
        <v>2646</v>
      </c>
      <c r="P105" s="133" t="s">
        <v>2646</v>
      </c>
      <c r="Q105" s="133" t="s">
        <v>2646</v>
      </c>
    </row>
    <row r="106" spans="1:17" s="229" customFormat="1" ht="37.5">
      <c r="A106" s="435"/>
      <c r="B106" s="441"/>
      <c r="C106" s="439"/>
      <c r="D106" s="435"/>
      <c r="E106" s="59" t="s">
        <v>1548</v>
      </c>
      <c r="F106" s="59" t="s">
        <v>1549</v>
      </c>
      <c r="G106" s="59"/>
      <c r="H106" s="59"/>
      <c r="I106" s="59"/>
      <c r="J106" s="59" t="s">
        <v>1544</v>
      </c>
      <c r="K106" s="59"/>
      <c r="L106" s="133" t="s">
        <v>1564</v>
      </c>
      <c r="M106" s="59"/>
      <c r="N106" s="59" t="s">
        <v>1528</v>
      </c>
      <c r="O106" s="133" t="s">
        <v>2646</v>
      </c>
      <c r="P106" s="133" t="s">
        <v>2646</v>
      </c>
      <c r="Q106" s="133" t="s">
        <v>2646</v>
      </c>
    </row>
    <row r="107" spans="1:17" s="229" customFormat="1">
      <c r="A107" s="435"/>
      <c r="B107" s="441"/>
      <c r="C107" s="439"/>
      <c r="D107" s="435"/>
      <c r="E107" s="59" t="s">
        <v>1546</v>
      </c>
      <c r="F107" s="59" t="s">
        <v>1545</v>
      </c>
      <c r="G107" s="59"/>
      <c r="H107" s="59"/>
      <c r="I107" s="59"/>
      <c r="J107" s="59" t="s">
        <v>1555</v>
      </c>
      <c r="K107" s="59"/>
      <c r="L107" s="133"/>
      <c r="M107" s="59" t="s">
        <v>1527</v>
      </c>
      <c r="N107" s="59"/>
      <c r="O107" s="133" t="s">
        <v>2646</v>
      </c>
      <c r="P107" s="133" t="s">
        <v>2646</v>
      </c>
      <c r="Q107" s="133" t="s">
        <v>2646</v>
      </c>
    </row>
    <row r="108" spans="1:17" s="229" customFormat="1">
      <c r="A108" s="435"/>
      <c r="B108" s="441"/>
      <c r="C108" s="439"/>
      <c r="D108" s="435"/>
      <c r="E108" s="59" t="s">
        <v>1550</v>
      </c>
      <c r="F108" s="59" t="s">
        <v>1545</v>
      </c>
      <c r="G108" s="59"/>
      <c r="H108" s="59"/>
      <c r="I108" s="59"/>
      <c r="J108" s="59" t="s">
        <v>1559</v>
      </c>
      <c r="K108" s="59"/>
      <c r="L108" s="133"/>
      <c r="M108" s="59" t="s">
        <v>1527</v>
      </c>
      <c r="N108" s="59"/>
      <c r="O108" s="133" t="s">
        <v>2646</v>
      </c>
      <c r="P108" s="133" t="s">
        <v>2646</v>
      </c>
      <c r="Q108" s="133" t="s">
        <v>2646</v>
      </c>
    </row>
    <row r="109" spans="1:17" s="229" customFormat="1">
      <c r="A109" s="435"/>
      <c r="B109" s="441"/>
      <c r="C109" s="439"/>
      <c r="D109" s="435"/>
      <c r="E109" s="59" t="s">
        <v>1551</v>
      </c>
      <c r="F109" s="59" t="s">
        <v>1545</v>
      </c>
      <c r="G109" s="59"/>
      <c r="H109" s="59"/>
      <c r="I109" s="59"/>
      <c r="J109" s="59" t="s">
        <v>1560</v>
      </c>
      <c r="K109" s="59"/>
      <c r="L109" s="133"/>
      <c r="M109" s="59" t="s">
        <v>1527</v>
      </c>
      <c r="N109" s="59"/>
      <c r="O109" s="133" t="s">
        <v>2646</v>
      </c>
      <c r="P109" s="133" t="s">
        <v>2646</v>
      </c>
      <c r="Q109" s="133" t="s">
        <v>2646</v>
      </c>
    </row>
    <row r="110" spans="1:17" s="229" customFormat="1">
      <c r="A110" s="435"/>
      <c r="B110" s="441"/>
      <c r="C110" s="439"/>
      <c r="D110" s="435"/>
      <c r="E110" s="59" t="s">
        <v>1554</v>
      </c>
      <c r="F110" s="59" t="s">
        <v>1545</v>
      </c>
      <c r="G110" s="59"/>
      <c r="H110" s="59"/>
      <c r="I110" s="59"/>
      <c r="J110" s="59" t="s">
        <v>1556</v>
      </c>
      <c r="K110" s="59"/>
      <c r="L110" s="133"/>
      <c r="M110" s="59" t="s">
        <v>1527</v>
      </c>
      <c r="N110" s="59"/>
      <c r="O110" s="133" t="s">
        <v>2646</v>
      </c>
      <c r="P110" s="133" t="s">
        <v>2646</v>
      </c>
      <c r="Q110" s="133" t="s">
        <v>2646</v>
      </c>
    </row>
    <row r="111" spans="1:17" s="229" customFormat="1">
      <c r="A111" s="435"/>
      <c r="B111" s="441"/>
      <c r="C111" s="439"/>
      <c r="D111" s="435"/>
      <c r="E111" s="59" t="s">
        <v>1552</v>
      </c>
      <c r="F111" s="59" t="s">
        <v>1545</v>
      </c>
      <c r="G111" s="59"/>
      <c r="H111" s="59"/>
      <c r="I111" s="59"/>
      <c r="J111" s="59" t="s">
        <v>1557</v>
      </c>
      <c r="K111" s="59"/>
      <c r="L111" s="133"/>
      <c r="M111" s="59" t="s">
        <v>1527</v>
      </c>
      <c r="N111" s="59"/>
      <c r="O111" s="133" t="s">
        <v>2646</v>
      </c>
      <c r="P111" s="133" t="s">
        <v>2646</v>
      </c>
      <c r="Q111" s="133" t="s">
        <v>2646</v>
      </c>
    </row>
    <row r="112" spans="1:17" s="229" customFormat="1">
      <c r="A112" s="435"/>
      <c r="B112" s="441"/>
      <c r="C112" s="439"/>
      <c r="D112" s="435"/>
      <c r="E112" s="59" t="s">
        <v>1553</v>
      </c>
      <c r="F112" s="59" t="s">
        <v>1545</v>
      </c>
      <c r="G112" s="59"/>
      <c r="H112" s="59"/>
      <c r="I112" s="59"/>
      <c r="J112" s="59" t="s">
        <v>1558</v>
      </c>
      <c r="K112" s="59"/>
      <c r="L112" s="133"/>
      <c r="M112" s="59" t="s">
        <v>1527</v>
      </c>
      <c r="N112" s="59"/>
      <c r="O112" s="133" t="s">
        <v>2646</v>
      </c>
      <c r="P112" s="133" t="s">
        <v>2646</v>
      </c>
      <c r="Q112" s="133" t="s">
        <v>2646</v>
      </c>
    </row>
    <row r="113" spans="1:17" s="229" customFormat="1" ht="37.5">
      <c r="A113" s="438">
        <v>39</v>
      </c>
      <c r="B113" s="441"/>
      <c r="C113" s="437" t="s">
        <v>41</v>
      </c>
      <c r="D113" s="438">
        <v>490002</v>
      </c>
      <c r="E113" s="52" t="s">
        <v>1565</v>
      </c>
      <c r="F113" s="52" t="s">
        <v>1549</v>
      </c>
      <c r="G113" s="52"/>
      <c r="H113" s="52"/>
      <c r="I113" s="52"/>
      <c r="J113" s="52"/>
      <c r="K113" s="52"/>
      <c r="L113" s="55" t="s">
        <v>1574</v>
      </c>
      <c r="M113" s="52"/>
      <c r="N113" s="52" t="s">
        <v>1531</v>
      </c>
      <c r="O113" s="55" t="s">
        <v>1540</v>
      </c>
      <c r="P113" s="52" t="s">
        <v>1514</v>
      </c>
      <c r="Q113" s="52" t="s">
        <v>136</v>
      </c>
    </row>
    <row r="114" spans="1:17" s="229" customFormat="1" ht="37.5">
      <c r="A114" s="438"/>
      <c r="B114" s="441"/>
      <c r="C114" s="437"/>
      <c r="D114" s="438"/>
      <c r="E114" s="52" t="s">
        <v>1566</v>
      </c>
      <c r="F114" s="52" t="s">
        <v>1549</v>
      </c>
      <c r="G114" s="52"/>
      <c r="H114" s="52"/>
      <c r="I114" s="52"/>
      <c r="J114" s="52"/>
      <c r="K114" s="52"/>
      <c r="L114" s="55" t="s">
        <v>1575</v>
      </c>
      <c r="M114" s="52"/>
      <c r="N114" s="52" t="s">
        <v>1531</v>
      </c>
      <c r="O114" s="52" t="s">
        <v>2001</v>
      </c>
      <c r="P114" s="52" t="s">
        <v>2001</v>
      </c>
      <c r="Q114" s="52" t="s">
        <v>2001</v>
      </c>
    </row>
    <row r="115" spans="1:17" s="229" customFormat="1">
      <c r="A115" s="438"/>
      <c r="B115" s="441"/>
      <c r="C115" s="437"/>
      <c r="D115" s="438"/>
      <c r="E115" s="52" t="s">
        <v>1567</v>
      </c>
      <c r="F115" s="52" t="s">
        <v>1549</v>
      </c>
      <c r="G115" s="52"/>
      <c r="H115" s="52"/>
      <c r="I115" s="52"/>
      <c r="J115" s="52"/>
      <c r="K115" s="52"/>
      <c r="L115" s="55" t="s">
        <v>1576</v>
      </c>
      <c r="M115" s="52"/>
      <c r="N115" s="52" t="s">
        <v>1531</v>
      </c>
      <c r="O115" s="52" t="s">
        <v>2001</v>
      </c>
      <c r="P115" s="52" t="s">
        <v>2001</v>
      </c>
      <c r="Q115" s="52" t="s">
        <v>2001</v>
      </c>
    </row>
    <row r="116" spans="1:17" s="229" customFormat="1" ht="37.5">
      <c r="A116" s="438"/>
      <c r="B116" s="441"/>
      <c r="C116" s="437"/>
      <c r="D116" s="438"/>
      <c r="E116" s="52" t="s">
        <v>1568</v>
      </c>
      <c r="F116" s="52" t="s">
        <v>1549</v>
      </c>
      <c r="G116" s="52"/>
      <c r="H116" s="52"/>
      <c r="I116" s="52"/>
      <c r="J116" s="52"/>
      <c r="K116" s="52"/>
      <c r="L116" s="55" t="s">
        <v>1577</v>
      </c>
      <c r="M116" s="52"/>
      <c r="N116" s="52" t="s">
        <v>1531</v>
      </c>
      <c r="O116" s="52" t="s">
        <v>2001</v>
      </c>
      <c r="P116" s="52" t="s">
        <v>2001</v>
      </c>
      <c r="Q116" s="52" t="s">
        <v>2001</v>
      </c>
    </row>
    <row r="117" spans="1:17" s="229" customFormat="1">
      <c r="A117" s="438"/>
      <c r="B117" s="441"/>
      <c r="C117" s="437"/>
      <c r="D117" s="438"/>
      <c r="E117" s="52" t="s">
        <v>1569</v>
      </c>
      <c r="F117" s="52" t="s">
        <v>1545</v>
      </c>
      <c r="G117" s="52"/>
      <c r="H117" s="52"/>
      <c r="I117" s="52"/>
      <c r="J117" s="52" t="s">
        <v>1578</v>
      </c>
      <c r="K117" s="52"/>
      <c r="L117" s="55"/>
      <c r="M117" s="52" t="s">
        <v>1527</v>
      </c>
      <c r="N117" s="52"/>
      <c r="O117" s="52" t="s">
        <v>2001</v>
      </c>
      <c r="P117" s="52" t="s">
        <v>2001</v>
      </c>
      <c r="Q117" s="52" t="s">
        <v>2001</v>
      </c>
    </row>
    <row r="118" spans="1:17" s="229" customFormat="1">
      <c r="A118" s="438"/>
      <c r="B118" s="441"/>
      <c r="C118" s="437"/>
      <c r="D118" s="438"/>
      <c r="E118" s="52" t="s">
        <v>1570</v>
      </c>
      <c r="F118" s="52" t="s">
        <v>1545</v>
      </c>
      <c r="G118" s="52"/>
      <c r="H118" s="52"/>
      <c r="I118" s="52"/>
      <c r="J118" s="52" t="s">
        <v>1556</v>
      </c>
      <c r="K118" s="52"/>
      <c r="L118" s="55"/>
      <c r="M118" s="52" t="s">
        <v>1527</v>
      </c>
      <c r="N118" s="52"/>
      <c r="O118" s="52" t="s">
        <v>2001</v>
      </c>
      <c r="P118" s="52" t="s">
        <v>2001</v>
      </c>
      <c r="Q118" s="52" t="s">
        <v>2001</v>
      </c>
    </row>
    <row r="119" spans="1:17" s="229" customFormat="1">
      <c r="A119" s="438"/>
      <c r="B119" s="441"/>
      <c r="C119" s="437"/>
      <c r="D119" s="438"/>
      <c r="E119" s="52" t="s">
        <v>1571</v>
      </c>
      <c r="F119" s="52" t="s">
        <v>1545</v>
      </c>
      <c r="G119" s="52"/>
      <c r="H119" s="52"/>
      <c r="I119" s="52"/>
      <c r="J119" s="52" t="s">
        <v>1557</v>
      </c>
      <c r="K119" s="52"/>
      <c r="L119" s="55"/>
      <c r="M119" s="52" t="s">
        <v>1527</v>
      </c>
      <c r="N119" s="52"/>
      <c r="O119" s="52" t="s">
        <v>2001</v>
      </c>
      <c r="P119" s="52" t="s">
        <v>2001</v>
      </c>
      <c r="Q119" s="52" t="s">
        <v>2001</v>
      </c>
    </row>
    <row r="120" spans="1:17" s="229" customFormat="1">
      <c r="A120" s="438"/>
      <c r="B120" s="441"/>
      <c r="C120" s="437"/>
      <c r="D120" s="438"/>
      <c r="E120" s="52" t="s">
        <v>1573</v>
      </c>
      <c r="F120" s="52" t="s">
        <v>1572</v>
      </c>
      <c r="G120" s="52"/>
      <c r="H120" s="52"/>
      <c r="I120" s="52"/>
      <c r="J120" s="52" t="s">
        <v>1559</v>
      </c>
      <c r="K120" s="52"/>
      <c r="L120" s="55"/>
      <c r="M120" s="52" t="s">
        <v>1527</v>
      </c>
      <c r="N120" s="52"/>
      <c r="O120" s="52" t="s">
        <v>2001</v>
      </c>
      <c r="P120" s="52" t="s">
        <v>2001</v>
      </c>
      <c r="Q120" s="52" t="s">
        <v>2001</v>
      </c>
    </row>
    <row r="121" spans="1:17" s="229" customFormat="1">
      <c r="A121" s="435">
        <v>42</v>
      </c>
      <c r="B121" s="441"/>
      <c r="C121" s="439" t="s">
        <v>2823</v>
      </c>
      <c r="D121" s="435">
        <v>490007</v>
      </c>
      <c r="E121" s="59" t="s">
        <v>1580</v>
      </c>
      <c r="F121" s="59" t="s">
        <v>1585</v>
      </c>
      <c r="G121" s="59"/>
      <c r="H121" s="59"/>
      <c r="I121" s="59"/>
      <c r="J121" s="59" t="s">
        <v>1595</v>
      </c>
      <c r="K121" s="59" t="s">
        <v>1598</v>
      </c>
      <c r="L121" s="59"/>
      <c r="M121" s="59" t="s">
        <v>1619</v>
      </c>
      <c r="N121" s="59" t="s">
        <v>1619</v>
      </c>
      <c r="O121" s="133" t="s">
        <v>1579</v>
      </c>
      <c r="P121" s="59" t="s">
        <v>1514</v>
      </c>
      <c r="Q121" s="59" t="s">
        <v>186</v>
      </c>
    </row>
    <row r="122" spans="1:17" s="229" customFormat="1">
      <c r="A122" s="435"/>
      <c r="B122" s="441"/>
      <c r="C122" s="439"/>
      <c r="D122" s="435"/>
      <c r="E122" s="59" t="s">
        <v>1581</v>
      </c>
      <c r="F122" s="59" t="s">
        <v>1586</v>
      </c>
      <c r="G122" s="59"/>
      <c r="H122" s="59"/>
      <c r="I122" s="59"/>
      <c r="J122" s="59" t="s">
        <v>1559</v>
      </c>
      <c r="K122" s="59" t="s">
        <v>1598</v>
      </c>
      <c r="L122" s="59"/>
      <c r="M122" s="59" t="s">
        <v>1619</v>
      </c>
      <c r="N122" s="133" t="s">
        <v>2646</v>
      </c>
      <c r="O122" s="133" t="s">
        <v>2646</v>
      </c>
      <c r="P122" s="133" t="s">
        <v>2646</v>
      </c>
      <c r="Q122" s="133" t="s">
        <v>2646</v>
      </c>
    </row>
    <row r="123" spans="1:17" s="229" customFormat="1">
      <c r="A123" s="435"/>
      <c r="B123" s="441"/>
      <c r="C123" s="439"/>
      <c r="D123" s="435"/>
      <c r="E123" s="59" t="s">
        <v>1582</v>
      </c>
      <c r="F123" s="59" t="s">
        <v>1587</v>
      </c>
      <c r="G123" s="59"/>
      <c r="H123" s="59"/>
      <c r="I123" s="59"/>
      <c r="J123" s="59" t="s">
        <v>1556</v>
      </c>
      <c r="K123" s="59" t="s">
        <v>1599</v>
      </c>
      <c r="L123" s="59"/>
      <c r="M123" s="59" t="s">
        <v>1619</v>
      </c>
      <c r="N123" s="133" t="s">
        <v>2646</v>
      </c>
      <c r="O123" s="133" t="s">
        <v>2646</v>
      </c>
      <c r="P123" s="133" t="s">
        <v>2646</v>
      </c>
      <c r="Q123" s="133" t="s">
        <v>2646</v>
      </c>
    </row>
    <row r="124" spans="1:17" s="229" customFormat="1">
      <c r="A124" s="435"/>
      <c r="B124" s="441"/>
      <c r="C124" s="439"/>
      <c r="D124" s="435"/>
      <c r="E124" s="59" t="s">
        <v>1582</v>
      </c>
      <c r="F124" s="59" t="s">
        <v>1588</v>
      </c>
      <c r="G124" s="59"/>
      <c r="H124" s="59"/>
      <c r="I124" s="59"/>
      <c r="J124" s="59" t="s">
        <v>1559</v>
      </c>
      <c r="K124" s="59" t="s">
        <v>1600</v>
      </c>
      <c r="L124" s="59"/>
      <c r="M124" s="59" t="s">
        <v>1619</v>
      </c>
      <c r="N124" s="133" t="s">
        <v>2646</v>
      </c>
      <c r="O124" s="133" t="s">
        <v>2646</v>
      </c>
      <c r="P124" s="133" t="s">
        <v>2646</v>
      </c>
      <c r="Q124" s="133" t="s">
        <v>2646</v>
      </c>
    </row>
    <row r="125" spans="1:17" s="229" customFormat="1">
      <c r="A125" s="435"/>
      <c r="B125" s="441"/>
      <c r="C125" s="439"/>
      <c r="D125" s="435"/>
      <c r="E125" s="59" t="s">
        <v>1582</v>
      </c>
      <c r="F125" s="59" t="s">
        <v>1587</v>
      </c>
      <c r="G125" s="59"/>
      <c r="H125" s="59"/>
      <c r="I125" s="59"/>
      <c r="J125" s="59" t="s">
        <v>1559</v>
      </c>
      <c r="K125" s="59" t="s">
        <v>1601</v>
      </c>
      <c r="L125" s="59"/>
      <c r="M125" s="59" t="s">
        <v>1619</v>
      </c>
      <c r="N125" s="133" t="s">
        <v>2646</v>
      </c>
      <c r="O125" s="133" t="s">
        <v>2646</v>
      </c>
      <c r="P125" s="133" t="s">
        <v>2646</v>
      </c>
      <c r="Q125" s="133" t="s">
        <v>2646</v>
      </c>
    </row>
    <row r="126" spans="1:17" s="229" customFormat="1">
      <c r="A126" s="435"/>
      <c r="B126" s="441"/>
      <c r="C126" s="439"/>
      <c r="D126" s="435"/>
      <c r="E126" s="59" t="s">
        <v>1582</v>
      </c>
      <c r="F126" s="59" t="s">
        <v>1587</v>
      </c>
      <c r="G126" s="59"/>
      <c r="H126" s="59"/>
      <c r="I126" s="59"/>
      <c r="J126" s="59" t="s">
        <v>1559</v>
      </c>
      <c r="K126" s="59" t="s">
        <v>1602</v>
      </c>
      <c r="L126" s="59"/>
      <c r="M126" s="59" t="s">
        <v>1619</v>
      </c>
      <c r="N126" s="133" t="s">
        <v>2646</v>
      </c>
      <c r="O126" s="133" t="s">
        <v>2646</v>
      </c>
      <c r="P126" s="133" t="s">
        <v>2646</v>
      </c>
      <c r="Q126" s="133" t="s">
        <v>2646</v>
      </c>
    </row>
    <row r="127" spans="1:17" s="229" customFormat="1">
      <c r="A127" s="435"/>
      <c r="B127" s="441"/>
      <c r="C127" s="439"/>
      <c r="D127" s="435"/>
      <c r="E127" s="59" t="s">
        <v>1582</v>
      </c>
      <c r="F127" s="59" t="s">
        <v>1589</v>
      </c>
      <c r="G127" s="59"/>
      <c r="H127" s="59"/>
      <c r="I127" s="59"/>
      <c r="J127" s="59" t="s">
        <v>1559</v>
      </c>
      <c r="K127" s="59" t="s">
        <v>1600</v>
      </c>
      <c r="L127" s="59"/>
      <c r="M127" s="59" t="s">
        <v>1619</v>
      </c>
      <c r="N127" s="133" t="s">
        <v>2646</v>
      </c>
      <c r="O127" s="133" t="s">
        <v>2646</v>
      </c>
      <c r="P127" s="133" t="s">
        <v>2646</v>
      </c>
      <c r="Q127" s="133" t="s">
        <v>2646</v>
      </c>
    </row>
    <row r="128" spans="1:17" s="229" customFormat="1">
      <c r="A128" s="435"/>
      <c r="B128" s="441"/>
      <c r="C128" s="439"/>
      <c r="D128" s="435"/>
      <c r="E128" s="59" t="s">
        <v>1583</v>
      </c>
      <c r="F128" s="59" t="s">
        <v>1590</v>
      </c>
      <c r="G128" s="59"/>
      <c r="H128" s="59"/>
      <c r="I128" s="59"/>
      <c r="J128" s="59" t="s">
        <v>1597</v>
      </c>
      <c r="K128" s="59" t="s">
        <v>1603</v>
      </c>
      <c r="L128" s="59"/>
      <c r="M128" s="59" t="s">
        <v>1619</v>
      </c>
      <c r="N128" s="133" t="s">
        <v>2646</v>
      </c>
      <c r="O128" s="133" t="s">
        <v>2646</v>
      </c>
      <c r="P128" s="133" t="s">
        <v>2646</v>
      </c>
      <c r="Q128" s="133" t="s">
        <v>2646</v>
      </c>
    </row>
    <row r="129" spans="1:17" s="229" customFormat="1">
      <c r="A129" s="435"/>
      <c r="B129" s="441"/>
      <c r="C129" s="439"/>
      <c r="D129" s="435"/>
      <c r="E129" s="59" t="s">
        <v>1584</v>
      </c>
      <c r="F129" s="59"/>
      <c r="G129" s="59" t="s">
        <v>1591</v>
      </c>
      <c r="H129" s="59" t="s">
        <v>1592</v>
      </c>
      <c r="I129" s="59"/>
      <c r="J129" s="59" t="s">
        <v>1596</v>
      </c>
      <c r="K129" s="59" t="s">
        <v>1604</v>
      </c>
      <c r="L129" s="59"/>
      <c r="M129" s="59" t="s">
        <v>1619</v>
      </c>
      <c r="N129" s="133" t="s">
        <v>2646</v>
      </c>
      <c r="O129" s="133" t="s">
        <v>2646</v>
      </c>
      <c r="P129" s="133" t="s">
        <v>2646</v>
      </c>
      <c r="Q129" s="133" t="s">
        <v>2646</v>
      </c>
    </row>
    <row r="130" spans="1:17" s="229" customFormat="1">
      <c r="A130" s="435"/>
      <c r="B130" s="441"/>
      <c r="C130" s="439"/>
      <c r="D130" s="435"/>
      <c r="E130" s="59" t="s">
        <v>1584</v>
      </c>
      <c r="F130" s="59"/>
      <c r="G130" s="59" t="s">
        <v>1591</v>
      </c>
      <c r="H130" s="59" t="s">
        <v>1593</v>
      </c>
      <c r="I130" s="59"/>
      <c r="J130" s="59" t="s">
        <v>1596</v>
      </c>
      <c r="K130" s="59" t="s">
        <v>1605</v>
      </c>
      <c r="L130" s="59"/>
      <c r="M130" s="59" t="s">
        <v>1619</v>
      </c>
      <c r="N130" s="133" t="s">
        <v>2646</v>
      </c>
      <c r="O130" s="133" t="s">
        <v>2646</v>
      </c>
      <c r="P130" s="133" t="s">
        <v>2646</v>
      </c>
      <c r="Q130" s="133" t="s">
        <v>2646</v>
      </c>
    </row>
    <row r="131" spans="1:17" s="229" customFormat="1">
      <c r="A131" s="435"/>
      <c r="B131" s="441"/>
      <c r="C131" s="439"/>
      <c r="D131" s="435"/>
      <c r="E131" s="59" t="s">
        <v>1584</v>
      </c>
      <c r="F131" s="59"/>
      <c r="G131" s="59" t="s">
        <v>1591</v>
      </c>
      <c r="H131" s="59" t="s">
        <v>1594</v>
      </c>
      <c r="I131" s="59"/>
      <c r="J131" s="59" t="s">
        <v>1596</v>
      </c>
      <c r="K131" s="59" t="s">
        <v>1606</v>
      </c>
      <c r="L131" s="59"/>
      <c r="M131" s="59" t="s">
        <v>1619</v>
      </c>
      <c r="N131" s="133" t="s">
        <v>2646</v>
      </c>
      <c r="O131" s="133" t="s">
        <v>2646</v>
      </c>
      <c r="P131" s="133" t="s">
        <v>2646</v>
      </c>
      <c r="Q131" s="133" t="s">
        <v>2646</v>
      </c>
    </row>
    <row r="132" spans="1:17" s="229" customFormat="1">
      <c r="A132" s="435"/>
      <c r="B132" s="441"/>
      <c r="C132" s="439"/>
      <c r="D132" s="435"/>
      <c r="E132" s="59" t="s">
        <v>1607</v>
      </c>
      <c r="F132" s="59" t="s">
        <v>1586</v>
      </c>
      <c r="G132" s="59"/>
      <c r="H132" s="59"/>
      <c r="I132" s="59"/>
      <c r="J132" s="59" t="s">
        <v>1596</v>
      </c>
      <c r="K132" s="59" t="s">
        <v>1620</v>
      </c>
      <c r="L132" s="59"/>
      <c r="M132" s="59" t="s">
        <v>1619</v>
      </c>
      <c r="N132" s="133" t="s">
        <v>2646</v>
      </c>
      <c r="O132" s="133" t="s">
        <v>2646</v>
      </c>
      <c r="P132" s="133" t="s">
        <v>2646</v>
      </c>
      <c r="Q132" s="133" t="s">
        <v>2646</v>
      </c>
    </row>
    <row r="133" spans="1:17" s="229" customFormat="1">
      <c r="A133" s="435"/>
      <c r="B133" s="441"/>
      <c r="C133" s="439"/>
      <c r="D133" s="435"/>
      <c r="E133" s="59" t="s">
        <v>1582</v>
      </c>
      <c r="F133" s="59"/>
      <c r="G133" s="59" t="s">
        <v>1608</v>
      </c>
      <c r="H133" s="59" t="s">
        <v>1609</v>
      </c>
      <c r="I133" s="59"/>
      <c r="J133" s="59" t="s">
        <v>1596</v>
      </c>
      <c r="K133" s="59" t="s">
        <v>1621</v>
      </c>
      <c r="L133" s="59"/>
      <c r="M133" s="59" t="s">
        <v>1619</v>
      </c>
      <c r="N133" s="133" t="s">
        <v>2646</v>
      </c>
      <c r="O133" s="133" t="s">
        <v>2646</v>
      </c>
      <c r="P133" s="133" t="s">
        <v>2646</v>
      </c>
      <c r="Q133" s="133" t="s">
        <v>2646</v>
      </c>
    </row>
    <row r="134" spans="1:17" s="229" customFormat="1">
      <c r="A134" s="435"/>
      <c r="B134" s="441"/>
      <c r="C134" s="439"/>
      <c r="D134" s="435"/>
      <c r="E134" s="59" t="s">
        <v>1582</v>
      </c>
      <c r="F134" s="59"/>
      <c r="G134" s="59" t="s">
        <v>1608</v>
      </c>
      <c r="H134" s="59" t="s">
        <v>1610</v>
      </c>
      <c r="I134" s="59"/>
      <c r="J134" s="59" t="s">
        <v>1596</v>
      </c>
      <c r="K134" s="59" t="s">
        <v>1622</v>
      </c>
      <c r="L134" s="59"/>
      <c r="M134" s="59" t="s">
        <v>1619</v>
      </c>
      <c r="N134" s="133" t="s">
        <v>2646</v>
      </c>
      <c r="O134" s="133" t="s">
        <v>2646</v>
      </c>
      <c r="P134" s="133" t="s">
        <v>2646</v>
      </c>
      <c r="Q134" s="133" t="s">
        <v>2646</v>
      </c>
    </row>
    <row r="135" spans="1:17" s="229" customFormat="1">
      <c r="A135" s="435"/>
      <c r="B135" s="441"/>
      <c r="C135" s="439"/>
      <c r="D135" s="435"/>
      <c r="E135" s="59" t="s">
        <v>1582</v>
      </c>
      <c r="F135" s="59"/>
      <c r="G135" s="59" t="s">
        <v>1608</v>
      </c>
      <c r="H135" s="59" t="s">
        <v>1611</v>
      </c>
      <c r="I135" s="59"/>
      <c r="J135" s="59" t="s">
        <v>1614</v>
      </c>
      <c r="K135" s="59" t="s">
        <v>1623</v>
      </c>
      <c r="L135" s="59"/>
      <c r="M135" s="59" t="s">
        <v>1619</v>
      </c>
      <c r="N135" s="133" t="s">
        <v>2646</v>
      </c>
      <c r="O135" s="133" t="s">
        <v>2646</v>
      </c>
      <c r="P135" s="133" t="s">
        <v>2646</v>
      </c>
      <c r="Q135" s="133" t="s">
        <v>2646</v>
      </c>
    </row>
    <row r="136" spans="1:17" s="229" customFormat="1">
      <c r="A136" s="435"/>
      <c r="B136" s="441"/>
      <c r="C136" s="439"/>
      <c r="D136" s="435"/>
      <c r="E136" s="59" t="s">
        <v>1582</v>
      </c>
      <c r="F136" s="59"/>
      <c r="G136" s="59" t="s">
        <v>1608</v>
      </c>
      <c r="H136" s="59" t="s">
        <v>1612</v>
      </c>
      <c r="I136" s="59"/>
      <c r="J136" s="59" t="s">
        <v>1595</v>
      </c>
      <c r="K136" s="59" t="s">
        <v>1624</v>
      </c>
      <c r="L136" s="59"/>
      <c r="M136" s="59" t="s">
        <v>1619</v>
      </c>
      <c r="N136" s="133" t="s">
        <v>2646</v>
      </c>
      <c r="O136" s="133" t="s">
        <v>2646</v>
      </c>
      <c r="P136" s="133" t="s">
        <v>2646</v>
      </c>
      <c r="Q136" s="133" t="s">
        <v>2646</v>
      </c>
    </row>
    <row r="137" spans="1:17" s="229" customFormat="1">
      <c r="A137" s="435"/>
      <c r="B137" s="441"/>
      <c r="C137" s="439"/>
      <c r="D137" s="435"/>
      <c r="E137" s="59" t="s">
        <v>1582</v>
      </c>
      <c r="F137" s="59"/>
      <c r="G137" s="59" t="s">
        <v>1608</v>
      </c>
      <c r="H137" s="59" t="s">
        <v>1613</v>
      </c>
      <c r="I137" s="59"/>
      <c r="J137" s="59" t="s">
        <v>1597</v>
      </c>
      <c r="K137" s="59" t="s">
        <v>1624</v>
      </c>
      <c r="L137" s="59"/>
      <c r="M137" s="59" t="s">
        <v>1619</v>
      </c>
      <c r="N137" s="133" t="s">
        <v>2646</v>
      </c>
      <c r="O137" s="133" t="s">
        <v>2646</v>
      </c>
      <c r="P137" s="133" t="s">
        <v>2646</v>
      </c>
      <c r="Q137" s="133" t="s">
        <v>2646</v>
      </c>
    </row>
    <row r="138" spans="1:17" s="229" customFormat="1">
      <c r="A138" s="435"/>
      <c r="B138" s="441"/>
      <c r="C138" s="439"/>
      <c r="D138" s="435"/>
      <c r="E138" s="59" t="s">
        <v>1615</v>
      </c>
      <c r="F138" s="59"/>
      <c r="G138" s="59" t="s">
        <v>1591</v>
      </c>
      <c r="H138" s="59" t="s">
        <v>1617</v>
      </c>
      <c r="I138" s="59"/>
      <c r="J138" s="59" t="s">
        <v>1559</v>
      </c>
      <c r="K138" s="59" t="s">
        <v>1625</v>
      </c>
      <c r="L138" s="59"/>
      <c r="M138" s="59" t="s">
        <v>1619</v>
      </c>
      <c r="N138" s="133" t="s">
        <v>2646</v>
      </c>
      <c r="O138" s="133" t="s">
        <v>2646</v>
      </c>
      <c r="P138" s="133" t="s">
        <v>2646</v>
      </c>
      <c r="Q138" s="133" t="s">
        <v>2646</v>
      </c>
    </row>
    <row r="139" spans="1:17" s="229" customFormat="1">
      <c r="A139" s="435"/>
      <c r="B139" s="441"/>
      <c r="C139" s="439"/>
      <c r="D139" s="435"/>
      <c r="E139" s="59" t="s">
        <v>1615</v>
      </c>
      <c r="F139" s="59"/>
      <c r="G139" s="59" t="s">
        <v>1616</v>
      </c>
      <c r="H139" s="59" t="s">
        <v>1618</v>
      </c>
      <c r="I139" s="59"/>
      <c r="J139" s="59" t="s">
        <v>1559</v>
      </c>
      <c r="K139" s="59" t="s">
        <v>1626</v>
      </c>
      <c r="L139" s="59"/>
      <c r="M139" s="59" t="s">
        <v>1619</v>
      </c>
      <c r="N139" s="133" t="s">
        <v>2646</v>
      </c>
      <c r="O139" s="133" t="s">
        <v>2646</v>
      </c>
      <c r="P139" s="133" t="s">
        <v>2646</v>
      </c>
      <c r="Q139" s="133" t="s">
        <v>2646</v>
      </c>
    </row>
    <row r="140" spans="1:17" s="229" customFormat="1">
      <c r="A140" s="438">
        <v>43</v>
      </c>
      <c r="B140" s="441"/>
      <c r="C140" s="437" t="s">
        <v>2829</v>
      </c>
      <c r="D140" s="438">
        <v>490008</v>
      </c>
      <c r="E140" s="52" t="s">
        <v>1627</v>
      </c>
      <c r="F140" s="52"/>
      <c r="G140" s="52" t="s">
        <v>1608</v>
      </c>
      <c r="H140" s="52" t="s">
        <v>1633</v>
      </c>
      <c r="I140" s="52"/>
      <c r="J140" s="52" t="s">
        <v>1597</v>
      </c>
      <c r="K140" s="52" t="s">
        <v>1643</v>
      </c>
      <c r="L140" s="52"/>
      <c r="M140" s="52" t="s">
        <v>1528</v>
      </c>
      <c r="N140" s="52" t="s">
        <v>1528</v>
      </c>
      <c r="O140" s="55" t="s">
        <v>1579</v>
      </c>
      <c r="P140" s="52" t="s">
        <v>1514</v>
      </c>
      <c r="Q140" s="52" t="s">
        <v>186</v>
      </c>
    </row>
    <row r="141" spans="1:17" s="229" customFormat="1">
      <c r="A141" s="438"/>
      <c r="B141" s="441"/>
      <c r="C141" s="437"/>
      <c r="D141" s="438"/>
      <c r="E141" s="52" t="s">
        <v>1628</v>
      </c>
      <c r="F141" s="52"/>
      <c r="G141" s="52" t="s">
        <v>1591</v>
      </c>
      <c r="H141" s="52" t="s">
        <v>1634</v>
      </c>
      <c r="I141" s="52"/>
      <c r="J141" s="52" t="s">
        <v>1597</v>
      </c>
      <c r="K141" s="52" t="s">
        <v>1623</v>
      </c>
      <c r="L141" s="52"/>
      <c r="M141" s="52" t="s">
        <v>1528</v>
      </c>
      <c r="N141" s="52" t="s">
        <v>2001</v>
      </c>
      <c r="O141" s="52" t="s">
        <v>2001</v>
      </c>
      <c r="P141" s="52" t="s">
        <v>2001</v>
      </c>
      <c r="Q141" s="52" t="s">
        <v>2001</v>
      </c>
    </row>
    <row r="142" spans="1:17" s="229" customFormat="1">
      <c r="A142" s="438"/>
      <c r="B142" s="441"/>
      <c r="C142" s="437"/>
      <c r="D142" s="438"/>
      <c r="E142" s="52" t="s">
        <v>1628</v>
      </c>
      <c r="F142" s="52"/>
      <c r="G142" s="52" t="s">
        <v>1608</v>
      </c>
      <c r="H142" s="52" t="s">
        <v>1635</v>
      </c>
      <c r="I142" s="52"/>
      <c r="J142" s="52" t="s">
        <v>1597</v>
      </c>
      <c r="K142" s="52" t="s">
        <v>1623</v>
      </c>
      <c r="L142" s="52"/>
      <c r="M142" s="52" t="s">
        <v>1528</v>
      </c>
      <c r="N142" s="52" t="s">
        <v>2001</v>
      </c>
      <c r="O142" s="52" t="s">
        <v>2001</v>
      </c>
      <c r="P142" s="52" t="s">
        <v>2001</v>
      </c>
      <c r="Q142" s="52" t="s">
        <v>2001</v>
      </c>
    </row>
    <row r="143" spans="1:17" s="229" customFormat="1">
      <c r="A143" s="438"/>
      <c r="B143" s="441"/>
      <c r="C143" s="437"/>
      <c r="D143" s="438"/>
      <c r="E143" s="52" t="s">
        <v>1627</v>
      </c>
      <c r="F143" s="52"/>
      <c r="G143" s="52" t="s">
        <v>1629</v>
      </c>
      <c r="H143" s="52" t="s">
        <v>1641</v>
      </c>
      <c r="I143" s="52"/>
      <c r="J143" s="52" t="s">
        <v>1597</v>
      </c>
      <c r="K143" s="52" t="s">
        <v>1644</v>
      </c>
      <c r="L143" s="52"/>
      <c r="M143" s="52" t="s">
        <v>1528</v>
      </c>
      <c r="N143" s="52" t="s">
        <v>2001</v>
      </c>
      <c r="O143" s="52" t="s">
        <v>2001</v>
      </c>
      <c r="P143" s="52" t="s">
        <v>2001</v>
      </c>
      <c r="Q143" s="52" t="s">
        <v>2001</v>
      </c>
    </row>
    <row r="144" spans="1:17" s="229" customFormat="1">
      <c r="A144" s="438"/>
      <c r="B144" s="441"/>
      <c r="C144" s="437"/>
      <c r="D144" s="438"/>
      <c r="E144" s="52" t="s">
        <v>1627</v>
      </c>
      <c r="F144" s="52"/>
      <c r="G144" s="52" t="s">
        <v>1630</v>
      </c>
      <c r="H144" s="52" t="s">
        <v>1642</v>
      </c>
      <c r="I144" s="52"/>
      <c r="J144" s="52" t="s">
        <v>1597</v>
      </c>
      <c r="K144" s="52" t="s">
        <v>1645</v>
      </c>
      <c r="L144" s="52"/>
      <c r="M144" s="52" t="s">
        <v>1528</v>
      </c>
      <c r="N144" s="52" t="s">
        <v>2001</v>
      </c>
      <c r="O144" s="52" t="s">
        <v>2001</v>
      </c>
      <c r="P144" s="52" t="s">
        <v>2001</v>
      </c>
      <c r="Q144" s="52" t="s">
        <v>2001</v>
      </c>
    </row>
    <row r="145" spans="1:17" s="229" customFormat="1">
      <c r="A145" s="438"/>
      <c r="B145" s="441"/>
      <c r="C145" s="437"/>
      <c r="D145" s="438"/>
      <c r="E145" s="52" t="s">
        <v>1627</v>
      </c>
      <c r="F145" s="52"/>
      <c r="G145" s="52" t="s">
        <v>1631</v>
      </c>
      <c r="H145" s="52" t="s">
        <v>1636</v>
      </c>
      <c r="I145" s="52"/>
      <c r="J145" s="52" t="s">
        <v>1597</v>
      </c>
      <c r="K145" s="52" t="s">
        <v>1646</v>
      </c>
      <c r="L145" s="52"/>
      <c r="M145" s="52" t="s">
        <v>1528</v>
      </c>
      <c r="N145" s="52" t="s">
        <v>2001</v>
      </c>
      <c r="O145" s="52" t="s">
        <v>2001</v>
      </c>
      <c r="P145" s="52" t="s">
        <v>2001</v>
      </c>
      <c r="Q145" s="52" t="s">
        <v>2001</v>
      </c>
    </row>
    <row r="146" spans="1:17" s="229" customFormat="1">
      <c r="A146" s="438"/>
      <c r="B146" s="441"/>
      <c r="C146" s="437"/>
      <c r="D146" s="438"/>
      <c r="E146" s="52" t="s">
        <v>1627</v>
      </c>
      <c r="F146" s="52"/>
      <c r="G146" s="52" t="s">
        <v>1630</v>
      </c>
      <c r="H146" s="52" t="s">
        <v>1637</v>
      </c>
      <c r="I146" s="52"/>
      <c r="J146" s="52" t="s">
        <v>1597</v>
      </c>
      <c r="K146" s="52" t="s">
        <v>1649</v>
      </c>
      <c r="L146" s="52"/>
      <c r="M146" s="52" t="s">
        <v>1528</v>
      </c>
      <c r="N146" s="52" t="s">
        <v>2001</v>
      </c>
      <c r="O146" s="52" t="s">
        <v>2001</v>
      </c>
      <c r="P146" s="52" t="s">
        <v>2001</v>
      </c>
      <c r="Q146" s="52" t="s">
        <v>2001</v>
      </c>
    </row>
    <row r="147" spans="1:17" s="229" customFormat="1">
      <c r="A147" s="438"/>
      <c r="B147" s="441"/>
      <c r="C147" s="437"/>
      <c r="D147" s="438"/>
      <c r="E147" s="52" t="s">
        <v>1627</v>
      </c>
      <c r="F147" s="52"/>
      <c r="G147" s="52" t="s">
        <v>1629</v>
      </c>
      <c r="H147" s="52" t="s">
        <v>1638</v>
      </c>
      <c r="I147" s="52"/>
      <c r="J147" s="52" t="s">
        <v>1597</v>
      </c>
      <c r="K147" s="52" t="s">
        <v>1647</v>
      </c>
      <c r="L147" s="52"/>
      <c r="M147" s="52" t="s">
        <v>1528</v>
      </c>
      <c r="N147" s="52" t="s">
        <v>2001</v>
      </c>
      <c r="O147" s="52" t="s">
        <v>2001</v>
      </c>
      <c r="P147" s="52" t="s">
        <v>2001</v>
      </c>
      <c r="Q147" s="52" t="s">
        <v>2001</v>
      </c>
    </row>
    <row r="148" spans="1:17" s="229" customFormat="1">
      <c r="A148" s="438"/>
      <c r="B148" s="441"/>
      <c r="C148" s="437"/>
      <c r="D148" s="438"/>
      <c r="E148" s="52" t="s">
        <v>1627</v>
      </c>
      <c r="F148" s="52"/>
      <c r="G148" s="52" t="s">
        <v>1629</v>
      </c>
      <c r="H148" s="52" t="s">
        <v>1639</v>
      </c>
      <c r="I148" s="52"/>
      <c r="J148" s="52" t="s">
        <v>1597</v>
      </c>
      <c r="K148" s="52" t="s">
        <v>1620</v>
      </c>
      <c r="L148" s="52"/>
      <c r="M148" s="52" t="s">
        <v>1528</v>
      </c>
      <c r="N148" s="52" t="s">
        <v>2001</v>
      </c>
      <c r="O148" s="52" t="s">
        <v>2001</v>
      </c>
      <c r="P148" s="52" t="s">
        <v>2001</v>
      </c>
      <c r="Q148" s="52" t="s">
        <v>2001</v>
      </c>
    </row>
    <row r="149" spans="1:17" s="229" customFormat="1">
      <c r="A149" s="438"/>
      <c r="B149" s="441"/>
      <c r="C149" s="437"/>
      <c r="D149" s="438"/>
      <c r="E149" s="52" t="s">
        <v>1627</v>
      </c>
      <c r="F149" s="52"/>
      <c r="G149" s="52" t="s">
        <v>1632</v>
      </c>
      <c r="H149" s="52" t="s">
        <v>1640</v>
      </c>
      <c r="I149" s="52"/>
      <c r="J149" s="52" t="s">
        <v>1559</v>
      </c>
      <c r="K149" s="52" t="s">
        <v>1648</v>
      </c>
      <c r="L149" s="52"/>
      <c r="M149" s="52" t="s">
        <v>1528</v>
      </c>
      <c r="N149" s="52" t="s">
        <v>2001</v>
      </c>
      <c r="O149" s="52" t="s">
        <v>2001</v>
      </c>
      <c r="P149" s="52" t="s">
        <v>2001</v>
      </c>
      <c r="Q149" s="52" t="s">
        <v>2001</v>
      </c>
    </row>
    <row r="150" spans="1:17" s="229" customFormat="1">
      <c r="A150" s="435">
        <v>46</v>
      </c>
      <c r="B150" s="441"/>
      <c r="C150" s="439" t="s">
        <v>2831</v>
      </c>
      <c r="D150" s="435">
        <v>490011</v>
      </c>
      <c r="E150" s="59" t="s">
        <v>1650</v>
      </c>
      <c r="F150" s="59" t="s">
        <v>1652</v>
      </c>
      <c r="G150" s="59" t="s">
        <v>1608</v>
      </c>
      <c r="H150" s="59" t="s">
        <v>1654</v>
      </c>
      <c r="I150" s="59"/>
      <c r="J150" s="59" t="s">
        <v>1595</v>
      </c>
      <c r="K150" s="59" t="s">
        <v>1656</v>
      </c>
      <c r="L150" s="59"/>
      <c r="M150" s="59" t="s">
        <v>1528</v>
      </c>
      <c r="N150" s="59" t="s">
        <v>1528</v>
      </c>
      <c r="O150" s="133" t="s">
        <v>1579</v>
      </c>
      <c r="P150" s="59" t="s">
        <v>1514</v>
      </c>
      <c r="Q150" s="59" t="s">
        <v>186</v>
      </c>
    </row>
    <row r="151" spans="1:17" s="229" customFormat="1">
      <c r="A151" s="435"/>
      <c r="B151" s="441"/>
      <c r="C151" s="439"/>
      <c r="D151" s="435"/>
      <c r="E151" s="59" t="s">
        <v>1650</v>
      </c>
      <c r="F151" s="59" t="s">
        <v>1653</v>
      </c>
      <c r="G151" s="59" t="s">
        <v>1608</v>
      </c>
      <c r="H151" s="59" t="s">
        <v>1655</v>
      </c>
      <c r="I151" s="59"/>
      <c r="J151" s="59" t="s">
        <v>1597</v>
      </c>
      <c r="K151" s="59" t="s">
        <v>1601</v>
      </c>
      <c r="L151" s="59"/>
      <c r="M151" s="59" t="s">
        <v>1528</v>
      </c>
      <c r="N151" s="133" t="s">
        <v>2646</v>
      </c>
      <c r="O151" s="133" t="s">
        <v>2646</v>
      </c>
      <c r="P151" s="133" t="s">
        <v>2646</v>
      </c>
      <c r="Q151" s="133" t="s">
        <v>2646</v>
      </c>
    </row>
    <row r="152" spans="1:17" s="229" customFormat="1">
      <c r="A152" s="435"/>
      <c r="B152" s="442"/>
      <c r="C152" s="439"/>
      <c r="D152" s="435"/>
      <c r="E152" s="59" t="s">
        <v>1650</v>
      </c>
      <c r="F152" s="59" t="s">
        <v>1651</v>
      </c>
      <c r="G152" s="59" t="s">
        <v>1608</v>
      </c>
      <c r="H152" s="59" t="s">
        <v>1654</v>
      </c>
      <c r="I152" s="59"/>
      <c r="J152" s="59" t="s">
        <v>1597</v>
      </c>
      <c r="K152" s="59" t="s">
        <v>1657</v>
      </c>
      <c r="L152" s="59"/>
      <c r="M152" s="59" t="s">
        <v>1528</v>
      </c>
      <c r="N152" s="133" t="s">
        <v>2646</v>
      </c>
      <c r="O152" s="133" t="s">
        <v>2646</v>
      </c>
      <c r="P152" s="133" t="s">
        <v>2646</v>
      </c>
      <c r="Q152" s="133" t="s">
        <v>2646</v>
      </c>
    </row>
    <row r="153" spans="1:17" s="229" customFormat="1">
      <c r="A153" s="438">
        <v>47</v>
      </c>
      <c r="B153" s="440" t="s">
        <v>43</v>
      </c>
      <c r="C153" s="437" t="s">
        <v>44</v>
      </c>
      <c r="D153" s="438">
        <v>510001</v>
      </c>
      <c r="E153" s="291" t="s">
        <v>1775</v>
      </c>
      <c r="F153" s="52"/>
      <c r="G153" s="52"/>
      <c r="H153" s="52"/>
      <c r="I153" s="52"/>
      <c r="J153" s="52"/>
      <c r="K153" s="52"/>
      <c r="L153" s="52"/>
      <c r="M153" s="52"/>
      <c r="N153" s="52"/>
      <c r="O153" s="55"/>
      <c r="P153" s="52"/>
      <c r="Q153" s="52"/>
    </row>
    <row r="154" spans="1:17" s="229" customFormat="1" ht="37.5">
      <c r="A154" s="438"/>
      <c r="B154" s="441"/>
      <c r="C154" s="437"/>
      <c r="D154" s="438"/>
      <c r="E154" s="52" t="s">
        <v>1776</v>
      </c>
      <c r="F154" s="52"/>
      <c r="G154" s="52" t="s">
        <v>1788</v>
      </c>
      <c r="H154" s="52" t="s">
        <v>1780</v>
      </c>
      <c r="I154" s="52"/>
      <c r="J154" s="52" t="s">
        <v>1784</v>
      </c>
      <c r="K154" s="52"/>
      <c r="L154" s="52"/>
      <c r="M154" s="52"/>
      <c r="N154" s="52" t="s">
        <v>1787</v>
      </c>
      <c r="O154" s="55" t="s">
        <v>1773</v>
      </c>
      <c r="P154" s="52" t="s">
        <v>304</v>
      </c>
      <c r="Q154" s="52" t="s">
        <v>1772</v>
      </c>
    </row>
    <row r="155" spans="1:17" s="229" customFormat="1">
      <c r="A155" s="438"/>
      <c r="B155" s="441"/>
      <c r="C155" s="437"/>
      <c r="D155" s="438"/>
      <c r="E155" s="52" t="s">
        <v>1777</v>
      </c>
      <c r="F155" s="52"/>
      <c r="G155" s="52" t="s">
        <v>1788</v>
      </c>
      <c r="H155" s="52" t="s">
        <v>1781</v>
      </c>
      <c r="I155" s="52"/>
      <c r="J155" s="52" t="s">
        <v>1784</v>
      </c>
      <c r="K155" s="52"/>
      <c r="L155" s="52"/>
      <c r="M155" s="52"/>
      <c r="N155" s="52" t="s">
        <v>2001</v>
      </c>
      <c r="O155" s="52" t="s">
        <v>2001</v>
      </c>
      <c r="P155" s="52" t="s">
        <v>2001</v>
      </c>
      <c r="Q155" s="52" t="s">
        <v>2001</v>
      </c>
    </row>
    <row r="156" spans="1:17" s="229" customFormat="1">
      <c r="A156" s="438"/>
      <c r="B156" s="441"/>
      <c r="C156" s="437"/>
      <c r="D156" s="438"/>
      <c r="E156" s="52" t="s">
        <v>1778</v>
      </c>
      <c r="F156" s="52"/>
      <c r="G156" s="52"/>
      <c r="H156" s="52" t="s">
        <v>1782</v>
      </c>
      <c r="I156" s="52"/>
      <c r="J156" s="52" t="s">
        <v>1785</v>
      </c>
      <c r="K156" s="52"/>
      <c r="L156" s="52"/>
      <c r="M156" s="52"/>
      <c r="N156" s="52" t="s">
        <v>2001</v>
      </c>
      <c r="O156" s="52" t="s">
        <v>2001</v>
      </c>
      <c r="P156" s="52" t="s">
        <v>2001</v>
      </c>
      <c r="Q156" s="52" t="s">
        <v>2001</v>
      </c>
    </row>
    <row r="157" spans="1:17" s="229" customFormat="1">
      <c r="A157" s="438"/>
      <c r="B157" s="441"/>
      <c r="C157" s="437"/>
      <c r="D157" s="438"/>
      <c r="E157" s="52" t="s">
        <v>1779</v>
      </c>
      <c r="F157" s="52"/>
      <c r="G157" s="52"/>
      <c r="H157" s="52" t="s">
        <v>1783</v>
      </c>
      <c r="I157" s="52"/>
      <c r="J157" s="52" t="s">
        <v>1785</v>
      </c>
      <c r="K157" s="52"/>
      <c r="L157" s="52"/>
      <c r="M157" s="52"/>
      <c r="N157" s="52" t="s">
        <v>2001</v>
      </c>
      <c r="O157" s="52" t="s">
        <v>2001</v>
      </c>
      <c r="P157" s="52" t="s">
        <v>2001</v>
      </c>
      <c r="Q157" s="52" t="s">
        <v>2001</v>
      </c>
    </row>
    <row r="158" spans="1:17" s="229" customFormat="1" ht="37.5">
      <c r="A158" s="438"/>
      <c r="B158" s="441"/>
      <c r="C158" s="437"/>
      <c r="D158" s="438"/>
      <c r="E158" s="52" t="s">
        <v>1789</v>
      </c>
      <c r="F158" s="52"/>
      <c r="G158" s="52"/>
      <c r="H158" s="52" t="s">
        <v>1790</v>
      </c>
      <c r="I158" s="52"/>
      <c r="J158" s="52" t="s">
        <v>1785</v>
      </c>
      <c r="K158" s="52"/>
      <c r="L158" s="52"/>
      <c r="M158" s="52"/>
      <c r="N158" s="52" t="s">
        <v>348</v>
      </c>
      <c r="O158" s="55" t="s">
        <v>1774</v>
      </c>
      <c r="P158" s="52" t="s">
        <v>304</v>
      </c>
      <c r="Q158" s="52" t="s">
        <v>139</v>
      </c>
    </row>
    <row r="159" spans="1:17" s="229" customFormat="1">
      <c r="A159" s="438"/>
      <c r="B159" s="441"/>
      <c r="C159" s="437"/>
      <c r="D159" s="438"/>
      <c r="E159" s="52" t="s">
        <v>1789</v>
      </c>
      <c r="F159" s="52"/>
      <c r="G159" s="52"/>
      <c r="H159" s="52" t="s">
        <v>1791</v>
      </c>
      <c r="I159" s="52"/>
      <c r="J159" s="52" t="s">
        <v>1796</v>
      </c>
      <c r="K159" s="52"/>
      <c r="L159" s="52"/>
      <c r="M159" s="52"/>
      <c r="N159" s="52" t="s">
        <v>2001</v>
      </c>
      <c r="O159" s="52" t="s">
        <v>2001</v>
      </c>
      <c r="P159" s="52" t="s">
        <v>2001</v>
      </c>
      <c r="Q159" s="52" t="s">
        <v>2001</v>
      </c>
    </row>
    <row r="160" spans="1:17" s="229" customFormat="1">
      <c r="A160" s="438"/>
      <c r="B160" s="441"/>
      <c r="C160" s="437"/>
      <c r="D160" s="438"/>
      <c r="E160" s="52" t="s">
        <v>1789</v>
      </c>
      <c r="F160" s="52"/>
      <c r="G160" s="52"/>
      <c r="H160" s="52" t="s">
        <v>1792</v>
      </c>
      <c r="I160" s="52"/>
      <c r="J160" s="52" t="s">
        <v>1797</v>
      </c>
      <c r="K160" s="52"/>
      <c r="L160" s="52"/>
      <c r="M160" s="52"/>
      <c r="N160" s="52" t="s">
        <v>2001</v>
      </c>
      <c r="O160" s="52" t="s">
        <v>2001</v>
      </c>
      <c r="P160" s="52" t="s">
        <v>2001</v>
      </c>
      <c r="Q160" s="52" t="s">
        <v>2001</v>
      </c>
    </row>
    <row r="161" spans="1:17" s="229" customFormat="1">
      <c r="A161" s="438"/>
      <c r="B161" s="441"/>
      <c r="C161" s="437"/>
      <c r="D161" s="438"/>
      <c r="E161" s="52" t="s">
        <v>1789</v>
      </c>
      <c r="F161" s="52"/>
      <c r="G161" s="52"/>
      <c r="H161" s="52" t="s">
        <v>1793</v>
      </c>
      <c r="I161" s="52"/>
      <c r="J161" s="52" t="s">
        <v>1798</v>
      </c>
      <c r="K161" s="52"/>
      <c r="L161" s="52"/>
      <c r="M161" s="52"/>
      <c r="N161" s="52" t="s">
        <v>2001</v>
      </c>
      <c r="O161" s="52" t="s">
        <v>2001</v>
      </c>
      <c r="P161" s="52" t="s">
        <v>2001</v>
      </c>
      <c r="Q161" s="52" t="s">
        <v>2001</v>
      </c>
    </row>
    <row r="162" spans="1:17" s="229" customFormat="1">
      <c r="A162" s="438"/>
      <c r="B162" s="441"/>
      <c r="C162" s="437"/>
      <c r="D162" s="438"/>
      <c r="E162" s="52" t="s">
        <v>1789</v>
      </c>
      <c r="F162" s="52"/>
      <c r="G162" s="52"/>
      <c r="H162" s="52" t="s">
        <v>1794</v>
      </c>
      <c r="I162" s="52"/>
      <c r="J162" s="52" t="s">
        <v>1796</v>
      </c>
      <c r="K162" s="52"/>
      <c r="L162" s="52"/>
      <c r="M162" s="52"/>
      <c r="N162" s="52" t="s">
        <v>2001</v>
      </c>
      <c r="O162" s="52" t="s">
        <v>2001</v>
      </c>
      <c r="P162" s="52" t="s">
        <v>2001</v>
      </c>
      <c r="Q162" s="52" t="s">
        <v>2001</v>
      </c>
    </row>
    <row r="163" spans="1:17" s="229" customFormat="1">
      <c r="A163" s="438"/>
      <c r="B163" s="441"/>
      <c r="C163" s="437"/>
      <c r="D163" s="438"/>
      <c r="E163" s="52" t="s">
        <v>1789</v>
      </c>
      <c r="F163" s="52"/>
      <c r="G163" s="52"/>
      <c r="H163" s="52" t="s">
        <v>1795</v>
      </c>
      <c r="I163" s="52"/>
      <c r="J163" s="52" t="s">
        <v>1799</v>
      </c>
      <c r="K163" s="52"/>
      <c r="L163" s="52"/>
      <c r="M163" s="52"/>
      <c r="N163" s="52" t="s">
        <v>2001</v>
      </c>
      <c r="O163" s="52" t="s">
        <v>2001</v>
      </c>
      <c r="P163" s="52" t="s">
        <v>2001</v>
      </c>
      <c r="Q163" s="52" t="s">
        <v>2001</v>
      </c>
    </row>
    <row r="164" spans="1:17" s="229" customFormat="1">
      <c r="A164" s="438"/>
      <c r="B164" s="441"/>
      <c r="C164" s="437"/>
      <c r="D164" s="438"/>
      <c r="E164" s="52" t="s">
        <v>1800</v>
      </c>
      <c r="F164" s="52"/>
      <c r="G164" s="52"/>
      <c r="H164" s="52" t="s">
        <v>1801</v>
      </c>
      <c r="I164" s="52"/>
      <c r="J164" s="52" t="s">
        <v>1785</v>
      </c>
      <c r="K164" s="52"/>
      <c r="L164" s="52"/>
      <c r="M164" s="52"/>
      <c r="N164" s="52" t="s">
        <v>2001</v>
      </c>
      <c r="O164" s="52" t="s">
        <v>2001</v>
      </c>
      <c r="P164" s="52" t="s">
        <v>2001</v>
      </c>
      <c r="Q164" s="52" t="s">
        <v>2001</v>
      </c>
    </row>
    <row r="165" spans="1:17" s="229" customFormat="1">
      <c r="A165" s="438"/>
      <c r="B165" s="441"/>
      <c r="C165" s="437"/>
      <c r="D165" s="438"/>
      <c r="E165" s="52" t="s">
        <v>1800</v>
      </c>
      <c r="F165" s="52"/>
      <c r="G165" s="52"/>
      <c r="H165" s="52" t="s">
        <v>1802</v>
      </c>
      <c r="I165" s="52"/>
      <c r="J165" s="52" t="s">
        <v>1806</v>
      </c>
      <c r="K165" s="52"/>
      <c r="L165" s="52"/>
      <c r="M165" s="52"/>
      <c r="N165" s="52" t="s">
        <v>2001</v>
      </c>
      <c r="O165" s="52" t="s">
        <v>2001</v>
      </c>
      <c r="P165" s="52" t="s">
        <v>2001</v>
      </c>
      <c r="Q165" s="52" t="s">
        <v>2001</v>
      </c>
    </row>
    <row r="166" spans="1:17" s="229" customFormat="1">
      <c r="A166" s="438"/>
      <c r="B166" s="441"/>
      <c r="C166" s="437"/>
      <c r="D166" s="438"/>
      <c r="E166" s="52" t="s">
        <v>1800</v>
      </c>
      <c r="F166" s="52"/>
      <c r="G166" s="52"/>
      <c r="H166" s="52" t="s">
        <v>1803</v>
      </c>
      <c r="I166" s="52"/>
      <c r="J166" s="52" t="s">
        <v>1806</v>
      </c>
      <c r="K166" s="52"/>
      <c r="L166" s="52"/>
      <c r="M166" s="52"/>
      <c r="N166" s="52" t="s">
        <v>2001</v>
      </c>
      <c r="O166" s="52" t="s">
        <v>2001</v>
      </c>
      <c r="P166" s="52" t="s">
        <v>2001</v>
      </c>
      <c r="Q166" s="52" t="s">
        <v>2001</v>
      </c>
    </row>
    <row r="167" spans="1:17" s="229" customFormat="1">
      <c r="A167" s="438"/>
      <c r="B167" s="441"/>
      <c r="C167" s="437"/>
      <c r="D167" s="438"/>
      <c r="E167" s="52" t="s">
        <v>1800</v>
      </c>
      <c r="F167" s="52"/>
      <c r="G167" s="52"/>
      <c r="H167" s="52" t="s">
        <v>1804</v>
      </c>
      <c r="I167" s="52"/>
      <c r="J167" s="52" t="s">
        <v>1796</v>
      </c>
      <c r="K167" s="52"/>
      <c r="L167" s="52"/>
      <c r="M167" s="52"/>
      <c r="N167" s="52" t="s">
        <v>2001</v>
      </c>
      <c r="O167" s="52" t="s">
        <v>2001</v>
      </c>
      <c r="P167" s="52" t="s">
        <v>2001</v>
      </c>
      <c r="Q167" s="52" t="s">
        <v>2001</v>
      </c>
    </row>
    <row r="168" spans="1:17" s="229" customFormat="1">
      <c r="A168" s="438"/>
      <c r="B168" s="442"/>
      <c r="C168" s="437"/>
      <c r="D168" s="438"/>
      <c r="E168" s="52" t="s">
        <v>1800</v>
      </c>
      <c r="F168" s="52"/>
      <c r="G168" s="52"/>
      <c r="H168" s="52" t="s">
        <v>1805</v>
      </c>
      <c r="I168" s="52"/>
      <c r="J168" s="52" t="s">
        <v>1807</v>
      </c>
      <c r="K168" s="52"/>
      <c r="L168" s="52"/>
      <c r="M168" s="52"/>
      <c r="N168" s="52" t="s">
        <v>2001</v>
      </c>
      <c r="O168" s="52" t="s">
        <v>2001</v>
      </c>
      <c r="P168" s="52" t="s">
        <v>2001</v>
      </c>
      <c r="Q168" s="52" t="s">
        <v>2001</v>
      </c>
    </row>
    <row r="169" spans="1:17" s="229" customFormat="1" ht="37.5">
      <c r="A169" s="435">
        <v>89</v>
      </c>
      <c r="B169" s="439" t="s">
        <v>6</v>
      </c>
      <c r="C169" s="439"/>
      <c r="D169" s="435">
        <v>540001</v>
      </c>
      <c r="E169" s="59" t="s">
        <v>1660</v>
      </c>
      <c r="F169" s="59" t="s">
        <v>1663</v>
      </c>
      <c r="G169" s="59" t="s">
        <v>1661</v>
      </c>
      <c r="H169" s="59" t="s">
        <v>1662</v>
      </c>
      <c r="I169" s="59"/>
      <c r="J169" s="59" t="s">
        <v>1559</v>
      </c>
      <c r="K169" s="59"/>
      <c r="L169" s="133" t="s">
        <v>1682</v>
      </c>
      <c r="M169" s="59" t="s">
        <v>1528</v>
      </c>
      <c r="N169" s="59" t="s">
        <v>1528</v>
      </c>
      <c r="O169" s="133" t="s">
        <v>1658</v>
      </c>
      <c r="P169" s="59" t="s">
        <v>1514</v>
      </c>
      <c r="Q169" s="59" t="s">
        <v>136</v>
      </c>
    </row>
    <row r="170" spans="1:17" s="229" customFormat="1">
      <c r="A170" s="435"/>
      <c r="B170" s="439"/>
      <c r="C170" s="439"/>
      <c r="D170" s="435"/>
      <c r="E170" s="59" t="s">
        <v>1664</v>
      </c>
      <c r="F170" s="59" t="s">
        <v>1665</v>
      </c>
      <c r="G170" s="59" t="s">
        <v>1666</v>
      </c>
      <c r="H170" s="59" t="s">
        <v>1667</v>
      </c>
      <c r="I170" s="59"/>
      <c r="J170" s="59" t="s">
        <v>1559</v>
      </c>
      <c r="K170" s="59"/>
      <c r="L170" s="59"/>
      <c r="M170" s="59" t="s">
        <v>1528</v>
      </c>
      <c r="N170" s="59" t="s">
        <v>1528</v>
      </c>
      <c r="O170" s="133" t="s">
        <v>1659</v>
      </c>
      <c r="P170" s="59" t="s">
        <v>1514</v>
      </c>
      <c r="Q170" s="59" t="s">
        <v>136</v>
      </c>
    </row>
    <row r="171" spans="1:17" s="229" customFormat="1">
      <c r="A171" s="435"/>
      <c r="B171" s="439"/>
      <c r="C171" s="439"/>
      <c r="D171" s="435"/>
      <c r="E171" s="59" t="s">
        <v>1668</v>
      </c>
      <c r="F171" s="59" t="s">
        <v>1669</v>
      </c>
      <c r="G171" s="59" t="s">
        <v>1608</v>
      </c>
      <c r="H171" s="59" t="s">
        <v>1670</v>
      </c>
      <c r="I171" s="59"/>
      <c r="J171" s="59" t="s">
        <v>1559</v>
      </c>
      <c r="K171" s="59" t="s">
        <v>1676</v>
      </c>
      <c r="L171" s="59"/>
      <c r="M171" s="59"/>
      <c r="N171" s="133" t="s">
        <v>2646</v>
      </c>
      <c r="O171" s="133" t="s">
        <v>2646</v>
      </c>
      <c r="P171" s="133" t="s">
        <v>2646</v>
      </c>
      <c r="Q171" s="133" t="s">
        <v>2646</v>
      </c>
    </row>
    <row r="172" spans="1:17" s="229" customFormat="1">
      <c r="A172" s="435"/>
      <c r="B172" s="439"/>
      <c r="C172" s="439"/>
      <c r="D172" s="435"/>
      <c r="E172" s="59" t="s">
        <v>1668</v>
      </c>
      <c r="F172" s="59" t="s">
        <v>1669</v>
      </c>
      <c r="G172" s="59" t="s">
        <v>1608</v>
      </c>
      <c r="H172" s="59" t="s">
        <v>1670</v>
      </c>
      <c r="I172" s="59"/>
      <c r="J172" s="59" t="s">
        <v>1559</v>
      </c>
      <c r="K172" s="59" t="s">
        <v>1677</v>
      </c>
      <c r="L172" s="59"/>
      <c r="M172" s="59"/>
      <c r="N172" s="133" t="s">
        <v>2646</v>
      </c>
      <c r="O172" s="133" t="s">
        <v>2646</v>
      </c>
      <c r="P172" s="133" t="s">
        <v>2646</v>
      </c>
      <c r="Q172" s="133" t="s">
        <v>2646</v>
      </c>
    </row>
    <row r="173" spans="1:17" s="229" customFormat="1">
      <c r="A173" s="435"/>
      <c r="B173" s="439"/>
      <c r="C173" s="439"/>
      <c r="D173" s="435"/>
      <c r="E173" s="59" t="s">
        <v>1668</v>
      </c>
      <c r="F173" s="59" t="s">
        <v>1669</v>
      </c>
      <c r="G173" s="59" t="s">
        <v>1608</v>
      </c>
      <c r="H173" s="59" t="s">
        <v>1671</v>
      </c>
      <c r="I173" s="59"/>
      <c r="J173" s="59" t="s">
        <v>1559</v>
      </c>
      <c r="K173" s="59" t="s">
        <v>1677</v>
      </c>
      <c r="L173" s="59"/>
      <c r="M173" s="59"/>
      <c r="N173" s="133" t="s">
        <v>2646</v>
      </c>
      <c r="O173" s="133" t="s">
        <v>2646</v>
      </c>
      <c r="P173" s="133" t="s">
        <v>2646</v>
      </c>
      <c r="Q173" s="133" t="s">
        <v>2646</v>
      </c>
    </row>
    <row r="174" spans="1:17" s="229" customFormat="1">
      <c r="A174" s="435"/>
      <c r="B174" s="439"/>
      <c r="C174" s="439"/>
      <c r="D174" s="435"/>
      <c r="E174" s="59" t="s">
        <v>1668</v>
      </c>
      <c r="F174" s="59" t="s">
        <v>1674</v>
      </c>
      <c r="G174" s="59" t="s">
        <v>1661</v>
      </c>
      <c r="H174" s="59" t="s">
        <v>1672</v>
      </c>
      <c r="I174" s="59"/>
      <c r="J174" s="59" t="s">
        <v>1559</v>
      </c>
      <c r="K174" s="59" t="s">
        <v>1678</v>
      </c>
      <c r="L174" s="59"/>
      <c r="M174" s="59"/>
      <c r="N174" s="133" t="s">
        <v>2646</v>
      </c>
      <c r="O174" s="133" t="s">
        <v>2646</v>
      </c>
      <c r="P174" s="133" t="s">
        <v>2646</v>
      </c>
      <c r="Q174" s="133" t="s">
        <v>2646</v>
      </c>
    </row>
    <row r="175" spans="1:17" s="229" customFormat="1">
      <c r="A175" s="435"/>
      <c r="B175" s="439"/>
      <c r="C175" s="439"/>
      <c r="D175" s="435"/>
      <c r="E175" s="59" t="s">
        <v>1668</v>
      </c>
      <c r="F175" s="59" t="s">
        <v>1674</v>
      </c>
      <c r="G175" s="59" t="s">
        <v>1661</v>
      </c>
      <c r="H175" s="59" t="s">
        <v>1672</v>
      </c>
      <c r="I175" s="59"/>
      <c r="J175" s="59" t="s">
        <v>1556</v>
      </c>
      <c r="K175" s="59" t="s">
        <v>1623</v>
      </c>
      <c r="L175" s="59"/>
      <c r="M175" s="59"/>
      <c r="N175" s="133" t="s">
        <v>2646</v>
      </c>
      <c r="O175" s="133" t="s">
        <v>2646</v>
      </c>
      <c r="P175" s="133" t="s">
        <v>2646</v>
      </c>
      <c r="Q175" s="133" t="s">
        <v>2646</v>
      </c>
    </row>
    <row r="176" spans="1:17" s="229" customFormat="1">
      <c r="A176" s="435"/>
      <c r="B176" s="439"/>
      <c r="C176" s="439"/>
      <c r="D176" s="435"/>
      <c r="E176" s="59" t="s">
        <v>1668</v>
      </c>
      <c r="F176" s="59" t="s">
        <v>1674</v>
      </c>
      <c r="G176" s="59" t="s">
        <v>1661</v>
      </c>
      <c r="H176" s="59" t="s">
        <v>1673</v>
      </c>
      <c r="I176" s="59"/>
      <c r="J176" s="59" t="s">
        <v>1559</v>
      </c>
      <c r="K176" s="59" t="s">
        <v>1679</v>
      </c>
      <c r="L176" s="59"/>
      <c r="M176" s="59"/>
      <c r="N176" s="133" t="s">
        <v>2646</v>
      </c>
      <c r="O176" s="133" t="s">
        <v>2646</v>
      </c>
      <c r="P176" s="133" t="s">
        <v>2646</v>
      </c>
      <c r="Q176" s="133" t="s">
        <v>2646</v>
      </c>
    </row>
    <row r="177" spans="1:17" s="229" customFormat="1">
      <c r="A177" s="435"/>
      <c r="B177" s="439"/>
      <c r="C177" s="439"/>
      <c r="D177" s="435"/>
      <c r="E177" s="59" t="s">
        <v>1668</v>
      </c>
      <c r="F177" s="59" t="s">
        <v>1674</v>
      </c>
      <c r="G177" s="59" t="s">
        <v>1661</v>
      </c>
      <c r="H177" s="59" t="s">
        <v>1672</v>
      </c>
      <c r="I177" s="59"/>
      <c r="J177" s="59" t="s">
        <v>1556</v>
      </c>
      <c r="K177" s="59" t="s">
        <v>1680</v>
      </c>
      <c r="L177" s="59"/>
      <c r="M177" s="59"/>
      <c r="N177" s="133" t="s">
        <v>2646</v>
      </c>
      <c r="O177" s="133" t="s">
        <v>2646</v>
      </c>
      <c r="P177" s="133" t="s">
        <v>2646</v>
      </c>
      <c r="Q177" s="133" t="s">
        <v>2646</v>
      </c>
    </row>
    <row r="178" spans="1:17" s="229" customFormat="1">
      <c r="A178" s="435"/>
      <c r="B178" s="439"/>
      <c r="C178" s="439"/>
      <c r="D178" s="435"/>
      <c r="E178" s="59" t="s">
        <v>1668</v>
      </c>
      <c r="F178" s="59" t="s">
        <v>1674</v>
      </c>
      <c r="G178" s="59" t="s">
        <v>1661</v>
      </c>
      <c r="H178" s="59" t="s">
        <v>1672</v>
      </c>
      <c r="I178" s="59"/>
      <c r="J178" s="59" t="s">
        <v>1675</v>
      </c>
      <c r="K178" s="59" t="s">
        <v>1681</v>
      </c>
      <c r="L178" s="59"/>
      <c r="M178" s="59"/>
      <c r="N178" s="133" t="s">
        <v>2646</v>
      </c>
      <c r="O178" s="133" t="s">
        <v>2646</v>
      </c>
      <c r="P178" s="133" t="s">
        <v>2646</v>
      </c>
      <c r="Q178" s="133" t="s">
        <v>2646</v>
      </c>
    </row>
    <row r="179" spans="1:17" s="229" customFormat="1" ht="56.25">
      <c r="A179" s="438">
        <v>93</v>
      </c>
      <c r="B179" s="440" t="s">
        <v>92</v>
      </c>
      <c r="C179" s="437" t="s">
        <v>93</v>
      </c>
      <c r="D179" s="438">
        <v>560001</v>
      </c>
      <c r="E179" s="52" t="s">
        <v>1685</v>
      </c>
      <c r="F179" s="52" t="s">
        <v>1687</v>
      </c>
      <c r="G179" s="52"/>
      <c r="H179" s="52"/>
      <c r="I179" s="52"/>
      <c r="J179" s="52" t="s">
        <v>1556</v>
      </c>
      <c r="K179" s="52"/>
      <c r="L179" s="52" t="s">
        <v>1690</v>
      </c>
      <c r="M179" s="52"/>
      <c r="N179" s="52" t="s">
        <v>1531</v>
      </c>
      <c r="O179" s="55" t="s">
        <v>2783</v>
      </c>
      <c r="P179" s="52" t="s">
        <v>1514</v>
      </c>
      <c r="Q179" s="52" t="s">
        <v>159</v>
      </c>
    </row>
    <row r="180" spans="1:17" s="229" customFormat="1">
      <c r="A180" s="438"/>
      <c r="B180" s="441"/>
      <c r="C180" s="437"/>
      <c r="D180" s="438"/>
      <c r="E180" s="52" t="s">
        <v>1685</v>
      </c>
      <c r="F180" s="52" t="s">
        <v>1689</v>
      </c>
      <c r="G180" s="52"/>
      <c r="H180" s="52"/>
      <c r="I180" s="52"/>
      <c r="J180" s="52" t="s">
        <v>1688</v>
      </c>
      <c r="K180" s="52"/>
      <c r="L180" s="52"/>
      <c r="M180" s="52"/>
      <c r="N180" s="52" t="s">
        <v>2001</v>
      </c>
      <c r="O180" s="52" t="s">
        <v>2001</v>
      </c>
      <c r="P180" s="52" t="s">
        <v>2001</v>
      </c>
      <c r="Q180" s="52" t="s">
        <v>2001</v>
      </c>
    </row>
    <row r="181" spans="1:17" s="229" customFormat="1">
      <c r="A181" s="438"/>
      <c r="B181" s="441"/>
      <c r="C181" s="437"/>
      <c r="D181" s="438"/>
      <c r="E181" s="52" t="s">
        <v>1686</v>
      </c>
      <c r="F181" s="52" t="s">
        <v>1691</v>
      </c>
      <c r="G181" s="52"/>
      <c r="H181" s="52"/>
      <c r="I181" s="52"/>
      <c r="J181" s="52" t="s">
        <v>1675</v>
      </c>
      <c r="K181" s="52"/>
      <c r="L181" s="52"/>
      <c r="M181" s="52"/>
      <c r="N181" s="52" t="s">
        <v>2001</v>
      </c>
      <c r="O181" s="52" t="s">
        <v>2001</v>
      </c>
      <c r="P181" s="52" t="s">
        <v>2001</v>
      </c>
      <c r="Q181" s="52" t="s">
        <v>2001</v>
      </c>
    </row>
    <row r="182" spans="1:17" s="229" customFormat="1">
      <c r="A182" s="438"/>
      <c r="B182" s="441"/>
      <c r="C182" s="437"/>
      <c r="D182" s="438"/>
      <c r="E182" s="52" t="s">
        <v>1686</v>
      </c>
      <c r="F182" s="52" t="s">
        <v>1692</v>
      </c>
      <c r="G182" s="52"/>
      <c r="H182" s="52"/>
      <c r="I182" s="52"/>
      <c r="J182" s="52" t="s">
        <v>1695</v>
      </c>
      <c r="K182" s="52"/>
      <c r="L182" s="52"/>
      <c r="M182" s="52"/>
      <c r="N182" s="52" t="s">
        <v>2001</v>
      </c>
      <c r="O182" s="52" t="s">
        <v>2001</v>
      </c>
      <c r="P182" s="52" t="s">
        <v>2001</v>
      </c>
      <c r="Q182" s="52" t="s">
        <v>2001</v>
      </c>
    </row>
    <row r="183" spans="1:17" s="229" customFormat="1">
      <c r="A183" s="438"/>
      <c r="B183" s="441"/>
      <c r="C183" s="437"/>
      <c r="D183" s="438"/>
      <c r="E183" s="52" t="s">
        <v>1686</v>
      </c>
      <c r="F183" s="52" t="s">
        <v>1693</v>
      </c>
      <c r="G183" s="52"/>
      <c r="H183" s="52"/>
      <c r="I183" s="52"/>
      <c r="J183" s="52" t="s">
        <v>1696</v>
      </c>
      <c r="K183" s="52"/>
      <c r="L183" s="52"/>
      <c r="M183" s="52"/>
      <c r="N183" s="52" t="s">
        <v>2001</v>
      </c>
      <c r="O183" s="52" t="s">
        <v>2001</v>
      </c>
      <c r="P183" s="52" t="s">
        <v>2001</v>
      </c>
      <c r="Q183" s="52" t="s">
        <v>2001</v>
      </c>
    </row>
    <row r="184" spans="1:17" s="229" customFormat="1">
      <c r="A184" s="438"/>
      <c r="B184" s="441"/>
      <c r="C184" s="437"/>
      <c r="D184" s="438"/>
      <c r="E184" s="52" t="s">
        <v>1686</v>
      </c>
      <c r="F184" s="52" t="s">
        <v>1694</v>
      </c>
      <c r="G184" s="52"/>
      <c r="H184" s="52"/>
      <c r="I184" s="52"/>
      <c r="J184" s="52" t="s">
        <v>1697</v>
      </c>
      <c r="K184" s="52"/>
      <c r="L184" s="52"/>
      <c r="M184" s="52"/>
      <c r="N184" s="52" t="s">
        <v>2001</v>
      </c>
      <c r="O184" s="52" t="s">
        <v>2001</v>
      </c>
      <c r="P184" s="52" t="s">
        <v>2001</v>
      </c>
      <c r="Q184" s="52" t="s">
        <v>2001</v>
      </c>
    </row>
    <row r="185" spans="1:17" s="229" customFormat="1" ht="37.5">
      <c r="A185" s="438"/>
      <c r="B185" s="442"/>
      <c r="C185" s="437"/>
      <c r="D185" s="438"/>
      <c r="E185" s="52" t="s">
        <v>1684</v>
      </c>
      <c r="F185" s="52" t="s">
        <v>1683</v>
      </c>
      <c r="G185" s="52"/>
      <c r="H185" s="55" t="s">
        <v>1698</v>
      </c>
      <c r="I185" s="52"/>
      <c r="J185" s="52" t="s">
        <v>1544</v>
      </c>
      <c r="K185" s="52"/>
      <c r="L185" s="52"/>
      <c r="M185" s="52"/>
      <c r="N185" s="52" t="s">
        <v>1531</v>
      </c>
      <c r="O185" s="55" t="s">
        <v>257</v>
      </c>
      <c r="P185" s="52" t="s">
        <v>1514</v>
      </c>
      <c r="Q185" s="52" t="s">
        <v>142</v>
      </c>
    </row>
    <row r="186" spans="1:17" s="229" customFormat="1" ht="37.5">
      <c r="A186" s="435">
        <v>95</v>
      </c>
      <c r="B186" s="439" t="s">
        <v>4</v>
      </c>
      <c r="C186" s="439"/>
      <c r="D186" s="435">
        <v>570001</v>
      </c>
      <c r="E186" s="59" t="s">
        <v>1702</v>
      </c>
      <c r="F186" s="59"/>
      <c r="G186" s="59" t="s">
        <v>1704</v>
      </c>
      <c r="H186" s="59"/>
      <c r="I186" s="59"/>
      <c r="J186" s="59"/>
      <c r="K186" s="59"/>
      <c r="L186" s="59"/>
      <c r="M186" s="59"/>
      <c r="N186" s="59" t="s">
        <v>1528</v>
      </c>
      <c r="O186" s="133" t="s">
        <v>1699</v>
      </c>
      <c r="P186" s="59" t="s">
        <v>1514</v>
      </c>
      <c r="Q186" s="59" t="s">
        <v>259</v>
      </c>
    </row>
    <row r="187" spans="1:17" s="229" customFormat="1" ht="75">
      <c r="A187" s="435"/>
      <c r="B187" s="439"/>
      <c r="C187" s="439"/>
      <c r="D187" s="435"/>
      <c r="E187" s="59" t="s">
        <v>1703</v>
      </c>
      <c r="F187" s="133" t="s">
        <v>1705</v>
      </c>
      <c r="G187" s="59" t="s">
        <v>1704</v>
      </c>
      <c r="H187" s="59"/>
      <c r="I187" s="59"/>
      <c r="J187" s="59"/>
      <c r="K187" s="59"/>
      <c r="L187" s="59"/>
      <c r="M187" s="59"/>
      <c r="N187" s="59" t="s">
        <v>2001</v>
      </c>
      <c r="O187" s="133" t="s">
        <v>2001</v>
      </c>
      <c r="P187" s="133" t="s">
        <v>2001</v>
      </c>
      <c r="Q187" s="133" t="s">
        <v>2001</v>
      </c>
    </row>
    <row r="188" spans="1:17" s="229" customFormat="1" ht="37.5">
      <c r="A188" s="435"/>
      <c r="B188" s="439"/>
      <c r="C188" s="439"/>
      <c r="D188" s="435"/>
      <c r="E188" s="431" t="s">
        <v>1706</v>
      </c>
      <c r="F188" s="431"/>
      <c r="G188" s="431"/>
      <c r="H188" s="431" t="s">
        <v>1707</v>
      </c>
      <c r="I188" s="431"/>
      <c r="J188" s="431" t="s">
        <v>1542</v>
      </c>
      <c r="K188" s="429"/>
      <c r="L188" s="433" t="s">
        <v>2784</v>
      </c>
      <c r="M188" s="429"/>
      <c r="N188" s="294" t="s">
        <v>1528</v>
      </c>
      <c r="O188" s="295" t="s">
        <v>1700</v>
      </c>
      <c r="P188" s="294" t="s">
        <v>2647</v>
      </c>
      <c r="Q188" s="294" t="s">
        <v>136</v>
      </c>
    </row>
    <row r="189" spans="1:17" s="229" customFormat="1" ht="37.5">
      <c r="A189" s="435"/>
      <c r="B189" s="439"/>
      <c r="C189" s="439"/>
      <c r="D189" s="435"/>
      <c r="E189" s="432"/>
      <c r="F189" s="432"/>
      <c r="G189" s="432"/>
      <c r="H189" s="432"/>
      <c r="I189" s="432"/>
      <c r="J189" s="432"/>
      <c r="K189" s="430"/>
      <c r="L189" s="434"/>
      <c r="M189" s="430"/>
      <c r="N189" s="296" t="s">
        <v>1528</v>
      </c>
      <c r="O189" s="297" t="s">
        <v>1701</v>
      </c>
      <c r="P189" s="296" t="s">
        <v>304</v>
      </c>
      <c r="Q189" s="296" t="s">
        <v>136</v>
      </c>
    </row>
    <row r="190" spans="1:17" s="229" customFormat="1" ht="56.25">
      <c r="A190" s="435"/>
      <c r="B190" s="439"/>
      <c r="C190" s="439"/>
      <c r="D190" s="435"/>
      <c r="E190" s="59" t="s">
        <v>1708</v>
      </c>
      <c r="F190" s="59"/>
      <c r="G190" s="59"/>
      <c r="H190" s="133" t="s">
        <v>1709</v>
      </c>
      <c r="I190" s="59"/>
      <c r="J190" s="59" t="s">
        <v>1557</v>
      </c>
      <c r="K190" s="59"/>
      <c r="L190" s="133" t="s">
        <v>2785</v>
      </c>
      <c r="M190" s="59"/>
      <c r="N190" s="59" t="s">
        <v>2001</v>
      </c>
      <c r="O190" s="59" t="s">
        <v>2001</v>
      </c>
      <c r="P190" s="59" t="s">
        <v>2001</v>
      </c>
      <c r="Q190" s="59" t="s">
        <v>2001</v>
      </c>
    </row>
    <row r="191" spans="1:17" s="229" customFormat="1" ht="75">
      <c r="A191" s="435"/>
      <c r="B191" s="439"/>
      <c r="C191" s="439"/>
      <c r="D191" s="435"/>
      <c r="E191" s="59" t="s">
        <v>1689</v>
      </c>
      <c r="F191" s="59"/>
      <c r="G191" s="59"/>
      <c r="H191" s="133" t="s">
        <v>1711</v>
      </c>
      <c r="I191" s="59"/>
      <c r="J191" s="59" t="s">
        <v>1710</v>
      </c>
      <c r="K191" s="59"/>
      <c r="L191" s="133" t="s">
        <v>2786</v>
      </c>
      <c r="M191" s="59"/>
      <c r="N191" s="59" t="s">
        <v>2001</v>
      </c>
      <c r="O191" s="59" t="s">
        <v>2001</v>
      </c>
      <c r="P191" s="59" t="s">
        <v>2001</v>
      </c>
      <c r="Q191" s="59" t="s">
        <v>2001</v>
      </c>
    </row>
    <row r="192" spans="1:17" s="229" customFormat="1" ht="56.25">
      <c r="A192" s="435"/>
      <c r="B192" s="439"/>
      <c r="C192" s="439"/>
      <c r="D192" s="435"/>
      <c r="E192" s="59" t="s">
        <v>1664</v>
      </c>
      <c r="F192" s="59" t="s">
        <v>1712</v>
      </c>
      <c r="G192" s="59"/>
      <c r="H192" s="59"/>
      <c r="I192" s="59"/>
      <c r="J192" s="59" t="s">
        <v>1542</v>
      </c>
      <c r="K192" s="59"/>
      <c r="L192" s="133" t="s">
        <v>2648</v>
      </c>
      <c r="M192" s="59"/>
      <c r="N192" s="59" t="s">
        <v>2001</v>
      </c>
      <c r="O192" s="59" t="s">
        <v>2001</v>
      </c>
      <c r="P192" s="59" t="s">
        <v>2001</v>
      </c>
      <c r="Q192" s="59" t="s">
        <v>2001</v>
      </c>
    </row>
    <row r="193" spans="1:17" s="229" customFormat="1" ht="93.75">
      <c r="A193" s="435"/>
      <c r="B193" s="439"/>
      <c r="C193" s="439"/>
      <c r="D193" s="435"/>
      <c r="E193" s="59" t="s">
        <v>1713</v>
      </c>
      <c r="F193" s="59"/>
      <c r="G193" s="59"/>
      <c r="H193" s="133" t="s">
        <v>1714</v>
      </c>
      <c r="I193" s="59"/>
      <c r="J193" s="59" t="s">
        <v>1697</v>
      </c>
      <c r="K193" s="59"/>
      <c r="L193" s="133" t="s">
        <v>2649</v>
      </c>
      <c r="M193" s="59"/>
      <c r="N193" s="59" t="s">
        <v>2001</v>
      </c>
      <c r="O193" s="59" t="s">
        <v>2001</v>
      </c>
      <c r="P193" s="59" t="s">
        <v>2001</v>
      </c>
      <c r="Q193" s="59" t="s">
        <v>2001</v>
      </c>
    </row>
    <row r="194" spans="1:17" s="229" customFormat="1" ht="112.5">
      <c r="A194" s="435"/>
      <c r="B194" s="439"/>
      <c r="C194" s="439"/>
      <c r="D194" s="435"/>
      <c r="E194" s="59" t="s">
        <v>1715</v>
      </c>
      <c r="F194" s="59"/>
      <c r="G194" s="59"/>
      <c r="H194" s="133" t="s">
        <v>1717</v>
      </c>
      <c r="I194" s="59"/>
      <c r="J194" s="59" t="s">
        <v>1716</v>
      </c>
      <c r="K194" s="59"/>
      <c r="L194" s="133" t="s">
        <v>2650</v>
      </c>
      <c r="M194" s="59"/>
      <c r="N194" s="59" t="s">
        <v>2001</v>
      </c>
      <c r="O194" s="59" t="s">
        <v>2001</v>
      </c>
      <c r="P194" s="59" t="s">
        <v>2001</v>
      </c>
      <c r="Q194" s="59" t="s">
        <v>2001</v>
      </c>
    </row>
    <row r="195" spans="1:17" s="229" customFormat="1" ht="37.5">
      <c r="A195" s="436">
        <v>106</v>
      </c>
      <c r="B195" s="437" t="s">
        <v>125</v>
      </c>
      <c r="C195" s="437" t="s">
        <v>131</v>
      </c>
      <c r="D195" s="438">
        <v>710002</v>
      </c>
      <c r="E195" s="291" t="s">
        <v>1720</v>
      </c>
      <c r="F195" s="52"/>
      <c r="G195" s="52"/>
      <c r="H195" s="52"/>
      <c r="I195" s="52"/>
      <c r="J195" s="52"/>
      <c r="K195" s="52"/>
      <c r="L195" s="52"/>
      <c r="M195" s="52"/>
      <c r="N195" s="52"/>
      <c r="O195" s="55" t="s">
        <v>1718</v>
      </c>
      <c r="P195" s="52" t="s">
        <v>1514</v>
      </c>
      <c r="Q195" s="52" t="s">
        <v>270</v>
      </c>
    </row>
    <row r="196" spans="1:17" s="229" customFormat="1">
      <c r="A196" s="436"/>
      <c r="B196" s="437"/>
      <c r="C196" s="437"/>
      <c r="D196" s="438"/>
      <c r="E196" s="52" t="s">
        <v>1721</v>
      </c>
      <c r="F196" s="52"/>
      <c r="G196" s="52" t="s">
        <v>1661</v>
      </c>
      <c r="H196" s="52"/>
      <c r="I196" s="52"/>
      <c r="J196" s="52" t="s">
        <v>1597</v>
      </c>
      <c r="K196" s="52"/>
      <c r="L196" s="52" t="s">
        <v>1728</v>
      </c>
      <c r="M196" s="52"/>
      <c r="N196" s="52" t="s">
        <v>1531</v>
      </c>
      <c r="O196" s="55"/>
      <c r="P196" s="52"/>
      <c r="Q196" s="52"/>
    </row>
    <row r="197" spans="1:17" s="229" customFormat="1">
      <c r="A197" s="436"/>
      <c r="B197" s="437"/>
      <c r="C197" s="437"/>
      <c r="D197" s="438"/>
      <c r="E197" s="52" t="s">
        <v>1722</v>
      </c>
      <c r="F197" s="52"/>
      <c r="G197" s="52" t="s">
        <v>1661</v>
      </c>
      <c r="H197" s="52"/>
      <c r="I197" s="52"/>
      <c r="J197" s="52" t="s">
        <v>1560</v>
      </c>
      <c r="K197" s="52"/>
      <c r="L197" s="52"/>
      <c r="M197" s="52"/>
      <c r="N197" s="52"/>
      <c r="O197" s="55"/>
      <c r="P197" s="52"/>
      <c r="Q197" s="52"/>
    </row>
    <row r="198" spans="1:17" s="229" customFormat="1">
      <c r="A198" s="436"/>
      <c r="B198" s="437"/>
      <c r="C198" s="437"/>
      <c r="D198" s="438"/>
      <c r="E198" s="291" t="s">
        <v>1723</v>
      </c>
      <c r="F198" s="52"/>
      <c r="G198" s="52"/>
      <c r="H198" s="52"/>
      <c r="I198" s="52"/>
      <c r="J198" s="52"/>
      <c r="K198" s="52"/>
      <c r="L198" s="52"/>
      <c r="M198" s="52"/>
      <c r="N198" s="52"/>
      <c r="O198" s="55"/>
      <c r="P198" s="52"/>
      <c r="Q198" s="52"/>
    </row>
    <row r="199" spans="1:17" s="229" customFormat="1">
      <c r="A199" s="436"/>
      <c r="B199" s="437"/>
      <c r="C199" s="437"/>
      <c r="D199" s="438"/>
      <c r="E199" s="52" t="s">
        <v>1724</v>
      </c>
      <c r="F199" s="52"/>
      <c r="G199" s="52" t="s">
        <v>1661</v>
      </c>
      <c r="H199" s="52"/>
      <c r="I199" s="52"/>
      <c r="J199" s="52" t="s">
        <v>1556</v>
      </c>
      <c r="K199" s="52"/>
      <c r="L199" s="52"/>
      <c r="M199" s="52"/>
      <c r="N199" s="52"/>
      <c r="O199" s="55"/>
      <c r="P199" s="52"/>
      <c r="Q199" s="52"/>
    </row>
    <row r="200" spans="1:17" s="229" customFormat="1">
      <c r="A200" s="436"/>
      <c r="B200" s="437"/>
      <c r="C200" s="437"/>
      <c r="D200" s="438"/>
      <c r="E200" s="52" t="s">
        <v>1725</v>
      </c>
      <c r="F200" s="52"/>
      <c r="G200" s="52" t="s">
        <v>1661</v>
      </c>
      <c r="H200" s="52"/>
      <c r="I200" s="52"/>
      <c r="J200" s="52" t="s">
        <v>1556</v>
      </c>
      <c r="K200" s="52"/>
      <c r="L200" s="52"/>
      <c r="M200" s="52"/>
      <c r="N200" s="52"/>
      <c r="O200" s="55"/>
      <c r="P200" s="52"/>
      <c r="Q200" s="52"/>
    </row>
    <row r="201" spans="1:17" s="229" customFormat="1">
      <c r="A201" s="436"/>
      <c r="B201" s="437"/>
      <c r="C201" s="437"/>
      <c r="D201" s="438"/>
      <c r="E201" s="52" t="s">
        <v>1726</v>
      </c>
      <c r="F201" s="52"/>
      <c r="G201" s="52" t="s">
        <v>1661</v>
      </c>
      <c r="H201" s="52"/>
      <c r="I201" s="52"/>
      <c r="J201" s="52" t="s">
        <v>1727</v>
      </c>
      <c r="K201" s="52"/>
      <c r="L201" s="52"/>
      <c r="M201" s="52"/>
      <c r="N201" s="52"/>
      <c r="O201" s="55"/>
      <c r="P201" s="52"/>
      <c r="Q201" s="52"/>
    </row>
    <row r="202" spans="1:17" s="229" customFormat="1" ht="37.5">
      <c r="A202" s="436"/>
      <c r="B202" s="437"/>
      <c r="C202" s="437"/>
      <c r="D202" s="438"/>
      <c r="E202" s="52" t="s">
        <v>1729</v>
      </c>
      <c r="F202" s="52"/>
      <c r="G202" s="52"/>
      <c r="H202" s="52"/>
      <c r="I202" s="52"/>
      <c r="J202" s="52" t="s">
        <v>1730</v>
      </c>
      <c r="K202" s="52"/>
      <c r="L202" s="52"/>
      <c r="M202" s="52"/>
      <c r="N202" s="52" t="s">
        <v>1531</v>
      </c>
      <c r="O202" s="55" t="s">
        <v>273</v>
      </c>
      <c r="P202" s="52"/>
      <c r="Q202" s="52" t="s">
        <v>1719</v>
      </c>
    </row>
    <row r="203" spans="1:17">
      <c r="A203" s="81"/>
      <c r="B203" s="81"/>
      <c r="C203" s="82"/>
      <c r="D203" s="81"/>
    </row>
  </sheetData>
  <autoFilter ref="A2:Q3">
    <filterColumn colId="1" showButton="0"/>
    <filterColumn colId="4" showButton="0"/>
    <filterColumn colId="7" showButton="0"/>
    <filterColumn colId="12" showButton="0"/>
    <filterColumn colId="13" showButton="0"/>
    <filterColumn colId="14" showButton="0"/>
    <filterColumn colId="15" showButton="0"/>
  </autoFilter>
  <mergeCells count="63">
    <mergeCell ref="M2:Q2"/>
    <mergeCell ref="E2:F3"/>
    <mergeCell ref="G2:G3"/>
    <mergeCell ref="J2:J3"/>
    <mergeCell ref="K2:K3"/>
    <mergeCell ref="L2:L3"/>
    <mergeCell ref="H2:I2"/>
    <mergeCell ref="B27:C27"/>
    <mergeCell ref="B4:C26"/>
    <mergeCell ref="C113:C120"/>
    <mergeCell ref="C140:C149"/>
    <mergeCell ref="C153:C168"/>
    <mergeCell ref="A4:A26"/>
    <mergeCell ref="D4:D26"/>
    <mergeCell ref="A2:A3"/>
    <mergeCell ref="B2:C3"/>
    <mergeCell ref="D2:D3"/>
    <mergeCell ref="D121:D139"/>
    <mergeCell ref="B28:C100"/>
    <mergeCell ref="D28:D100"/>
    <mergeCell ref="A28:A100"/>
    <mergeCell ref="A103:A112"/>
    <mergeCell ref="C103:C112"/>
    <mergeCell ref="D103:D112"/>
    <mergeCell ref="A153:A168"/>
    <mergeCell ref="D153:D168"/>
    <mergeCell ref="A101:A102"/>
    <mergeCell ref="B101:C102"/>
    <mergeCell ref="D101:D102"/>
    <mergeCell ref="B103:B152"/>
    <mergeCell ref="B153:B168"/>
    <mergeCell ref="D140:D149"/>
    <mergeCell ref="A140:A149"/>
    <mergeCell ref="C150:C152"/>
    <mergeCell ref="D150:D152"/>
    <mergeCell ref="A150:A152"/>
    <mergeCell ref="A113:A120"/>
    <mergeCell ref="D113:D120"/>
    <mergeCell ref="A121:A139"/>
    <mergeCell ref="C121:C139"/>
    <mergeCell ref="A169:A178"/>
    <mergeCell ref="B169:C178"/>
    <mergeCell ref="D169:D178"/>
    <mergeCell ref="C179:C185"/>
    <mergeCell ref="D179:D185"/>
    <mergeCell ref="A179:A185"/>
    <mergeCell ref="B179:B185"/>
    <mergeCell ref="A186:A194"/>
    <mergeCell ref="D186:D194"/>
    <mergeCell ref="A195:A202"/>
    <mergeCell ref="C195:C202"/>
    <mergeCell ref="B195:B202"/>
    <mergeCell ref="D195:D202"/>
    <mergeCell ref="B186:C194"/>
    <mergeCell ref="M188:M189"/>
    <mergeCell ref="H188:H189"/>
    <mergeCell ref="J188:J189"/>
    <mergeCell ref="L188:L189"/>
    <mergeCell ref="E188:E189"/>
    <mergeCell ref="F188:F189"/>
    <mergeCell ref="G188:G189"/>
    <mergeCell ref="I188:I189"/>
    <mergeCell ref="K188:K189"/>
  </mergeCells>
  <phoneticPr fontId="3"/>
  <pageMargins left="0.70866141732283472" right="0.70866141732283472" top="0.74803149606299213" bottom="0.74803149606299213" header="0.31496062992125984" footer="0.31496062992125984"/>
  <pageSetup paperSize="8" scale="41" fitToHeight="0" orientation="landscape" r:id="rId1"/>
  <rowBreaks count="1" manualBreakCount="1">
    <brk id="19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0"/>
  <sheetViews>
    <sheetView zoomScale="60" zoomScaleNormal="60" workbookViewId="0">
      <pane xSplit="4" ySplit="3" topLeftCell="E4" activePane="bottomRight" state="frozen"/>
      <selection pane="topRight" activeCell="F1" sqref="F1"/>
      <selection pane="bottomLeft" activeCell="A3" sqref="A3"/>
      <selection pane="bottomRight" activeCell="C34" sqref="C34:C36"/>
    </sheetView>
  </sheetViews>
  <sheetFormatPr defaultRowHeight="18.75"/>
  <cols>
    <col min="1" max="1" width="5.5" style="97" customWidth="1"/>
    <col min="2" max="2" width="25.125" style="97" bestFit="1" customWidth="1"/>
    <col min="3" max="3" width="30.875" style="96" bestFit="1" customWidth="1"/>
    <col min="4" max="4" width="18.875" style="97" bestFit="1" customWidth="1"/>
    <col min="5" max="5" width="38.25" style="288" bestFit="1" customWidth="1"/>
    <col min="6" max="6" width="27.25" style="228" bestFit="1" customWidth="1"/>
    <col min="7" max="7" width="36.125" style="228" bestFit="1" customWidth="1"/>
    <col min="8" max="10" width="18.5" style="228" customWidth="1"/>
    <col min="11" max="11" width="6.125" style="228" bestFit="1" customWidth="1"/>
    <col min="12" max="12" width="29.375" style="228" bestFit="1" customWidth="1"/>
    <col min="13" max="13" width="22.375" style="228" bestFit="1" customWidth="1"/>
    <col min="14" max="14" width="30.875" style="228" customWidth="1"/>
    <col min="15" max="15" width="95.125" style="228" bestFit="1" customWidth="1"/>
    <col min="16" max="16" width="9" style="228"/>
    <col min="17" max="17" width="36.125" style="228" bestFit="1" customWidth="1"/>
    <col min="18" max="16384" width="9" style="228"/>
  </cols>
  <sheetData>
    <row r="1" spans="1:17">
      <c r="A1" s="60" t="s">
        <v>2801</v>
      </c>
    </row>
    <row r="2" spans="1:17">
      <c r="A2" s="427" t="s">
        <v>9</v>
      </c>
      <c r="B2" s="427" t="s">
        <v>16</v>
      </c>
      <c r="C2" s="427"/>
      <c r="D2" s="428" t="s">
        <v>15</v>
      </c>
      <c r="E2" s="426" t="s">
        <v>338</v>
      </c>
      <c r="F2" s="446" t="s">
        <v>339</v>
      </c>
      <c r="G2" s="446"/>
      <c r="H2" s="446" t="s">
        <v>310</v>
      </c>
      <c r="I2" s="446" t="s">
        <v>340</v>
      </c>
      <c r="J2" s="446" t="s">
        <v>341</v>
      </c>
      <c r="K2" s="446" t="s">
        <v>312</v>
      </c>
      <c r="L2" s="446" t="s">
        <v>343</v>
      </c>
      <c r="M2" s="445" t="s">
        <v>299</v>
      </c>
      <c r="N2" s="445"/>
      <c r="O2" s="445"/>
      <c r="P2" s="445"/>
      <c r="Q2" s="445"/>
    </row>
    <row r="3" spans="1:17">
      <c r="A3" s="427"/>
      <c r="B3" s="427"/>
      <c r="C3" s="427"/>
      <c r="D3" s="428"/>
      <c r="E3" s="426"/>
      <c r="F3" s="446"/>
      <c r="G3" s="446"/>
      <c r="H3" s="446"/>
      <c r="I3" s="446"/>
      <c r="J3" s="446"/>
      <c r="K3" s="446"/>
      <c r="L3" s="446"/>
      <c r="M3" s="290" t="s">
        <v>345</v>
      </c>
      <c r="N3" s="290" t="s">
        <v>346</v>
      </c>
      <c r="O3" s="290" t="s">
        <v>301</v>
      </c>
      <c r="P3" s="290" t="s">
        <v>302</v>
      </c>
      <c r="Q3" s="281" t="s">
        <v>303</v>
      </c>
    </row>
    <row r="4" spans="1:17" s="229" customFormat="1" ht="56.25">
      <c r="A4" s="241">
        <v>1</v>
      </c>
      <c r="B4" s="420" t="s">
        <v>5</v>
      </c>
      <c r="C4" s="421"/>
      <c r="D4" s="93">
        <v>20001</v>
      </c>
      <c r="E4" s="101" t="s">
        <v>1731</v>
      </c>
      <c r="F4" s="133" t="s">
        <v>2415</v>
      </c>
      <c r="G4" s="298"/>
      <c r="H4" s="298"/>
      <c r="I4" s="298"/>
      <c r="J4" s="298"/>
      <c r="K4" s="298"/>
      <c r="L4" s="298"/>
      <c r="M4" s="298"/>
      <c r="N4" s="299"/>
      <c r="O4" s="298"/>
      <c r="P4" s="298"/>
      <c r="Q4" s="298"/>
    </row>
    <row r="5" spans="1:17" s="229" customFormat="1" ht="54">
      <c r="A5" s="242">
        <v>10</v>
      </c>
      <c r="B5" s="422" t="s">
        <v>21</v>
      </c>
      <c r="C5" s="423"/>
      <c r="D5" s="94">
        <v>200001</v>
      </c>
      <c r="E5" s="102" t="s">
        <v>1732</v>
      </c>
      <c r="F5" s="52" t="s">
        <v>347</v>
      </c>
      <c r="G5" s="300"/>
      <c r="H5" s="300"/>
      <c r="I5" s="300"/>
      <c r="J5" s="300"/>
      <c r="K5" s="300"/>
      <c r="L5" s="300"/>
      <c r="M5" s="300"/>
      <c r="N5" s="301"/>
      <c r="O5" s="300"/>
      <c r="P5" s="300"/>
      <c r="Q5" s="300"/>
    </row>
    <row r="6" spans="1:17" s="229" customFormat="1" ht="54">
      <c r="A6" s="414">
        <v>18</v>
      </c>
      <c r="B6" s="424" t="s">
        <v>2</v>
      </c>
      <c r="C6" s="412"/>
      <c r="D6" s="463">
        <v>270001</v>
      </c>
      <c r="E6" s="101" t="s">
        <v>1732</v>
      </c>
      <c r="F6" s="59" t="s">
        <v>347</v>
      </c>
      <c r="G6" s="59" t="s">
        <v>349</v>
      </c>
      <c r="H6" s="59"/>
      <c r="I6" s="59"/>
      <c r="J6" s="298"/>
      <c r="K6" s="298"/>
      <c r="L6" s="298"/>
      <c r="M6" s="298"/>
      <c r="N6" s="299"/>
      <c r="O6" s="298"/>
      <c r="P6" s="298"/>
      <c r="Q6" s="298"/>
    </row>
    <row r="7" spans="1:17" s="229" customFormat="1" ht="37.5">
      <c r="A7" s="419"/>
      <c r="B7" s="466"/>
      <c r="C7" s="418"/>
      <c r="D7" s="464"/>
      <c r="E7" s="457" t="s">
        <v>2788</v>
      </c>
      <c r="F7" s="59" t="s">
        <v>2654</v>
      </c>
      <c r="G7" s="59" t="s">
        <v>2657</v>
      </c>
      <c r="H7" s="59"/>
      <c r="I7" s="59"/>
      <c r="J7" s="59" t="s">
        <v>2655</v>
      </c>
      <c r="K7" s="59">
        <v>1</v>
      </c>
      <c r="L7" s="298"/>
      <c r="M7" s="59" t="s">
        <v>2660</v>
      </c>
      <c r="N7" s="133" t="s">
        <v>2661</v>
      </c>
      <c r="O7" s="293" t="s">
        <v>169</v>
      </c>
      <c r="P7" s="59" t="s">
        <v>304</v>
      </c>
      <c r="Q7" s="59" t="s">
        <v>147</v>
      </c>
    </row>
    <row r="8" spans="1:17" s="229" customFormat="1">
      <c r="A8" s="419"/>
      <c r="B8" s="466"/>
      <c r="C8" s="418"/>
      <c r="D8" s="464"/>
      <c r="E8" s="459"/>
      <c r="F8" s="59" t="s">
        <v>2654</v>
      </c>
      <c r="G8" s="59" t="s">
        <v>2658</v>
      </c>
      <c r="H8" s="59"/>
      <c r="I8" s="59"/>
      <c r="J8" s="59" t="s">
        <v>2656</v>
      </c>
      <c r="K8" s="59">
        <v>1</v>
      </c>
      <c r="L8" s="298"/>
      <c r="M8" s="59" t="s">
        <v>2659</v>
      </c>
      <c r="N8" s="59" t="s">
        <v>2659</v>
      </c>
      <c r="O8" s="59" t="s">
        <v>2659</v>
      </c>
      <c r="P8" s="59" t="s">
        <v>2659</v>
      </c>
      <c r="Q8" s="59" t="s">
        <v>2659</v>
      </c>
    </row>
    <row r="9" spans="1:17" s="229" customFormat="1">
      <c r="A9" s="415"/>
      <c r="B9" s="425"/>
      <c r="C9" s="413"/>
      <c r="D9" s="465"/>
      <c r="E9" s="458"/>
      <c r="F9" s="59" t="s">
        <v>350</v>
      </c>
      <c r="G9" s="59" t="s">
        <v>349</v>
      </c>
      <c r="H9" s="59"/>
      <c r="I9" s="59"/>
      <c r="J9" s="59" t="s">
        <v>353</v>
      </c>
      <c r="K9" s="59">
        <v>1</v>
      </c>
      <c r="L9" s="59" t="s">
        <v>354</v>
      </c>
      <c r="M9" s="59" t="s">
        <v>2659</v>
      </c>
      <c r="N9" s="59" t="s">
        <v>2659</v>
      </c>
      <c r="O9" s="59" t="s">
        <v>2659</v>
      </c>
      <c r="P9" s="59" t="s">
        <v>2659</v>
      </c>
      <c r="Q9" s="59" t="s">
        <v>2659</v>
      </c>
    </row>
    <row r="10" spans="1:17" s="229" customFormat="1" ht="75">
      <c r="A10" s="242">
        <v>21</v>
      </c>
      <c r="B10" s="422" t="s">
        <v>116</v>
      </c>
      <c r="C10" s="423"/>
      <c r="D10" s="262">
        <v>370001</v>
      </c>
      <c r="E10" s="55" t="s">
        <v>1735</v>
      </c>
      <c r="F10" s="52" t="s">
        <v>1733</v>
      </c>
      <c r="G10" s="52" t="s">
        <v>1734</v>
      </c>
      <c r="H10" s="52"/>
      <c r="I10" s="52"/>
      <c r="J10" s="52"/>
      <c r="K10" s="52" t="s">
        <v>1544</v>
      </c>
      <c r="L10" s="52" t="s">
        <v>1736</v>
      </c>
      <c r="M10" s="52" t="s">
        <v>348</v>
      </c>
      <c r="N10" s="55" t="s">
        <v>2663</v>
      </c>
      <c r="O10" s="52" t="s">
        <v>2662</v>
      </c>
      <c r="P10" s="52" t="s">
        <v>1752</v>
      </c>
      <c r="Q10" s="52" t="s">
        <v>155</v>
      </c>
    </row>
    <row r="11" spans="1:17" s="229" customFormat="1">
      <c r="A11" s="414">
        <v>22</v>
      </c>
      <c r="B11" s="424" t="s">
        <v>117</v>
      </c>
      <c r="C11" s="412"/>
      <c r="D11" s="467">
        <v>420001</v>
      </c>
      <c r="E11" s="457" t="s">
        <v>359</v>
      </c>
      <c r="F11" s="59" t="s">
        <v>1967</v>
      </c>
      <c r="G11" s="59"/>
      <c r="H11" s="59"/>
      <c r="I11" s="59"/>
      <c r="J11" s="59" t="s">
        <v>355</v>
      </c>
      <c r="K11" s="59">
        <v>1</v>
      </c>
      <c r="L11" s="59"/>
      <c r="M11" s="59" t="s">
        <v>348</v>
      </c>
      <c r="N11" s="133" t="s">
        <v>357</v>
      </c>
      <c r="O11" s="59" t="s">
        <v>358</v>
      </c>
      <c r="P11" s="59" t="s">
        <v>1752</v>
      </c>
      <c r="Q11" s="59" t="s">
        <v>150</v>
      </c>
    </row>
    <row r="12" spans="1:17" s="229" customFormat="1">
      <c r="A12" s="419"/>
      <c r="B12" s="466"/>
      <c r="C12" s="418"/>
      <c r="D12" s="468"/>
      <c r="E12" s="458"/>
      <c r="F12" s="59" t="s">
        <v>1968</v>
      </c>
      <c r="G12" s="59"/>
      <c r="H12" s="59"/>
      <c r="I12" s="59"/>
      <c r="J12" s="59" t="s">
        <v>356</v>
      </c>
      <c r="K12" s="59">
        <v>1</v>
      </c>
      <c r="L12" s="59"/>
      <c r="M12" s="59" t="s">
        <v>2646</v>
      </c>
      <c r="N12" s="59" t="s">
        <v>2646</v>
      </c>
      <c r="O12" s="59" t="s">
        <v>2646</v>
      </c>
      <c r="P12" s="59" t="s">
        <v>2646</v>
      </c>
      <c r="Q12" s="59" t="s">
        <v>2646</v>
      </c>
    </row>
    <row r="13" spans="1:17" s="229" customFormat="1">
      <c r="A13" s="419"/>
      <c r="B13" s="466"/>
      <c r="C13" s="418"/>
      <c r="D13" s="468"/>
      <c r="E13" s="133" t="s">
        <v>269</v>
      </c>
      <c r="F13" s="59"/>
      <c r="G13" s="59" t="s">
        <v>349</v>
      </c>
      <c r="H13" s="59"/>
      <c r="I13" s="59"/>
      <c r="J13" s="59"/>
      <c r="K13" s="59"/>
      <c r="L13" s="59"/>
      <c r="M13" s="59" t="s">
        <v>348</v>
      </c>
      <c r="N13" s="133" t="s">
        <v>360</v>
      </c>
      <c r="O13" s="59" t="s">
        <v>361</v>
      </c>
      <c r="P13" s="59" t="s">
        <v>1752</v>
      </c>
      <c r="Q13" s="59" t="s">
        <v>147</v>
      </c>
    </row>
    <row r="14" spans="1:17" s="229" customFormat="1">
      <c r="A14" s="415"/>
      <c r="B14" s="425"/>
      <c r="C14" s="413"/>
      <c r="D14" s="469"/>
      <c r="E14" s="133" t="s">
        <v>381</v>
      </c>
      <c r="F14" s="59" t="s">
        <v>1969</v>
      </c>
      <c r="G14" s="59"/>
      <c r="H14" s="59"/>
      <c r="I14" s="59"/>
      <c r="J14" s="59"/>
      <c r="K14" s="59" t="s">
        <v>1970</v>
      </c>
      <c r="L14" s="59"/>
      <c r="M14" s="59" t="s">
        <v>348</v>
      </c>
      <c r="N14" s="59"/>
      <c r="O14" s="59" t="s">
        <v>1966</v>
      </c>
      <c r="P14" s="59" t="s">
        <v>1752</v>
      </c>
      <c r="Q14" s="59" t="s">
        <v>150</v>
      </c>
    </row>
    <row r="15" spans="1:17" s="229" customFormat="1" ht="56.25">
      <c r="A15" s="403">
        <v>25</v>
      </c>
      <c r="B15" s="406" t="s">
        <v>26</v>
      </c>
      <c r="C15" s="407" t="s">
        <v>28</v>
      </c>
      <c r="D15" s="460">
        <v>440003</v>
      </c>
      <c r="E15" s="55" t="s">
        <v>351</v>
      </c>
      <c r="F15" s="52" t="s">
        <v>347</v>
      </c>
      <c r="G15" s="52"/>
      <c r="H15" s="52"/>
      <c r="I15" s="52"/>
      <c r="J15" s="52" t="s">
        <v>363</v>
      </c>
      <c r="K15" s="52">
        <v>1</v>
      </c>
      <c r="L15" s="52" t="s">
        <v>354</v>
      </c>
      <c r="M15" s="52" t="s">
        <v>1528</v>
      </c>
      <c r="N15" s="55" t="s">
        <v>1739</v>
      </c>
      <c r="O15" s="52" t="s">
        <v>362</v>
      </c>
      <c r="P15" s="52" t="s">
        <v>304</v>
      </c>
      <c r="Q15" s="52" t="s">
        <v>155</v>
      </c>
    </row>
    <row r="16" spans="1:17" s="229" customFormat="1" ht="56.25">
      <c r="A16" s="405"/>
      <c r="B16" s="408"/>
      <c r="C16" s="409"/>
      <c r="D16" s="461"/>
      <c r="E16" s="55" t="s">
        <v>1747</v>
      </c>
      <c r="F16" s="52"/>
      <c r="G16" s="52"/>
      <c r="H16" s="52"/>
      <c r="I16" s="52"/>
      <c r="J16" s="52"/>
      <c r="K16" s="52"/>
      <c r="L16" s="52"/>
      <c r="M16" s="52" t="s">
        <v>348</v>
      </c>
      <c r="N16" s="55" t="s">
        <v>1748</v>
      </c>
      <c r="O16" s="52" t="s">
        <v>1738</v>
      </c>
      <c r="P16" s="52" t="s">
        <v>304</v>
      </c>
      <c r="Q16" s="64" t="s">
        <v>179</v>
      </c>
    </row>
    <row r="17" spans="1:17" s="229" customFormat="1" ht="37.5">
      <c r="A17" s="404"/>
      <c r="B17" s="408"/>
      <c r="C17" s="411"/>
      <c r="D17" s="462"/>
      <c r="E17" s="55" t="s">
        <v>1549</v>
      </c>
      <c r="F17" s="52" t="s">
        <v>1740</v>
      </c>
      <c r="G17" s="52" t="s">
        <v>1742</v>
      </c>
      <c r="H17" s="52"/>
      <c r="I17" s="52"/>
      <c r="J17" s="52"/>
      <c r="K17" s="52">
        <v>2</v>
      </c>
      <c r="L17" s="52"/>
      <c r="M17" s="52" t="s">
        <v>348</v>
      </c>
      <c r="N17" s="55" t="s">
        <v>2652</v>
      </c>
      <c r="O17" s="52" t="s">
        <v>1737</v>
      </c>
      <c r="P17" s="52" t="s">
        <v>1514</v>
      </c>
      <c r="Q17" s="52" t="s">
        <v>294</v>
      </c>
    </row>
    <row r="18" spans="1:17" s="229" customFormat="1" ht="56.25">
      <c r="A18" s="414">
        <v>26</v>
      </c>
      <c r="B18" s="408"/>
      <c r="C18" s="412" t="s">
        <v>29</v>
      </c>
      <c r="D18" s="463">
        <v>440004</v>
      </c>
      <c r="E18" s="133" t="s">
        <v>351</v>
      </c>
      <c r="F18" s="59" t="s">
        <v>347</v>
      </c>
      <c r="G18" s="59"/>
      <c r="H18" s="59"/>
      <c r="I18" s="59"/>
      <c r="J18" s="59" t="s">
        <v>364</v>
      </c>
      <c r="K18" s="59">
        <v>1</v>
      </c>
      <c r="L18" s="59" t="s">
        <v>354</v>
      </c>
      <c r="M18" s="59" t="s">
        <v>1528</v>
      </c>
      <c r="N18" s="133" t="s">
        <v>1739</v>
      </c>
      <c r="O18" s="59" t="s">
        <v>362</v>
      </c>
      <c r="P18" s="59" t="s">
        <v>304</v>
      </c>
      <c r="Q18" s="59" t="s">
        <v>155</v>
      </c>
    </row>
    <row r="19" spans="1:17" s="229" customFormat="1" ht="56.25">
      <c r="A19" s="419"/>
      <c r="B19" s="408"/>
      <c r="C19" s="418"/>
      <c r="D19" s="464"/>
      <c r="E19" s="133" t="s">
        <v>1747</v>
      </c>
      <c r="F19" s="59"/>
      <c r="G19" s="59"/>
      <c r="H19" s="59"/>
      <c r="I19" s="59"/>
      <c r="J19" s="59"/>
      <c r="K19" s="59"/>
      <c r="L19" s="59"/>
      <c r="M19" s="59" t="s">
        <v>348</v>
      </c>
      <c r="N19" s="133" t="s">
        <v>1748</v>
      </c>
      <c r="O19" s="59" t="s">
        <v>1738</v>
      </c>
      <c r="P19" s="59" t="s">
        <v>304</v>
      </c>
      <c r="Q19" s="77" t="s">
        <v>179</v>
      </c>
    </row>
    <row r="20" spans="1:17" s="229" customFormat="1" ht="37.5">
      <c r="A20" s="415"/>
      <c r="B20" s="408"/>
      <c r="C20" s="413"/>
      <c r="D20" s="465"/>
      <c r="E20" s="133" t="s">
        <v>1549</v>
      </c>
      <c r="F20" s="59" t="s">
        <v>1740</v>
      </c>
      <c r="G20" s="59" t="s">
        <v>1744</v>
      </c>
      <c r="H20" s="59"/>
      <c r="I20" s="59"/>
      <c r="J20" s="59"/>
      <c r="K20" s="59">
        <v>3</v>
      </c>
      <c r="L20" s="59"/>
      <c r="M20" s="59" t="s">
        <v>348</v>
      </c>
      <c r="N20" s="133" t="s">
        <v>2652</v>
      </c>
      <c r="O20" s="59" t="s">
        <v>1737</v>
      </c>
      <c r="P20" s="59" t="s">
        <v>1514</v>
      </c>
      <c r="Q20" s="59" t="s">
        <v>294</v>
      </c>
    </row>
    <row r="21" spans="1:17" s="229" customFormat="1" ht="56.25">
      <c r="A21" s="403">
        <v>27</v>
      </c>
      <c r="B21" s="408"/>
      <c r="C21" s="407" t="s">
        <v>30</v>
      </c>
      <c r="D21" s="460">
        <v>440005</v>
      </c>
      <c r="E21" s="55" t="s">
        <v>351</v>
      </c>
      <c r="F21" s="52" t="s">
        <v>347</v>
      </c>
      <c r="G21" s="52"/>
      <c r="H21" s="52"/>
      <c r="I21" s="52"/>
      <c r="J21" s="52" t="s">
        <v>365</v>
      </c>
      <c r="K21" s="52">
        <v>1</v>
      </c>
      <c r="L21" s="52" t="s">
        <v>354</v>
      </c>
      <c r="M21" s="52" t="s">
        <v>1528</v>
      </c>
      <c r="N21" s="55" t="s">
        <v>1739</v>
      </c>
      <c r="O21" s="52" t="s">
        <v>362</v>
      </c>
      <c r="P21" s="52" t="s">
        <v>304</v>
      </c>
      <c r="Q21" s="52" t="s">
        <v>155</v>
      </c>
    </row>
    <row r="22" spans="1:17" s="229" customFormat="1" ht="56.25">
      <c r="A22" s="405"/>
      <c r="B22" s="408"/>
      <c r="C22" s="409"/>
      <c r="D22" s="461"/>
      <c r="E22" s="55" t="s">
        <v>1749</v>
      </c>
      <c r="F22" s="52"/>
      <c r="G22" s="52"/>
      <c r="H22" s="52"/>
      <c r="I22" s="52"/>
      <c r="J22" s="52"/>
      <c r="K22" s="52"/>
      <c r="L22" s="52"/>
      <c r="M22" s="52" t="s">
        <v>348</v>
      </c>
      <c r="N22" s="55" t="s">
        <v>1748</v>
      </c>
      <c r="O22" s="52" t="s">
        <v>1738</v>
      </c>
      <c r="P22" s="52" t="s">
        <v>304</v>
      </c>
      <c r="Q22" s="64" t="s">
        <v>179</v>
      </c>
    </row>
    <row r="23" spans="1:17" s="229" customFormat="1" ht="37.5">
      <c r="A23" s="404"/>
      <c r="B23" s="408"/>
      <c r="C23" s="411"/>
      <c r="D23" s="462"/>
      <c r="E23" s="55" t="s">
        <v>1549</v>
      </c>
      <c r="F23" s="52" t="s">
        <v>1740</v>
      </c>
      <c r="G23" s="52" t="s">
        <v>1743</v>
      </c>
      <c r="H23" s="52"/>
      <c r="I23" s="52"/>
      <c r="J23" s="52"/>
      <c r="K23" s="52">
        <v>3</v>
      </c>
      <c r="L23" s="52"/>
      <c r="M23" s="52" t="s">
        <v>348</v>
      </c>
      <c r="N23" s="55" t="s">
        <v>2652</v>
      </c>
      <c r="O23" s="52" t="s">
        <v>1737</v>
      </c>
      <c r="P23" s="52" t="s">
        <v>1514</v>
      </c>
      <c r="Q23" s="52" t="s">
        <v>294</v>
      </c>
    </row>
    <row r="24" spans="1:17" s="229" customFormat="1" ht="56.25">
      <c r="A24" s="414">
        <v>30</v>
      </c>
      <c r="B24" s="408"/>
      <c r="C24" s="412" t="s">
        <v>33</v>
      </c>
      <c r="D24" s="463">
        <v>440008</v>
      </c>
      <c r="E24" s="133" t="s">
        <v>351</v>
      </c>
      <c r="F24" s="59" t="s">
        <v>347</v>
      </c>
      <c r="G24" s="59"/>
      <c r="H24" s="59"/>
      <c r="I24" s="59"/>
      <c r="J24" s="59" t="s">
        <v>366</v>
      </c>
      <c r="K24" s="59">
        <v>1</v>
      </c>
      <c r="L24" s="59" t="s">
        <v>354</v>
      </c>
      <c r="M24" s="59" t="s">
        <v>1528</v>
      </c>
      <c r="N24" s="133" t="s">
        <v>1739</v>
      </c>
      <c r="O24" s="59" t="s">
        <v>362</v>
      </c>
      <c r="P24" s="59" t="s">
        <v>304</v>
      </c>
      <c r="Q24" s="59" t="s">
        <v>155</v>
      </c>
    </row>
    <row r="25" spans="1:17" s="229" customFormat="1" ht="56.25">
      <c r="A25" s="419"/>
      <c r="B25" s="408"/>
      <c r="C25" s="418"/>
      <c r="D25" s="464"/>
      <c r="E25" s="133" t="s">
        <v>1750</v>
      </c>
      <c r="F25" s="59" t="s">
        <v>367</v>
      </c>
      <c r="G25" s="59"/>
      <c r="H25" s="59"/>
      <c r="I25" s="59"/>
      <c r="J25" s="59" t="s">
        <v>368</v>
      </c>
      <c r="K25" s="59">
        <v>1</v>
      </c>
      <c r="L25" s="59"/>
      <c r="M25" s="59" t="s">
        <v>1528</v>
      </c>
      <c r="N25" s="133" t="s">
        <v>1739</v>
      </c>
      <c r="O25" s="59" t="s">
        <v>362</v>
      </c>
      <c r="P25" s="59" t="s">
        <v>304</v>
      </c>
      <c r="Q25" s="59" t="s">
        <v>155</v>
      </c>
    </row>
    <row r="26" spans="1:17" s="229" customFormat="1" ht="56.25">
      <c r="A26" s="419"/>
      <c r="B26" s="408"/>
      <c r="C26" s="418"/>
      <c r="D26" s="464"/>
      <c r="E26" s="133" t="s">
        <v>1751</v>
      </c>
      <c r="F26" s="59"/>
      <c r="G26" s="59"/>
      <c r="H26" s="59"/>
      <c r="I26" s="59"/>
      <c r="J26" s="59"/>
      <c r="K26" s="59"/>
      <c r="L26" s="59"/>
      <c r="M26" s="59" t="s">
        <v>348</v>
      </c>
      <c r="N26" s="133" t="s">
        <v>1748</v>
      </c>
      <c r="O26" s="59" t="s">
        <v>1738</v>
      </c>
      <c r="P26" s="59" t="s">
        <v>304</v>
      </c>
      <c r="Q26" s="77" t="s">
        <v>179</v>
      </c>
    </row>
    <row r="27" spans="1:17" s="229" customFormat="1" ht="37.5">
      <c r="A27" s="415"/>
      <c r="B27" s="408"/>
      <c r="C27" s="413"/>
      <c r="D27" s="465"/>
      <c r="E27" s="133" t="s">
        <v>1549</v>
      </c>
      <c r="F27" s="59" t="s">
        <v>1740</v>
      </c>
      <c r="G27" s="59" t="s">
        <v>1745</v>
      </c>
      <c r="H27" s="59"/>
      <c r="I27" s="59"/>
      <c r="J27" s="59"/>
      <c r="K27" s="59">
        <v>2</v>
      </c>
      <c r="L27" s="59" t="s">
        <v>1746</v>
      </c>
      <c r="M27" s="59" t="s">
        <v>348</v>
      </c>
      <c r="N27" s="133" t="s">
        <v>2652</v>
      </c>
      <c r="O27" s="59" t="s">
        <v>1737</v>
      </c>
      <c r="P27" s="59" t="s">
        <v>1514</v>
      </c>
      <c r="Q27" s="59" t="s">
        <v>294</v>
      </c>
    </row>
    <row r="28" spans="1:17" s="229" customFormat="1" ht="56.25">
      <c r="A28" s="403">
        <v>31</v>
      </c>
      <c r="B28" s="408"/>
      <c r="C28" s="407" t="s">
        <v>34</v>
      </c>
      <c r="D28" s="460">
        <v>440011</v>
      </c>
      <c r="E28" s="55" t="s">
        <v>351</v>
      </c>
      <c r="F28" s="52" t="s">
        <v>347</v>
      </c>
      <c r="G28" s="52"/>
      <c r="H28" s="52"/>
      <c r="I28" s="52"/>
      <c r="J28" s="52" t="s">
        <v>369</v>
      </c>
      <c r="K28" s="52">
        <v>1</v>
      </c>
      <c r="L28" s="52" t="s">
        <v>354</v>
      </c>
      <c r="M28" s="52" t="s">
        <v>1528</v>
      </c>
      <c r="N28" s="55" t="s">
        <v>1739</v>
      </c>
      <c r="O28" s="52" t="s">
        <v>362</v>
      </c>
      <c r="P28" s="52" t="s">
        <v>304</v>
      </c>
      <c r="Q28" s="52" t="s">
        <v>155</v>
      </c>
    </row>
    <row r="29" spans="1:17" s="229" customFormat="1" ht="56.25">
      <c r="A29" s="405"/>
      <c r="B29" s="408"/>
      <c r="C29" s="409"/>
      <c r="D29" s="461"/>
      <c r="E29" s="55" t="s">
        <v>1749</v>
      </c>
      <c r="F29" s="52"/>
      <c r="G29" s="52"/>
      <c r="H29" s="52"/>
      <c r="I29" s="52"/>
      <c r="J29" s="52"/>
      <c r="K29" s="52"/>
      <c r="L29" s="52"/>
      <c r="M29" s="52" t="s">
        <v>348</v>
      </c>
      <c r="N29" s="55" t="s">
        <v>1748</v>
      </c>
      <c r="O29" s="52" t="s">
        <v>1738</v>
      </c>
      <c r="P29" s="52" t="s">
        <v>304</v>
      </c>
      <c r="Q29" s="64" t="s">
        <v>179</v>
      </c>
    </row>
    <row r="30" spans="1:17" s="229" customFormat="1" ht="37.5">
      <c r="A30" s="404"/>
      <c r="B30" s="408"/>
      <c r="C30" s="411"/>
      <c r="D30" s="462"/>
      <c r="E30" s="55" t="s">
        <v>1549</v>
      </c>
      <c r="F30" s="52" t="s">
        <v>1740</v>
      </c>
      <c r="G30" s="52" t="s">
        <v>1741</v>
      </c>
      <c r="H30" s="52"/>
      <c r="I30" s="52"/>
      <c r="J30" s="52"/>
      <c r="K30" s="52">
        <v>2</v>
      </c>
      <c r="L30" s="52"/>
      <c r="M30" s="52" t="s">
        <v>348</v>
      </c>
      <c r="N30" s="55" t="s">
        <v>2652</v>
      </c>
      <c r="O30" s="52" t="s">
        <v>1737</v>
      </c>
      <c r="P30" s="52" t="s">
        <v>1514</v>
      </c>
      <c r="Q30" s="52" t="s">
        <v>294</v>
      </c>
    </row>
    <row r="31" spans="1:17" s="229" customFormat="1" ht="56.25">
      <c r="A31" s="414">
        <v>32</v>
      </c>
      <c r="B31" s="408"/>
      <c r="C31" s="412" t="s">
        <v>35</v>
      </c>
      <c r="D31" s="463">
        <v>440013</v>
      </c>
      <c r="E31" s="133" t="s">
        <v>351</v>
      </c>
      <c r="F31" s="59" t="s">
        <v>347</v>
      </c>
      <c r="G31" s="59"/>
      <c r="H31" s="59"/>
      <c r="I31" s="59"/>
      <c r="J31" s="59" t="s">
        <v>370</v>
      </c>
      <c r="K31" s="59">
        <v>1</v>
      </c>
      <c r="L31" s="59" t="s">
        <v>354</v>
      </c>
      <c r="M31" s="59" t="s">
        <v>1528</v>
      </c>
      <c r="N31" s="133" t="s">
        <v>1739</v>
      </c>
      <c r="O31" s="59" t="s">
        <v>362</v>
      </c>
      <c r="P31" s="59" t="s">
        <v>304</v>
      </c>
      <c r="Q31" s="59" t="s">
        <v>155</v>
      </c>
    </row>
    <row r="32" spans="1:17" s="229" customFormat="1" ht="56.25">
      <c r="A32" s="419"/>
      <c r="B32" s="408"/>
      <c r="C32" s="418"/>
      <c r="D32" s="464"/>
      <c r="E32" s="133" t="s">
        <v>1747</v>
      </c>
      <c r="F32" s="59"/>
      <c r="G32" s="59"/>
      <c r="H32" s="59"/>
      <c r="I32" s="59"/>
      <c r="J32" s="59"/>
      <c r="K32" s="59"/>
      <c r="L32" s="59"/>
      <c r="M32" s="59" t="s">
        <v>348</v>
      </c>
      <c r="N32" s="133" t="s">
        <v>1748</v>
      </c>
      <c r="O32" s="59" t="s">
        <v>1738</v>
      </c>
      <c r="P32" s="59" t="s">
        <v>304</v>
      </c>
      <c r="Q32" s="77" t="s">
        <v>179</v>
      </c>
    </row>
    <row r="33" spans="1:17" s="229" customFormat="1" ht="37.5">
      <c r="A33" s="415"/>
      <c r="B33" s="408"/>
      <c r="C33" s="413"/>
      <c r="D33" s="465"/>
      <c r="E33" s="133" t="s">
        <v>1549</v>
      </c>
      <c r="F33" s="59" t="s">
        <v>1740</v>
      </c>
      <c r="G33" s="59" t="s">
        <v>1741</v>
      </c>
      <c r="H33" s="59"/>
      <c r="I33" s="59"/>
      <c r="J33" s="59"/>
      <c r="K33" s="59">
        <v>2</v>
      </c>
      <c r="L33" s="59"/>
      <c r="M33" s="59" t="s">
        <v>348</v>
      </c>
      <c r="N33" s="133" t="s">
        <v>2652</v>
      </c>
      <c r="O33" s="59" t="s">
        <v>1737</v>
      </c>
      <c r="P33" s="59" t="s">
        <v>1514</v>
      </c>
      <c r="Q33" s="59" t="s">
        <v>294</v>
      </c>
    </row>
    <row r="34" spans="1:17" s="229" customFormat="1" ht="56.25">
      <c r="A34" s="403">
        <v>33</v>
      </c>
      <c r="B34" s="408"/>
      <c r="C34" s="407" t="s">
        <v>36</v>
      </c>
      <c r="D34" s="460">
        <v>440014</v>
      </c>
      <c r="E34" s="55" t="s">
        <v>351</v>
      </c>
      <c r="F34" s="52" t="s">
        <v>347</v>
      </c>
      <c r="G34" s="52"/>
      <c r="H34" s="52"/>
      <c r="I34" s="52"/>
      <c r="J34" s="52" t="s">
        <v>371</v>
      </c>
      <c r="K34" s="52">
        <v>1</v>
      </c>
      <c r="L34" s="52" t="s">
        <v>354</v>
      </c>
      <c r="M34" s="52" t="s">
        <v>1528</v>
      </c>
      <c r="N34" s="55" t="s">
        <v>1739</v>
      </c>
      <c r="O34" s="52" t="s">
        <v>362</v>
      </c>
      <c r="P34" s="52" t="s">
        <v>304</v>
      </c>
      <c r="Q34" s="52" t="s">
        <v>155</v>
      </c>
    </row>
    <row r="35" spans="1:17" s="229" customFormat="1" ht="56.25">
      <c r="A35" s="405"/>
      <c r="B35" s="408"/>
      <c r="C35" s="409"/>
      <c r="D35" s="461"/>
      <c r="E35" s="55" t="s">
        <v>1747</v>
      </c>
      <c r="F35" s="52"/>
      <c r="G35" s="52"/>
      <c r="H35" s="52"/>
      <c r="I35" s="52"/>
      <c r="J35" s="52"/>
      <c r="K35" s="52"/>
      <c r="L35" s="52"/>
      <c r="M35" s="52" t="s">
        <v>348</v>
      </c>
      <c r="N35" s="55" t="s">
        <v>1748</v>
      </c>
      <c r="O35" s="52" t="s">
        <v>1738</v>
      </c>
      <c r="P35" s="52" t="s">
        <v>304</v>
      </c>
      <c r="Q35" s="64" t="s">
        <v>179</v>
      </c>
    </row>
    <row r="36" spans="1:17" s="229" customFormat="1" ht="37.5">
      <c r="A36" s="404"/>
      <c r="B36" s="410"/>
      <c r="C36" s="411"/>
      <c r="D36" s="462"/>
      <c r="E36" s="55" t="s">
        <v>1549</v>
      </c>
      <c r="F36" s="52" t="s">
        <v>1740</v>
      </c>
      <c r="G36" s="52" t="s">
        <v>1743</v>
      </c>
      <c r="H36" s="52"/>
      <c r="I36" s="52"/>
      <c r="J36" s="52"/>
      <c r="K36" s="52">
        <v>2</v>
      </c>
      <c r="L36" s="52"/>
      <c r="M36" s="52" t="s">
        <v>348</v>
      </c>
      <c r="N36" s="55" t="s">
        <v>2652</v>
      </c>
      <c r="O36" s="52" t="s">
        <v>1737</v>
      </c>
      <c r="P36" s="52" t="s">
        <v>1514</v>
      </c>
      <c r="Q36" s="52" t="s">
        <v>294</v>
      </c>
    </row>
    <row r="37" spans="1:17" s="229" customFormat="1">
      <c r="A37" s="414">
        <v>38</v>
      </c>
      <c r="B37" s="406" t="s">
        <v>39</v>
      </c>
      <c r="C37" s="412" t="s">
        <v>40</v>
      </c>
      <c r="D37" s="463">
        <v>490001</v>
      </c>
      <c r="E37" s="133" t="s">
        <v>10</v>
      </c>
      <c r="F37" s="59" t="s">
        <v>347</v>
      </c>
      <c r="G37" s="59"/>
      <c r="H37" s="59"/>
      <c r="I37" s="59"/>
      <c r="J37" s="59" t="s">
        <v>372</v>
      </c>
      <c r="K37" s="59">
        <v>1</v>
      </c>
      <c r="L37" s="59"/>
      <c r="M37" s="59" t="s">
        <v>348</v>
      </c>
      <c r="N37" s="59"/>
      <c r="O37" s="59" t="s">
        <v>374</v>
      </c>
      <c r="P37" s="59" t="s">
        <v>1752</v>
      </c>
      <c r="Q37" s="59" t="s">
        <v>138</v>
      </c>
    </row>
    <row r="38" spans="1:17" s="229" customFormat="1">
      <c r="A38" s="419"/>
      <c r="B38" s="408"/>
      <c r="C38" s="418"/>
      <c r="D38" s="464"/>
      <c r="E38" s="133" t="s">
        <v>10</v>
      </c>
      <c r="F38" s="59" t="s">
        <v>350</v>
      </c>
      <c r="G38" s="59"/>
      <c r="H38" s="59"/>
      <c r="I38" s="59"/>
      <c r="J38" s="59" t="s">
        <v>373</v>
      </c>
      <c r="K38" s="59">
        <v>1</v>
      </c>
      <c r="L38" s="59"/>
      <c r="M38" s="59" t="s">
        <v>348</v>
      </c>
      <c r="N38" s="59"/>
      <c r="O38" s="59" t="s">
        <v>2311</v>
      </c>
      <c r="P38" s="59" t="s">
        <v>2311</v>
      </c>
      <c r="Q38" s="59" t="s">
        <v>2311</v>
      </c>
    </row>
    <row r="39" spans="1:17" s="229" customFormat="1" ht="37.5">
      <c r="A39" s="415"/>
      <c r="B39" s="408"/>
      <c r="C39" s="413"/>
      <c r="D39" s="465"/>
      <c r="E39" s="133" t="s">
        <v>2310</v>
      </c>
      <c r="F39" s="59"/>
      <c r="G39" s="59"/>
      <c r="H39" s="59"/>
      <c r="I39" s="59"/>
      <c r="J39" s="59"/>
      <c r="K39" s="59"/>
      <c r="L39" s="59"/>
      <c r="M39" s="59"/>
      <c r="N39" s="133" t="s">
        <v>2312</v>
      </c>
      <c r="O39" s="59" t="s">
        <v>2311</v>
      </c>
      <c r="P39" s="59" t="s">
        <v>2311</v>
      </c>
      <c r="Q39" s="59" t="s">
        <v>2311</v>
      </c>
    </row>
    <row r="40" spans="1:17" s="229" customFormat="1">
      <c r="A40" s="242">
        <v>42</v>
      </c>
      <c r="B40" s="410"/>
      <c r="C40" s="91" t="s">
        <v>2823</v>
      </c>
      <c r="D40" s="94">
        <v>490007</v>
      </c>
      <c r="E40" s="55" t="s">
        <v>376</v>
      </c>
      <c r="F40" s="52" t="s">
        <v>347</v>
      </c>
      <c r="G40" s="52"/>
      <c r="H40" s="52"/>
      <c r="I40" s="52"/>
      <c r="J40" s="52" t="s">
        <v>2664</v>
      </c>
      <c r="K40" s="52">
        <v>1</v>
      </c>
      <c r="L40" s="52"/>
      <c r="M40" s="52" t="s">
        <v>348</v>
      </c>
      <c r="N40" s="52"/>
      <c r="O40" s="52" t="s">
        <v>377</v>
      </c>
      <c r="P40" s="52" t="s">
        <v>1752</v>
      </c>
      <c r="Q40" s="52" t="s">
        <v>189</v>
      </c>
    </row>
    <row r="41" spans="1:17" s="229" customFormat="1">
      <c r="A41" s="414">
        <v>47</v>
      </c>
      <c r="B41" s="406" t="s">
        <v>43</v>
      </c>
      <c r="C41" s="412" t="s">
        <v>44</v>
      </c>
      <c r="D41" s="463">
        <v>510001</v>
      </c>
      <c r="E41" s="133" t="s">
        <v>1763</v>
      </c>
      <c r="F41" s="59" t="s">
        <v>1913</v>
      </c>
      <c r="G41" s="59"/>
      <c r="H41" s="292"/>
      <c r="I41" s="59"/>
      <c r="J41" s="59" t="s">
        <v>1914</v>
      </c>
      <c r="K41" s="59">
        <v>1</v>
      </c>
      <c r="L41" s="59"/>
      <c r="M41" s="431" t="s">
        <v>2668</v>
      </c>
      <c r="N41" s="429"/>
      <c r="O41" s="431" t="s">
        <v>1753</v>
      </c>
      <c r="P41" s="431" t="s">
        <v>1752</v>
      </c>
      <c r="Q41" s="431" t="s">
        <v>245</v>
      </c>
    </row>
    <row r="42" spans="1:17" s="229" customFormat="1">
      <c r="A42" s="419"/>
      <c r="B42" s="408"/>
      <c r="C42" s="418"/>
      <c r="D42" s="464"/>
      <c r="E42" s="133" t="s">
        <v>2667</v>
      </c>
      <c r="F42" s="59" t="s">
        <v>347</v>
      </c>
      <c r="G42" s="59" t="s">
        <v>1916</v>
      </c>
      <c r="H42" s="292"/>
      <c r="I42" s="59"/>
      <c r="J42" s="59" t="s">
        <v>1915</v>
      </c>
      <c r="K42" s="59">
        <v>1</v>
      </c>
      <c r="L42" s="59"/>
      <c r="M42" s="450"/>
      <c r="N42" s="456"/>
      <c r="O42" s="450"/>
      <c r="P42" s="450"/>
      <c r="Q42" s="450"/>
    </row>
    <row r="43" spans="1:17" s="229" customFormat="1">
      <c r="A43" s="419"/>
      <c r="B43" s="408"/>
      <c r="C43" s="418"/>
      <c r="D43" s="464"/>
      <c r="E43" s="133" t="s">
        <v>1809</v>
      </c>
      <c r="F43" s="59" t="s">
        <v>1810</v>
      </c>
      <c r="G43" s="59" t="s">
        <v>1812</v>
      </c>
      <c r="H43" s="59" t="s">
        <v>1811</v>
      </c>
      <c r="I43" s="59" t="s">
        <v>1815</v>
      </c>
      <c r="J43" s="59" t="s">
        <v>1816</v>
      </c>
      <c r="K43" s="59">
        <v>1</v>
      </c>
      <c r="L43" s="59"/>
      <c r="M43" s="455"/>
      <c r="N43" s="454" t="s">
        <v>1808</v>
      </c>
      <c r="O43" s="454" t="s">
        <v>1754</v>
      </c>
      <c r="P43" s="454" t="s">
        <v>304</v>
      </c>
      <c r="Q43" s="454" t="s">
        <v>1759</v>
      </c>
    </row>
    <row r="44" spans="1:17" s="229" customFormat="1">
      <c r="A44" s="415"/>
      <c r="B44" s="408"/>
      <c r="C44" s="413"/>
      <c r="D44" s="465"/>
      <c r="E44" s="133" t="s">
        <v>2667</v>
      </c>
      <c r="F44" s="59" t="s">
        <v>1810</v>
      </c>
      <c r="G44" s="59" t="s">
        <v>1814</v>
      </c>
      <c r="H44" s="59" t="s">
        <v>1811</v>
      </c>
      <c r="I44" s="59" t="s">
        <v>1815</v>
      </c>
      <c r="J44" s="59" t="s">
        <v>1816</v>
      </c>
      <c r="K44" s="59">
        <v>1</v>
      </c>
      <c r="L44" s="59"/>
      <c r="M44" s="430"/>
      <c r="N44" s="432"/>
      <c r="O44" s="432"/>
      <c r="P44" s="432"/>
      <c r="Q44" s="432"/>
    </row>
    <row r="45" spans="1:17" s="229" customFormat="1">
      <c r="A45" s="403">
        <v>48</v>
      </c>
      <c r="B45" s="408"/>
      <c r="C45" s="407" t="s">
        <v>45</v>
      </c>
      <c r="D45" s="460">
        <v>510002</v>
      </c>
      <c r="E45" s="55" t="s">
        <v>1763</v>
      </c>
      <c r="F45" s="52" t="s">
        <v>1917</v>
      </c>
      <c r="G45" s="52"/>
      <c r="H45" s="52"/>
      <c r="I45" s="52"/>
      <c r="J45" s="52" t="s">
        <v>1918</v>
      </c>
      <c r="K45" s="52">
        <v>1</v>
      </c>
      <c r="L45" s="52"/>
      <c r="M45" s="447" t="s">
        <v>2646</v>
      </c>
      <c r="N45" s="447" t="s">
        <v>2646</v>
      </c>
      <c r="O45" s="447" t="s">
        <v>2646</v>
      </c>
      <c r="P45" s="447" t="s">
        <v>2646</v>
      </c>
      <c r="Q45" s="447" t="s">
        <v>2646</v>
      </c>
    </row>
    <row r="46" spans="1:17" s="229" customFormat="1">
      <c r="A46" s="405"/>
      <c r="B46" s="408"/>
      <c r="C46" s="409"/>
      <c r="D46" s="461"/>
      <c r="E46" s="55" t="s">
        <v>2667</v>
      </c>
      <c r="F46" s="52" t="s">
        <v>1913</v>
      </c>
      <c r="G46" s="52"/>
      <c r="H46" s="52"/>
      <c r="I46" s="52"/>
      <c r="J46" s="52" t="s">
        <v>1919</v>
      </c>
      <c r="K46" s="52">
        <v>1</v>
      </c>
      <c r="L46" s="52"/>
      <c r="M46" s="448"/>
      <c r="N46" s="448"/>
      <c r="O46" s="448"/>
      <c r="P46" s="448"/>
      <c r="Q46" s="448"/>
    </row>
    <row r="47" spans="1:17" s="229" customFormat="1">
      <c r="A47" s="405"/>
      <c r="B47" s="408"/>
      <c r="C47" s="409"/>
      <c r="D47" s="461"/>
      <c r="E47" s="55" t="s">
        <v>1809</v>
      </c>
      <c r="F47" s="52" t="s">
        <v>1810</v>
      </c>
      <c r="G47" s="52" t="s">
        <v>1812</v>
      </c>
      <c r="H47" s="52" t="s">
        <v>1811</v>
      </c>
      <c r="I47" s="52" t="s">
        <v>1817</v>
      </c>
      <c r="J47" s="52" t="s">
        <v>1818</v>
      </c>
      <c r="K47" s="52">
        <v>1</v>
      </c>
      <c r="L47" s="52"/>
      <c r="M47" s="448"/>
      <c r="N47" s="448"/>
      <c r="O47" s="448"/>
      <c r="P47" s="448"/>
      <c r="Q47" s="448"/>
    </row>
    <row r="48" spans="1:17" s="229" customFormat="1">
      <c r="A48" s="404"/>
      <c r="B48" s="408"/>
      <c r="C48" s="411"/>
      <c r="D48" s="462"/>
      <c r="E48" s="55" t="s">
        <v>2667</v>
      </c>
      <c r="F48" s="52" t="s">
        <v>1810</v>
      </c>
      <c r="G48" s="52" t="s">
        <v>1814</v>
      </c>
      <c r="H48" s="52" t="s">
        <v>1811</v>
      </c>
      <c r="I48" s="52" t="s">
        <v>1817</v>
      </c>
      <c r="J48" s="52" t="s">
        <v>1818</v>
      </c>
      <c r="K48" s="52">
        <v>1</v>
      </c>
      <c r="L48" s="52"/>
      <c r="M48" s="449"/>
      <c r="N48" s="449"/>
      <c r="O48" s="449"/>
      <c r="P48" s="449"/>
      <c r="Q48" s="449"/>
    </row>
    <row r="49" spans="1:17" s="229" customFormat="1">
      <c r="A49" s="414">
        <v>49</v>
      </c>
      <c r="B49" s="408"/>
      <c r="C49" s="412" t="s">
        <v>46</v>
      </c>
      <c r="D49" s="463">
        <v>510003</v>
      </c>
      <c r="E49" s="133" t="s">
        <v>1763</v>
      </c>
      <c r="F49" s="59" t="s">
        <v>1917</v>
      </c>
      <c r="G49" s="59"/>
      <c r="H49" s="59"/>
      <c r="I49" s="59"/>
      <c r="J49" s="59" t="s">
        <v>1918</v>
      </c>
      <c r="K49" s="59">
        <v>1</v>
      </c>
      <c r="L49" s="59"/>
      <c r="M49" s="431" t="s">
        <v>2646</v>
      </c>
      <c r="N49" s="431" t="s">
        <v>2646</v>
      </c>
      <c r="O49" s="431" t="s">
        <v>2646</v>
      </c>
      <c r="P49" s="431" t="s">
        <v>2646</v>
      </c>
      <c r="Q49" s="431" t="s">
        <v>2646</v>
      </c>
    </row>
    <row r="50" spans="1:17" s="229" customFormat="1">
      <c r="A50" s="419"/>
      <c r="B50" s="408"/>
      <c r="C50" s="418"/>
      <c r="D50" s="464"/>
      <c r="E50" s="133" t="s">
        <v>2667</v>
      </c>
      <c r="F50" s="59" t="s">
        <v>1917</v>
      </c>
      <c r="G50" s="59"/>
      <c r="H50" s="59"/>
      <c r="I50" s="59"/>
      <c r="J50" s="59" t="s">
        <v>1915</v>
      </c>
      <c r="K50" s="59">
        <v>1</v>
      </c>
      <c r="L50" s="59"/>
      <c r="M50" s="450"/>
      <c r="N50" s="450"/>
      <c r="O50" s="450"/>
      <c r="P50" s="450"/>
      <c r="Q50" s="450"/>
    </row>
    <row r="51" spans="1:17" s="229" customFormat="1">
      <c r="A51" s="419"/>
      <c r="B51" s="408"/>
      <c r="C51" s="418"/>
      <c r="D51" s="464"/>
      <c r="E51" s="133" t="s">
        <v>2667</v>
      </c>
      <c r="F51" s="59" t="s">
        <v>1913</v>
      </c>
      <c r="G51" s="59"/>
      <c r="H51" s="59"/>
      <c r="I51" s="59"/>
      <c r="J51" s="59" t="s">
        <v>1920</v>
      </c>
      <c r="K51" s="59">
        <v>1</v>
      </c>
      <c r="L51" s="59"/>
      <c r="M51" s="450"/>
      <c r="N51" s="450"/>
      <c r="O51" s="450"/>
      <c r="P51" s="450"/>
      <c r="Q51" s="450"/>
    </row>
    <row r="52" spans="1:17" s="229" customFormat="1">
      <c r="A52" s="419"/>
      <c r="B52" s="408"/>
      <c r="C52" s="418"/>
      <c r="D52" s="464"/>
      <c r="E52" s="133" t="s">
        <v>1809</v>
      </c>
      <c r="F52" s="59" t="s">
        <v>1810</v>
      </c>
      <c r="G52" s="59" t="s">
        <v>1819</v>
      </c>
      <c r="H52" s="59" t="s">
        <v>1823</v>
      </c>
      <c r="I52" s="59" t="s">
        <v>1824</v>
      </c>
      <c r="J52" s="59" t="s">
        <v>1825</v>
      </c>
      <c r="K52" s="59">
        <v>1</v>
      </c>
      <c r="L52" s="59"/>
      <c r="M52" s="450"/>
      <c r="N52" s="450"/>
      <c r="O52" s="450"/>
      <c r="P52" s="450"/>
      <c r="Q52" s="450"/>
    </row>
    <row r="53" spans="1:17" s="229" customFormat="1">
      <c r="A53" s="419"/>
      <c r="B53" s="408"/>
      <c r="C53" s="418"/>
      <c r="D53" s="464"/>
      <c r="E53" s="133" t="s">
        <v>2667</v>
      </c>
      <c r="F53" s="59" t="s">
        <v>1810</v>
      </c>
      <c r="G53" s="59" t="s">
        <v>1820</v>
      </c>
      <c r="H53" s="59" t="s">
        <v>1823</v>
      </c>
      <c r="I53" s="59" t="s">
        <v>1824</v>
      </c>
      <c r="J53" s="59" t="s">
        <v>1825</v>
      </c>
      <c r="K53" s="59">
        <v>1</v>
      </c>
      <c r="L53" s="59"/>
      <c r="M53" s="450"/>
      <c r="N53" s="450"/>
      <c r="O53" s="450"/>
      <c r="P53" s="450"/>
      <c r="Q53" s="450"/>
    </row>
    <row r="54" spans="1:17" s="229" customFormat="1">
      <c r="A54" s="419"/>
      <c r="B54" s="408"/>
      <c r="C54" s="418"/>
      <c r="D54" s="464"/>
      <c r="E54" s="133" t="s">
        <v>2667</v>
      </c>
      <c r="F54" s="59" t="s">
        <v>1810</v>
      </c>
      <c r="G54" s="59" t="s">
        <v>1821</v>
      </c>
      <c r="H54" s="59" t="s">
        <v>1823</v>
      </c>
      <c r="I54" s="59" t="s">
        <v>1824</v>
      </c>
      <c r="J54" s="59" t="s">
        <v>1825</v>
      </c>
      <c r="K54" s="59">
        <v>1</v>
      </c>
      <c r="L54" s="59"/>
      <c r="M54" s="450"/>
      <c r="N54" s="450"/>
      <c r="O54" s="450"/>
      <c r="P54" s="450"/>
      <c r="Q54" s="450"/>
    </row>
    <row r="55" spans="1:17" s="229" customFormat="1">
      <c r="A55" s="415"/>
      <c r="B55" s="408"/>
      <c r="C55" s="413"/>
      <c r="D55" s="465"/>
      <c r="E55" s="133" t="s">
        <v>2667</v>
      </c>
      <c r="F55" s="59" t="s">
        <v>1810</v>
      </c>
      <c r="G55" s="59" t="s">
        <v>1822</v>
      </c>
      <c r="H55" s="59" t="s">
        <v>1823</v>
      </c>
      <c r="I55" s="59" t="s">
        <v>1824</v>
      </c>
      <c r="J55" s="59" t="s">
        <v>1825</v>
      </c>
      <c r="K55" s="59">
        <v>1</v>
      </c>
      <c r="L55" s="59"/>
      <c r="M55" s="432"/>
      <c r="N55" s="432"/>
      <c r="O55" s="432"/>
      <c r="P55" s="432"/>
      <c r="Q55" s="432"/>
    </row>
    <row r="56" spans="1:17" s="229" customFormat="1">
      <c r="A56" s="403">
        <v>50</v>
      </c>
      <c r="B56" s="408"/>
      <c r="C56" s="407" t="s">
        <v>47</v>
      </c>
      <c r="D56" s="460">
        <v>510004</v>
      </c>
      <c r="E56" s="55" t="s">
        <v>1763</v>
      </c>
      <c r="F56" s="52" t="s">
        <v>1917</v>
      </c>
      <c r="G56" s="52"/>
      <c r="H56" s="52"/>
      <c r="I56" s="52"/>
      <c r="J56" s="52" t="s">
        <v>1915</v>
      </c>
      <c r="K56" s="52">
        <v>1</v>
      </c>
      <c r="L56" s="52"/>
      <c r="M56" s="447" t="s">
        <v>2646</v>
      </c>
      <c r="N56" s="447" t="s">
        <v>2646</v>
      </c>
      <c r="O56" s="447" t="s">
        <v>2646</v>
      </c>
      <c r="P56" s="447" t="s">
        <v>2646</v>
      </c>
      <c r="Q56" s="447" t="s">
        <v>2646</v>
      </c>
    </row>
    <row r="57" spans="1:17" s="229" customFormat="1">
      <c r="A57" s="405"/>
      <c r="B57" s="408"/>
      <c r="C57" s="409"/>
      <c r="D57" s="461"/>
      <c r="E57" s="55" t="s">
        <v>2667</v>
      </c>
      <c r="F57" s="52" t="s">
        <v>1917</v>
      </c>
      <c r="G57" s="52"/>
      <c r="H57" s="52"/>
      <c r="I57" s="52"/>
      <c r="J57" s="52" t="s">
        <v>1921</v>
      </c>
      <c r="K57" s="52">
        <v>1</v>
      </c>
      <c r="L57" s="52"/>
      <c r="M57" s="448"/>
      <c r="N57" s="448"/>
      <c r="O57" s="448"/>
      <c r="P57" s="448"/>
      <c r="Q57" s="448"/>
    </row>
    <row r="58" spans="1:17" s="229" customFormat="1">
      <c r="A58" s="405"/>
      <c r="B58" s="408"/>
      <c r="C58" s="409"/>
      <c r="D58" s="461"/>
      <c r="E58" s="55" t="s">
        <v>2667</v>
      </c>
      <c r="F58" s="52" t="s">
        <v>1913</v>
      </c>
      <c r="G58" s="52"/>
      <c r="H58" s="52"/>
      <c r="I58" s="52"/>
      <c r="J58" s="52" t="s">
        <v>1914</v>
      </c>
      <c r="K58" s="52">
        <v>1</v>
      </c>
      <c r="L58" s="52"/>
      <c r="M58" s="448"/>
      <c r="N58" s="448"/>
      <c r="O58" s="448"/>
      <c r="P58" s="448"/>
      <c r="Q58" s="448"/>
    </row>
    <row r="59" spans="1:17" s="229" customFormat="1">
      <c r="A59" s="405"/>
      <c r="B59" s="408"/>
      <c r="C59" s="409"/>
      <c r="D59" s="461"/>
      <c r="E59" s="55" t="s">
        <v>1809</v>
      </c>
      <c r="F59" s="52" t="s">
        <v>1810</v>
      </c>
      <c r="G59" s="52" t="s">
        <v>1819</v>
      </c>
      <c r="H59" s="52" t="s">
        <v>1823</v>
      </c>
      <c r="I59" s="52" t="s">
        <v>1826</v>
      </c>
      <c r="J59" s="52" t="s">
        <v>1829</v>
      </c>
      <c r="K59" s="52">
        <v>1</v>
      </c>
      <c r="L59" s="52"/>
      <c r="M59" s="448"/>
      <c r="N59" s="448"/>
      <c r="O59" s="448"/>
      <c r="P59" s="448"/>
      <c r="Q59" s="448"/>
    </row>
    <row r="60" spans="1:17" s="229" customFormat="1">
      <c r="A60" s="405"/>
      <c r="B60" s="408"/>
      <c r="C60" s="409"/>
      <c r="D60" s="461"/>
      <c r="E60" s="55" t="s">
        <v>2667</v>
      </c>
      <c r="F60" s="52" t="s">
        <v>1810</v>
      </c>
      <c r="G60" s="52" t="s">
        <v>1820</v>
      </c>
      <c r="H60" s="52" t="s">
        <v>1823</v>
      </c>
      <c r="I60" s="52" t="s">
        <v>1826</v>
      </c>
      <c r="J60" s="52" t="s">
        <v>1829</v>
      </c>
      <c r="K60" s="52">
        <v>1</v>
      </c>
      <c r="L60" s="52"/>
      <c r="M60" s="448"/>
      <c r="N60" s="448"/>
      <c r="O60" s="448"/>
      <c r="P60" s="448"/>
      <c r="Q60" s="448"/>
    </row>
    <row r="61" spans="1:17" s="229" customFormat="1">
      <c r="A61" s="405"/>
      <c r="B61" s="408"/>
      <c r="C61" s="409"/>
      <c r="D61" s="461"/>
      <c r="E61" s="55" t="s">
        <v>2667</v>
      </c>
      <c r="F61" s="52" t="s">
        <v>1810</v>
      </c>
      <c r="G61" s="52" t="s">
        <v>1821</v>
      </c>
      <c r="H61" s="52" t="s">
        <v>1823</v>
      </c>
      <c r="I61" s="52" t="s">
        <v>1827</v>
      </c>
      <c r="J61" s="52" t="s">
        <v>1830</v>
      </c>
      <c r="K61" s="52">
        <v>1</v>
      </c>
      <c r="L61" s="52"/>
      <c r="M61" s="448"/>
      <c r="N61" s="448"/>
      <c r="O61" s="448"/>
      <c r="P61" s="448"/>
      <c r="Q61" s="448"/>
    </row>
    <row r="62" spans="1:17" s="229" customFormat="1">
      <c r="A62" s="404"/>
      <c r="B62" s="408"/>
      <c r="C62" s="411"/>
      <c r="D62" s="462"/>
      <c r="E62" s="55" t="s">
        <v>2667</v>
      </c>
      <c r="F62" s="52" t="s">
        <v>1810</v>
      </c>
      <c r="G62" s="52" t="s">
        <v>1822</v>
      </c>
      <c r="H62" s="52" t="s">
        <v>1823</v>
      </c>
      <c r="I62" s="52" t="s">
        <v>1828</v>
      </c>
      <c r="J62" s="52" t="s">
        <v>1830</v>
      </c>
      <c r="K62" s="52">
        <v>1</v>
      </c>
      <c r="L62" s="52"/>
      <c r="M62" s="449"/>
      <c r="N62" s="449"/>
      <c r="O62" s="449"/>
      <c r="P62" s="449"/>
      <c r="Q62" s="449"/>
    </row>
    <row r="63" spans="1:17" s="229" customFormat="1">
      <c r="A63" s="414">
        <v>51</v>
      </c>
      <c r="B63" s="408"/>
      <c r="C63" s="412" t="s">
        <v>48</v>
      </c>
      <c r="D63" s="463">
        <v>510005</v>
      </c>
      <c r="E63" s="133" t="s">
        <v>1763</v>
      </c>
      <c r="F63" s="59" t="s">
        <v>1917</v>
      </c>
      <c r="G63" s="59"/>
      <c r="H63" s="59"/>
      <c r="I63" s="59"/>
      <c r="J63" s="59" t="s">
        <v>1922</v>
      </c>
      <c r="K63" s="59">
        <v>1</v>
      </c>
      <c r="L63" s="59"/>
      <c r="M63" s="431" t="s">
        <v>2665</v>
      </c>
      <c r="N63" s="431" t="s">
        <v>2665</v>
      </c>
      <c r="O63" s="431" t="s">
        <v>2665</v>
      </c>
      <c r="P63" s="431" t="s">
        <v>2665</v>
      </c>
      <c r="Q63" s="431" t="s">
        <v>2665</v>
      </c>
    </row>
    <row r="64" spans="1:17" s="229" customFormat="1">
      <c r="A64" s="419"/>
      <c r="B64" s="408"/>
      <c r="C64" s="418"/>
      <c r="D64" s="464"/>
      <c r="E64" s="133" t="s">
        <v>2667</v>
      </c>
      <c r="F64" s="59" t="s">
        <v>1917</v>
      </c>
      <c r="G64" s="59"/>
      <c r="H64" s="59"/>
      <c r="I64" s="59"/>
      <c r="J64" s="59" t="s">
        <v>1922</v>
      </c>
      <c r="K64" s="59">
        <v>1</v>
      </c>
      <c r="L64" s="59"/>
      <c r="M64" s="450"/>
      <c r="N64" s="450"/>
      <c r="O64" s="450"/>
      <c r="P64" s="450"/>
      <c r="Q64" s="450"/>
    </row>
    <row r="65" spans="1:17" s="229" customFormat="1">
      <c r="A65" s="419"/>
      <c r="B65" s="408"/>
      <c r="C65" s="418"/>
      <c r="D65" s="464"/>
      <c r="E65" s="133" t="s">
        <v>2667</v>
      </c>
      <c r="F65" s="59" t="s">
        <v>1913</v>
      </c>
      <c r="G65" s="59"/>
      <c r="H65" s="59"/>
      <c r="I65" s="59"/>
      <c r="J65" s="59" t="s">
        <v>1923</v>
      </c>
      <c r="K65" s="59">
        <v>1</v>
      </c>
      <c r="L65" s="59"/>
      <c r="M65" s="450"/>
      <c r="N65" s="450"/>
      <c r="O65" s="450"/>
      <c r="P65" s="450"/>
      <c r="Q65" s="450"/>
    </row>
    <row r="66" spans="1:17" s="229" customFormat="1">
      <c r="A66" s="419"/>
      <c r="B66" s="408"/>
      <c r="C66" s="418"/>
      <c r="D66" s="464"/>
      <c r="E66" s="133" t="s">
        <v>1809</v>
      </c>
      <c r="F66" s="59" t="s">
        <v>1810</v>
      </c>
      <c r="G66" s="59" t="s">
        <v>1812</v>
      </c>
      <c r="H66" s="59" t="s">
        <v>1811</v>
      </c>
      <c r="I66" s="59" t="s">
        <v>1831</v>
      </c>
      <c r="J66" s="59" t="s">
        <v>1832</v>
      </c>
      <c r="K66" s="59">
        <v>1</v>
      </c>
      <c r="L66" s="59"/>
      <c r="M66" s="450"/>
      <c r="N66" s="450"/>
      <c r="O66" s="450"/>
      <c r="P66" s="450"/>
      <c r="Q66" s="450"/>
    </row>
    <row r="67" spans="1:17" s="229" customFormat="1">
      <c r="A67" s="415"/>
      <c r="B67" s="408"/>
      <c r="C67" s="413"/>
      <c r="D67" s="465"/>
      <c r="E67" s="133" t="s">
        <v>2667</v>
      </c>
      <c r="F67" s="59" t="s">
        <v>1810</v>
      </c>
      <c r="G67" s="59" t="s">
        <v>1814</v>
      </c>
      <c r="H67" s="59" t="s">
        <v>1811</v>
      </c>
      <c r="I67" s="59" t="s">
        <v>1831</v>
      </c>
      <c r="J67" s="59" t="s">
        <v>1832</v>
      </c>
      <c r="K67" s="59">
        <v>1</v>
      </c>
      <c r="L67" s="59"/>
      <c r="M67" s="432"/>
      <c r="N67" s="432"/>
      <c r="O67" s="432"/>
      <c r="P67" s="432"/>
      <c r="Q67" s="432"/>
    </row>
    <row r="68" spans="1:17" s="229" customFormat="1">
      <c r="A68" s="403">
        <v>52</v>
      </c>
      <c r="B68" s="408"/>
      <c r="C68" s="407" t="s">
        <v>49</v>
      </c>
      <c r="D68" s="460">
        <v>510006</v>
      </c>
      <c r="E68" s="55" t="s">
        <v>1763</v>
      </c>
      <c r="F68" s="52" t="s">
        <v>1917</v>
      </c>
      <c r="G68" s="52"/>
      <c r="H68" s="52"/>
      <c r="I68" s="52"/>
      <c r="J68" s="52" t="s">
        <v>1924</v>
      </c>
      <c r="K68" s="52">
        <v>1</v>
      </c>
      <c r="L68" s="52"/>
      <c r="M68" s="447" t="s">
        <v>2646</v>
      </c>
      <c r="N68" s="447" t="s">
        <v>2646</v>
      </c>
      <c r="O68" s="447" t="s">
        <v>2646</v>
      </c>
      <c r="P68" s="447" t="s">
        <v>2646</v>
      </c>
      <c r="Q68" s="447" t="s">
        <v>2646</v>
      </c>
    </row>
    <row r="69" spans="1:17" s="229" customFormat="1">
      <c r="A69" s="405"/>
      <c r="B69" s="408"/>
      <c r="C69" s="409"/>
      <c r="D69" s="461"/>
      <c r="E69" s="55" t="s">
        <v>2667</v>
      </c>
      <c r="F69" s="52" t="s">
        <v>1917</v>
      </c>
      <c r="G69" s="52"/>
      <c r="H69" s="52"/>
      <c r="I69" s="52"/>
      <c r="J69" s="52" t="s">
        <v>1915</v>
      </c>
      <c r="K69" s="52">
        <v>1</v>
      </c>
      <c r="L69" s="52"/>
      <c r="M69" s="448"/>
      <c r="N69" s="448"/>
      <c r="O69" s="448"/>
      <c r="P69" s="448"/>
      <c r="Q69" s="448"/>
    </row>
    <row r="70" spans="1:17" s="229" customFormat="1">
      <c r="A70" s="405"/>
      <c r="B70" s="408"/>
      <c r="C70" s="409"/>
      <c r="D70" s="461"/>
      <c r="E70" s="55" t="s">
        <v>2667</v>
      </c>
      <c r="F70" s="52" t="s">
        <v>1913</v>
      </c>
      <c r="G70" s="52"/>
      <c r="H70" s="52"/>
      <c r="I70" s="52"/>
      <c r="J70" s="52" t="s">
        <v>1925</v>
      </c>
      <c r="K70" s="52">
        <v>1</v>
      </c>
      <c r="L70" s="52"/>
      <c r="M70" s="448"/>
      <c r="N70" s="448"/>
      <c r="O70" s="448"/>
      <c r="P70" s="448"/>
      <c r="Q70" s="448"/>
    </row>
    <row r="71" spans="1:17" s="229" customFormat="1">
      <c r="A71" s="405"/>
      <c r="B71" s="408"/>
      <c r="C71" s="409"/>
      <c r="D71" s="461"/>
      <c r="E71" s="55" t="s">
        <v>1809</v>
      </c>
      <c r="F71" s="52" t="s">
        <v>1810</v>
      </c>
      <c r="G71" s="52" t="s">
        <v>1812</v>
      </c>
      <c r="H71" s="52" t="s">
        <v>1823</v>
      </c>
      <c r="I71" s="52" t="s">
        <v>1827</v>
      </c>
      <c r="J71" s="52" t="s">
        <v>1830</v>
      </c>
      <c r="K71" s="52">
        <v>1</v>
      </c>
      <c r="L71" s="52"/>
      <c r="M71" s="448"/>
      <c r="N71" s="448"/>
      <c r="O71" s="448"/>
      <c r="P71" s="448"/>
      <c r="Q71" s="448"/>
    </row>
    <row r="72" spans="1:17" s="229" customFormat="1">
      <c r="A72" s="405"/>
      <c r="B72" s="408"/>
      <c r="C72" s="409"/>
      <c r="D72" s="461"/>
      <c r="E72" s="55" t="s">
        <v>2667</v>
      </c>
      <c r="F72" s="52" t="s">
        <v>1810</v>
      </c>
      <c r="G72" s="52" t="s">
        <v>1814</v>
      </c>
      <c r="H72" s="52" t="s">
        <v>1823</v>
      </c>
      <c r="I72" s="52" t="s">
        <v>1827</v>
      </c>
      <c r="J72" s="52" t="s">
        <v>1830</v>
      </c>
      <c r="K72" s="52">
        <v>1</v>
      </c>
      <c r="L72" s="52"/>
      <c r="M72" s="448"/>
      <c r="N72" s="448"/>
      <c r="O72" s="448"/>
      <c r="P72" s="448"/>
      <c r="Q72" s="448"/>
    </row>
    <row r="73" spans="1:17" s="229" customFormat="1">
      <c r="A73" s="405"/>
      <c r="B73" s="408"/>
      <c r="C73" s="409"/>
      <c r="D73" s="461"/>
      <c r="E73" s="55" t="s">
        <v>2667</v>
      </c>
      <c r="F73" s="52" t="s">
        <v>1810</v>
      </c>
      <c r="G73" s="52" t="s">
        <v>1812</v>
      </c>
      <c r="H73" s="52" t="s">
        <v>1823</v>
      </c>
      <c r="I73" s="52" t="s">
        <v>1833</v>
      </c>
      <c r="J73" s="52" t="s">
        <v>1825</v>
      </c>
      <c r="K73" s="52">
        <v>1</v>
      </c>
      <c r="L73" s="52"/>
      <c r="M73" s="448"/>
      <c r="N73" s="448"/>
      <c r="O73" s="448"/>
      <c r="P73" s="448"/>
      <c r="Q73" s="448"/>
    </row>
    <row r="74" spans="1:17" s="229" customFormat="1">
      <c r="A74" s="404"/>
      <c r="B74" s="408"/>
      <c r="C74" s="411"/>
      <c r="D74" s="462"/>
      <c r="E74" s="55" t="s">
        <v>2667</v>
      </c>
      <c r="F74" s="52" t="s">
        <v>1810</v>
      </c>
      <c r="G74" s="52" t="s">
        <v>1814</v>
      </c>
      <c r="H74" s="52" t="s">
        <v>1823</v>
      </c>
      <c r="I74" s="52" t="s">
        <v>1834</v>
      </c>
      <c r="J74" s="52" t="s">
        <v>1835</v>
      </c>
      <c r="K74" s="52">
        <v>1</v>
      </c>
      <c r="L74" s="52"/>
      <c r="M74" s="449"/>
      <c r="N74" s="449"/>
      <c r="O74" s="449"/>
      <c r="P74" s="449"/>
      <c r="Q74" s="449"/>
    </row>
    <row r="75" spans="1:17" s="229" customFormat="1">
      <c r="A75" s="414">
        <v>53</v>
      </c>
      <c r="B75" s="408"/>
      <c r="C75" s="412" t="s">
        <v>50</v>
      </c>
      <c r="D75" s="463">
        <v>510007</v>
      </c>
      <c r="E75" s="133" t="s">
        <v>1763</v>
      </c>
      <c r="F75" s="59" t="s">
        <v>1917</v>
      </c>
      <c r="G75" s="59"/>
      <c r="H75" s="59"/>
      <c r="I75" s="59"/>
      <c r="J75" s="59" t="s">
        <v>1915</v>
      </c>
      <c r="K75" s="59">
        <v>1</v>
      </c>
      <c r="L75" s="59"/>
      <c r="M75" s="431" t="s">
        <v>2646</v>
      </c>
      <c r="N75" s="431" t="s">
        <v>2646</v>
      </c>
      <c r="O75" s="431" t="s">
        <v>2646</v>
      </c>
      <c r="P75" s="431" t="s">
        <v>2646</v>
      </c>
      <c r="Q75" s="431" t="s">
        <v>2646</v>
      </c>
    </row>
    <row r="76" spans="1:17" s="229" customFormat="1">
      <c r="A76" s="419"/>
      <c r="B76" s="408"/>
      <c r="C76" s="418"/>
      <c r="D76" s="464"/>
      <c r="E76" s="133" t="s">
        <v>2667</v>
      </c>
      <c r="F76" s="59" t="s">
        <v>1913</v>
      </c>
      <c r="G76" s="59"/>
      <c r="H76" s="59"/>
      <c r="I76" s="59"/>
      <c r="J76" s="59" t="s">
        <v>1925</v>
      </c>
      <c r="K76" s="59">
        <v>1</v>
      </c>
      <c r="L76" s="59"/>
      <c r="M76" s="450"/>
      <c r="N76" s="450"/>
      <c r="O76" s="450"/>
      <c r="P76" s="450"/>
      <c r="Q76" s="450"/>
    </row>
    <row r="77" spans="1:17" s="229" customFormat="1">
      <c r="A77" s="419"/>
      <c r="B77" s="408"/>
      <c r="C77" s="418"/>
      <c r="D77" s="464"/>
      <c r="E77" s="133" t="s">
        <v>1809</v>
      </c>
      <c r="F77" s="59" t="s">
        <v>1810</v>
      </c>
      <c r="G77" s="59" t="s">
        <v>1812</v>
      </c>
      <c r="H77" s="59" t="s">
        <v>1811</v>
      </c>
      <c r="I77" s="59" t="s">
        <v>1836</v>
      </c>
      <c r="J77" s="59" t="s">
        <v>1837</v>
      </c>
      <c r="K77" s="59">
        <v>1</v>
      </c>
      <c r="L77" s="59"/>
      <c r="M77" s="450"/>
      <c r="N77" s="450"/>
      <c r="O77" s="450"/>
      <c r="P77" s="450"/>
      <c r="Q77" s="450"/>
    </row>
    <row r="78" spans="1:17" s="229" customFormat="1">
      <c r="A78" s="415"/>
      <c r="B78" s="408"/>
      <c r="C78" s="413"/>
      <c r="D78" s="465"/>
      <c r="E78" s="133" t="s">
        <v>2667</v>
      </c>
      <c r="F78" s="59" t="s">
        <v>1810</v>
      </c>
      <c r="G78" s="59" t="s">
        <v>1814</v>
      </c>
      <c r="H78" s="59" t="s">
        <v>1811</v>
      </c>
      <c r="I78" s="59" t="s">
        <v>1836</v>
      </c>
      <c r="J78" s="59" t="s">
        <v>1837</v>
      </c>
      <c r="K78" s="59">
        <v>1</v>
      </c>
      <c r="L78" s="59"/>
      <c r="M78" s="432"/>
      <c r="N78" s="432"/>
      <c r="O78" s="432"/>
      <c r="P78" s="432"/>
      <c r="Q78" s="432"/>
    </row>
    <row r="79" spans="1:17" s="229" customFormat="1">
      <c r="A79" s="403">
        <v>54</v>
      </c>
      <c r="B79" s="408"/>
      <c r="C79" s="407" t="s">
        <v>51</v>
      </c>
      <c r="D79" s="460">
        <v>510008</v>
      </c>
      <c r="E79" s="55" t="s">
        <v>1763</v>
      </c>
      <c r="F79" s="52" t="s">
        <v>1917</v>
      </c>
      <c r="G79" s="52"/>
      <c r="H79" s="52"/>
      <c r="I79" s="52"/>
      <c r="J79" s="52" t="s">
        <v>1766</v>
      </c>
      <c r="K79" s="52">
        <v>1</v>
      </c>
      <c r="L79" s="52"/>
      <c r="M79" s="447" t="s">
        <v>2659</v>
      </c>
      <c r="N79" s="447" t="s">
        <v>2659</v>
      </c>
      <c r="O79" s="447" t="s">
        <v>2659</v>
      </c>
      <c r="P79" s="447" t="s">
        <v>2659</v>
      </c>
      <c r="Q79" s="447" t="s">
        <v>2659</v>
      </c>
    </row>
    <row r="80" spans="1:17" s="229" customFormat="1">
      <c r="A80" s="405"/>
      <c r="B80" s="408"/>
      <c r="C80" s="409"/>
      <c r="D80" s="461"/>
      <c r="E80" s="55" t="s">
        <v>2667</v>
      </c>
      <c r="F80" s="52" t="s">
        <v>1913</v>
      </c>
      <c r="G80" s="52"/>
      <c r="H80" s="52"/>
      <c r="I80" s="52"/>
      <c r="J80" s="52" t="s">
        <v>1926</v>
      </c>
      <c r="K80" s="52">
        <v>1</v>
      </c>
      <c r="L80" s="52"/>
      <c r="M80" s="448"/>
      <c r="N80" s="448"/>
      <c r="O80" s="448"/>
      <c r="P80" s="448"/>
      <c r="Q80" s="448"/>
    </row>
    <row r="81" spans="1:17" s="229" customFormat="1">
      <c r="A81" s="405"/>
      <c r="B81" s="408"/>
      <c r="C81" s="409"/>
      <c r="D81" s="461"/>
      <c r="E81" s="55" t="s">
        <v>1809</v>
      </c>
      <c r="F81" s="52" t="s">
        <v>1810</v>
      </c>
      <c r="G81" s="52" t="s">
        <v>1812</v>
      </c>
      <c r="H81" s="52" t="s">
        <v>1823</v>
      </c>
      <c r="I81" s="52" t="s">
        <v>1828</v>
      </c>
      <c r="J81" s="52" t="s">
        <v>1830</v>
      </c>
      <c r="K81" s="52">
        <v>1</v>
      </c>
      <c r="L81" s="52"/>
      <c r="M81" s="448"/>
      <c r="N81" s="448"/>
      <c r="O81" s="448"/>
      <c r="P81" s="448"/>
      <c r="Q81" s="448"/>
    </row>
    <row r="82" spans="1:17" s="229" customFormat="1">
      <c r="A82" s="404"/>
      <c r="B82" s="408"/>
      <c r="C82" s="411"/>
      <c r="D82" s="462"/>
      <c r="E82" s="55" t="s">
        <v>2667</v>
      </c>
      <c r="F82" s="52" t="s">
        <v>1810</v>
      </c>
      <c r="G82" s="52" t="s">
        <v>1814</v>
      </c>
      <c r="H82" s="52" t="s">
        <v>1823</v>
      </c>
      <c r="I82" s="52" t="s">
        <v>1828</v>
      </c>
      <c r="J82" s="52" t="s">
        <v>1830</v>
      </c>
      <c r="K82" s="52">
        <v>1</v>
      </c>
      <c r="L82" s="52"/>
      <c r="M82" s="449"/>
      <c r="N82" s="449"/>
      <c r="O82" s="449"/>
      <c r="P82" s="449"/>
      <c r="Q82" s="449"/>
    </row>
    <row r="83" spans="1:17" s="229" customFormat="1">
      <c r="A83" s="414">
        <v>55</v>
      </c>
      <c r="B83" s="408"/>
      <c r="C83" s="412" t="s">
        <v>52</v>
      </c>
      <c r="D83" s="463">
        <v>510009</v>
      </c>
      <c r="E83" s="133" t="s">
        <v>1763</v>
      </c>
      <c r="F83" s="59" t="s">
        <v>1917</v>
      </c>
      <c r="G83" s="59"/>
      <c r="H83" s="59"/>
      <c r="I83" s="59"/>
      <c r="J83" s="59" t="s">
        <v>1925</v>
      </c>
      <c r="K83" s="59">
        <v>1</v>
      </c>
      <c r="L83" s="59"/>
      <c r="M83" s="431" t="s">
        <v>2659</v>
      </c>
      <c r="N83" s="431" t="s">
        <v>2659</v>
      </c>
      <c r="O83" s="431" t="s">
        <v>2659</v>
      </c>
      <c r="P83" s="431" t="s">
        <v>2659</v>
      </c>
      <c r="Q83" s="431" t="s">
        <v>2659</v>
      </c>
    </row>
    <row r="84" spans="1:17" s="229" customFormat="1">
      <c r="A84" s="419"/>
      <c r="B84" s="408"/>
      <c r="C84" s="418"/>
      <c r="D84" s="464"/>
      <c r="E84" s="133" t="s">
        <v>2667</v>
      </c>
      <c r="F84" s="59" t="s">
        <v>1913</v>
      </c>
      <c r="G84" s="59"/>
      <c r="H84" s="59"/>
      <c r="I84" s="59"/>
      <c r="J84" s="59" t="s">
        <v>1927</v>
      </c>
      <c r="K84" s="59">
        <v>1</v>
      </c>
      <c r="L84" s="59"/>
      <c r="M84" s="450"/>
      <c r="N84" s="450"/>
      <c r="O84" s="450"/>
      <c r="P84" s="450"/>
      <c r="Q84" s="450"/>
    </row>
    <row r="85" spans="1:17" s="229" customFormat="1">
      <c r="A85" s="419"/>
      <c r="B85" s="408"/>
      <c r="C85" s="418"/>
      <c r="D85" s="464"/>
      <c r="E85" s="133" t="s">
        <v>1809</v>
      </c>
      <c r="F85" s="59" t="s">
        <v>1810</v>
      </c>
      <c r="G85" s="59" t="s">
        <v>1812</v>
      </c>
      <c r="H85" s="59" t="s">
        <v>1823</v>
      </c>
      <c r="I85" s="59" t="s">
        <v>1838</v>
      </c>
      <c r="J85" s="59" t="s">
        <v>1839</v>
      </c>
      <c r="K85" s="59">
        <v>1</v>
      </c>
      <c r="L85" s="59"/>
      <c r="M85" s="450"/>
      <c r="N85" s="450"/>
      <c r="O85" s="450"/>
      <c r="P85" s="450"/>
      <c r="Q85" s="450"/>
    </row>
    <row r="86" spans="1:17" s="229" customFormat="1">
      <c r="A86" s="415"/>
      <c r="B86" s="408"/>
      <c r="C86" s="413"/>
      <c r="D86" s="465"/>
      <c r="E86" s="133" t="s">
        <v>2667</v>
      </c>
      <c r="F86" s="59" t="s">
        <v>1810</v>
      </c>
      <c r="G86" s="59" t="s">
        <v>1814</v>
      </c>
      <c r="H86" s="59" t="s">
        <v>1823</v>
      </c>
      <c r="I86" s="59" t="s">
        <v>1838</v>
      </c>
      <c r="J86" s="59" t="s">
        <v>1839</v>
      </c>
      <c r="K86" s="59">
        <v>1</v>
      </c>
      <c r="L86" s="59"/>
      <c r="M86" s="432"/>
      <c r="N86" s="432"/>
      <c r="O86" s="432"/>
      <c r="P86" s="432"/>
      <c r="Q86" s="432"/>
    </row>
    <row r="87" spans="1:17" s="229" customFormat="1">
      <c r="A87" s="403">
        <v>56</v>
      </c>
      <c r="B87" s="408"/>
      <c r="C87" s="407" t="s">
        <v>53</v>
      </c>
      <c r="D87" s="460">
        <v>510010</v>
      </c>
      <c r="E87" s="55" t="s">
        <v>1763</v>
      </c>
      <c r="F87" s="52" t="s">
        <v>1917</v>
      </c>
      <c r="G87" s="52"/>
      <c r="H87" s="52"/>
      <c r="I87" s="52"/>
      <c r="J87" s="52" t="s">
        <v>1766</v>
      </c>
      <c r="K87" s="52">
        <v>1</v>
      </c>
      <c r="L87" s="52"/>
      <c r="M87" s="447" t="s">
        <v>2659</v>
      </c>
      <c r="N87" s="447" t="s">
        <v>2659</v>
      </c>
      <c r="O87" s="447" t="s">
        <v>2659</v>
      </c>
      <c r="P87" s="447" t="s">
        <v>2659</v>
      </c>
      <c r="Q87" s="447" t="s">
        <v>2659</v>
      </c>
    </row>
    <row r="88" spans="1:17" s="229" customFormat="1">
      <c r="A88" s="405"/>
      <c r="B88" s="408"/>
      <c r="C88" s="409"/>
      <c r="D88" s="461"/>
      <c r="E88" s="55" t="s">
        <v>2667</v>
      </c>
      <c r="F88" s="52" t="s">
        <v>1917</v>
      </c>
      <c r="G88" s="52"/>
      <c r="H88" s="52"/>
      <c r="I88" s="52"/>
      <c r="J88" s="52" t="s">
        <v>1928</v>
      </c>
      <c r="K88" s="52">
        <v>1</v>
      </c>
      <c r="L88" s="52"/>
      <c r="M88" s="448"/>
      <c r="N88" s="448"/>
      <c r="O88" s="448"/>
      <c r="P88" s="448"/>
      <c r="Q88" s="448"/>
    </row>
    <row r="89" spans="1:17" s="229" customFormat="1">
      <c r="A89" s="405"/>
      <c r="B89" s="408"/>
      <c r="C89" s="409"/>
      <c r="D89" s="461"/>
      <c r="E89" s="55" t="s">
        <v>2667</v>
      </c>
      <c r="F89" s="52" t="s">
        <v>1913</v>
      </c>
      <c r="G89" s="52"/>
      <c r="H89" s="52"/>
      <c r="I89" s="52"/>
      <c r="J89" s="52" t="s">
        <v>1929</v>
      </c>
      <c r="K89" s="52">
        <v>1</v>
      </c>
      <c r="L89" s="52"/>
      <c r="M89" s="448"/>
      <c r="N89" s="448"/>
      <c r="O89" s="448"/>
      <c r="P89" s="448"/>
      <c r="Q89" s="448"/>
    </row>
    <row r="90" spans="1:17" s="229" customFormat="1">
      <c r="A90" s="405"/>
      <c r="B90" s="408"/>
      <c r="C90" s="409"/>
      <c r="D90" s="461"/>
      <c r="E90" s="55" t="s">
        <v>1809</v>
      </c>
      <c r="F90" s="52" t="s">
        <v>1810</v>
      </c>
      <c r="G90" s="52" t="s">
        <v>1840</v>
      </c>
      <c r="H90" s="52" t="s">
        <v>1844</v>
      </c>
      <c r="I90" s="52" t="s">
        <v>1845</v>
      </c>
      <c r="J90" s="52" t="s">
        <v>1848</v>
      </c>
      <c r="K90" s="52">
        <v>1</v>
      </c>
      <c r="L90" s="52"/>
      <c r="M90" s="448"/>
      <c r="N90" s="448"/>
      <c r="O90" s="448"/>
      <c r="P90" s="448"/>
      <c r="Q90" s="448"/>
    </row>
    <row r="91" spans="1:17" s="229" customFormat="1">
      <c r="A91" s="405"/>
      <c r="B91" s="408"/>
      <c r="C91" s="409"/>
      <c r="D91" s="461"/>
      <c r="E91" s="55" t="s">
        <v>2667</v>
      </c>
      <c r="F91" s="52" t="s">
        <v>1810</v>
      </c>
      <c r="G91" s="52" t="s">
        <v>1841</v>
      </c>
      <c r="H91" s="52" t="s">
        <v>1844</v>
      </c>
      <c r="I91" s="52" t="s">
        <v>1845</v>
      </c>
      <c r="J91" s="52" t="s">
        <v>1848</v>
      </c>
      <c r="K91" s="52">
        <v>1</v>
      </c>
      <c r="L91" s="52"/>
      <c r="M91" s="448"/>
      <c r="N91" s="448"/>
      <c r="O91" s="448"/>
      <c r="P91" s="448"/>
      <c r="Q91" s="448"/>
    </row>
    <row r="92" spans="1:17" s="229" customFormat="1">
      <c r="A92" s="405"/>
      <c r="B92" s="408"/>
      <c r="C92" s="409"/>
      <c r="D92" s="461"/>
      <c r="E92" s="55" t="s">
        <v>2667</v>
      </c>
      <c r="F92" s="52" t="s">
        <v>1810</v>
      </c>
      <c r="G92" s="52" t="s">
        <v>1842</v>
      </c>
      <c r="H92" s="52" t="s">
        <v>1844</v>
      </c>
      <c r="I92" s="52" t="s">
        <v>1846</v>
      </c>
      <c r="J92" s="52" t="s">
        <v>1849</v>
      </c>
      <c r="K92" s="52">
        <v>1</v>
      </c>
      <c r="L92" s="52"/>
      <c r="M92" s="448"/>
      <c r="N92" s="448"/>
      <c r="O92" s="448"/>
      <c r="P92" s="448"/>
      <c r="Q92" s="448"/>
    </row>
    <row r="93" spans="1:17" s="229" customFormat="1">
      <c r="A93" s="404"/>
      <c r="B93" s="408"/>
      <c r="C93" s="411"/>
      <c r="D93" s="462"/>
      <c r="E93" s="55" t="s">
        <v>2667</v>
      </c>
      <c r="F93" s="52" t="s">
        <v>1810</v>
      </c>
      <c r="G93" s="52" t="s">
        <v>1843</v>
      </c>
      <c r="H93" s="52" t="s">
        <v>1823</v>
      </c>
      <c r="I93" s="52" t="s">
        <v>1847</v>
      </c>
      <c r="J93" s="52" t="s">
        <v>1850</v>
      </c>
      <c r="K93" s="52">
        <v>1</v>
      </c>
      <c r="L93" s="52"/>
      <c r="M93" s="449"/>
      <c r="N93" s="449"/>
      <c r="O93" s="449"/>
      <c r="P93" s="449"/>
      <c r="Q93" s="449"/>
    </row>
    <row r="94" spans="1:17" s="229" customFormat="1">
      <c r="A94" s="414">
        <v>57</v>
      </c>
      <c r="B94" s="408"/>
      <c r="C94" s="412" t="s">
        <v>54</v>
      </c>
      <c r="D94" s="463">
        <v>510011</v>
      </c>
      <c r="E94" s="133" t="s">
        <v>1763</v>
      </c>
      <c r="F94" s="59" t="s">
        <v>1917</v>
      </c>
      <c r="G94" s="59"/>
      <c r="H94" s="59"/>
      <c r="I94" s="59"/>
      <c r="J94" s="59" t="s">
        <v>1919</v>
      </c>
      <c r="K94" s="59">
        <v>1</v>
      </c>
      <c r="L94" s="59"/>
      <c r="M94" s="431" t="s">
        <v>2659</v>
      </c>
      <c r="N94" s="431" t="s">
        <v>2659</v>
      </c>
      <c r="O94" s="431" t="s">
        <v>2659</v>
      </c>
      <c r="P94" s="431" t="s">
        <v>2659</v>
      </c>
      <c r="Q94" s="431" t="s">
        <v>2659</v>
      </c>
    </row>
    <row r="95" spans="1:17" s="229" customFormat="1">
      <c r="A95" s="419"/>
      <c r="B95" s="408"/>
      <c r="C95" s="418"/>
      <c r="D95" s="464"/>
      <c r="E95" s="133" t="s">
        <v>2667</v>
      </c>
      <c r="F95" s="59" t="s">
        <v>1913</v>
      </c>
      <c r="G95" s="59"/>
      <c r="H95" s="59"/>
      <c r="I95" s="59"/>
      <c r="J95" s="59" t="s">
        <v>1930</v>
      </c>
      <c r="K95" s="59">
        <v>1</v>
      </c>
      <c r="L95" s="59"/>
      <c r="M95" s="450"/>
      <c r="N95" s="450"/>
      <c r="O95" s="450"/>
      <c r="P95" s="450"/>
      <c r="Q95" s="450"/>
    </row>
    <row r="96" spans="1:17" s="229" customFormat="1">
      <c r="A96" s="419"/>
      <c r="B96" s="408"/>
      <c r="C96" s="418"/>
      <c r="D96" s="464"/>
      <c r="E96" s="133" t="s">
        <v>1809</v>
      </c>
      <c r="F96" s="59" t="s">
        <v>1810</v>
      </c>
      <c r="G96" s="59" t="s">
        <v>1812</v>
      </c>
      <c r="H96" s="59" t="s">
        <v>1823</v>
      </c>
      <c r="I96" s="59" t="s">
        <v>1851</v>
      </c>
      <c r="J96" s="59" t="s">
        <v>1839</v>
      </c>
      <c r="K96" s="59">
        <v>1</v>
      </c>
      <c r="L96" s="59"/>
      <c r="M96" s="450"/>
      <c r="N96" s="450"/>
      <c r="O96" s="450"/>
      <c r="P96" s="450"/>
      <c r="Q96" s="450"/>
    </row>
    <row r="97" spans="1:17" s="229" customFormat="1">
      <c r="A97" s="415"/>
      <c r="B97" s="408"/>
      <c r="C97" s="413"/>
      <c r="D97" s="465"/>
      <c r="E97" s="133" t="s">
        <v>2667</v>
      </c>
      <c r="F97" s="59" t="s">
        <v>1810</v>
      </c>
      <c r="G97" s="59" t="s">
        <v>1814</v>
      </c>
      <c r="H97" s="59" t="s">
        <v>1823</v>
      </c>
      <c r="I97" s="59" t="s">
        <v>1852</v>
      </c>
      <c r="J97" s="59" t="s">
        <v>1839</v>
      </c>
      <c r="K97" s="59">
        <v>1</v>
      </c>
      <c r="L97" s="59"/>
      <c r="M97" s="432"/>
      <c r="N97" s="432"/>
      <c r="O97" s="432"/>
      <c r="P97" s="432"/>
      <c r="Q97" s="432"/>
    </row>
    <row r="98" spans="1:17" s="229" customFormat="1">
      <c r="A98" s="403">
        <v>58</v>
      </c>
      <c r="B98" s="408"/>
      <c r="C98" s="407" t="s">
        <v>55</v>
      </c>
      <c r="D98" s="460">
        <v>510012</v>
      </c>
      <c r="E98" s="55" t="s">
        <v>1763</v>
      </c>
      <c r="F98" s="52" t="s">
        <v>1917</v>
      </c>
      <c r="G98" s="52"/>
      <c r="H98" s="52"/>
      <c r="I98" s="52"/>
      <c r="J98" s="52" t="s">
        <v>1931</v>
      </c>
      <c r="K98" s="52">
        <v>1</v>
      </c>
      <c r="L98" s="52"/>
      <c r="M98" s="447" t="s">
        <v>2646</v>
      </c>
      <c r="N98" s="447" t="s">
        <v>2646</v>
      </c>
      <c r="O98" s="447" t="s">
        <v>2646</v>
      </c>
      <c r="P98" s="447" t="s">
        <v>2646</v>
      </c>
      <c r="Q98" s="447" t="s">
        <v>2646</v>
      </c>
    </row>
    <row r="99" spans="1:17" s="229" customFormat="1">
      <c r="A99" s="405"/>
      <c r="B99" s="408"/>
      <c r="C99" s="409"/>
      <c r="D99" s="461"/>
      <c r="E99" s="55" t="s">
        <v>2667</v>
      </c>
      <c r="F99" s="52" t="s">
        <v>1917</v>
      </c>
      <c r="G99" s="52"/>
      <c r="H99" s="52"/>
      <c r="I99" s="52"/>
      <c r="J99" s="52" t="s">
        <v>1932</v>
      </c>
      <c r="K99" s="52">
        <v>1</v>
      </c>
      <c r="L99" s="52"/>
      <c r="M99" s="448"/>
      <c r="N99" s="448"/>
      <c r="O99" s="448"/>
      <c r="P99" s="448"/>
      <c r="Q99" s="448"/>
    </row>
    <row r="100" spans="1:17" s="229" customFormat="1">
      <c r="A100" s="405"/>
      <c r="B100" s="408"/>
      <c r="C100" s="409"/>
      <c r="D100" s="461"/>
      <c r="E100" s="55" t="s">
        <v>2667</v>
      </c>
      <c r="F100" s="52" t="s">
        <v>1913</v>
      </c>
      <c r="G100" s="52"/>
      <c r="H100" s="52"/>
      <c r="I100" s="52"/>
      <c r="J100" s="52" t="s">
        <v>1914</v>
      </c>
      <c r="K100" s="52">
        <v>1</v>
      </c>
      <c r="L100" s="52"/>
      <c r="M100" s="448"/>
      <c r="N100" s="448"/>
      <c r="O100" s="448"/>
      <c r="P100" s="448"/>
      <c r="Q100" s="448"/>
    </row>
    <row r="101" spans="1:17" s="229" customFormat="1">
      <c r="A101" s="405"/>
      <c r="B101" s="408"/>
      <c r="C101" s="409"/>
      <c r="D101" s="461"/>
      <c r="E101" s="55" t="s">
        <v>1809</v>
      </c>
      <c r="F101" s="52" t="s">
        <v>1810</v>
      </c>
      <c r="G101" s="52" t="s">
        <v>1819</v>
      </c>
      <c r="H101" s="52" t="s">
        <v>1823</v>
      </c>
      <c r="I101" s="52" t="s">
        <v>1853</v>
      </c>
      <c r="J101" s="52" t="s">
        <v>1855</v>
      </c>
      <c r="K101" s="52">
        <v>1</v>
      </c>
      <c r="L101" s="52"/>
      <c r="M101" s="448"/>
      <c r="N101" s="448"/>
      <c r="O101" s="448"/>
      <c r="P101" s="448"/>
      <c r="Q101" s="448"/>
    </row>
    <row r="102" spans="1:17" s="229" customFormat="1">
      <c r="A102" s="405"/>
      <c r="B102" s="408"/>
      <c r="C102" s="409"/>
      <c r="D102" s="461"/>
      <c r="E102" s="55" t="s">
        <v>2667</v>
      </c>
      <c r="F102" s="52" t="s">
        <v>1810</v>
      </c>
      <c r="G102" s="52" t="s">
        <v>1820</v>
      </c>
      <c r="H102" s="52" t="s">
        <v>1823</v>
      </c>
      <c r="I102" s="52" t="s">
        <v>1833</v>
      </c>
      <c r="J102" s="52" t="s">
        <v>1825</v>
      </c>
      <c r="K102" s="52">
        <v>1</v>
      </c>
      <c r="L102" s="52"/>
      <c r="M102" s="448"/>
      <c r="N102" s="448"/>
      <c r="O102" s="448"/>
      <c r="P102" s="448"/>
      <c r="Q102" s="448"/>
    </row>
    <row r="103" spans="1:17" s="229" customFormat="1">
      <c r="A103" s="405"/>
      <c r="B103" s="408"/>
      <c r="C103" s="409"/>
      <c r="D103" s="461"/>
      <c r="E103" s="55" t="s">
        <v>2667</v>
      </c>
      <c r="F103" s="52" t="s">
        <v>1810</v>
      </c>
      <c r="G103" s="52" t="s">
        <v>1821</v>
      </c>
      <c r="H103" s="52" t="s">
        <v>1823</v>
      </c>
      <c r="I103" s="52" t="s">
        <v>1854</v>
      </c>
      <c r="J103" s="52" t="s">
        <v>1855</v>
      </c>
      <c r="K103" s="52">
        <v>1</v>
      </c>
      <c r="L103" s="52"/>
      <c r="M103" s="448"/>
      <c r="N103" s="448"/>
      <c r="O103" s="448"/>
      <c r="P103" s="448"/>
      <c r="Q103" s="448"/>
    </row>
    <row r="104" spans="1:17" s="229" customFormat="1">
      <c r="A104" s="404"/>
      <c r="B104" s="408"/>
      <c r="C104" s="411"/>
      <c r="D104" s="462"/>
      <c r="E104" s="55" t="s">
        <v>2667</v>
      </c>
      <c r="F104" s="52" t="s">
        <v>1810</v>
      </c>
      <c r="G104" s="52" t="s">
        <v>1822</v>
      </c>
      <c r="H104" s="52" t="s">
        <v>1823</v>
      </c>
      <c r="I104" s="52" t="s">
        <v>1833</v>
      </c>
      <c r="J104" s="52" t="s">
        <v>1825</v>
      </c>
      <c r="K104" s="52">
        <v>1</v>
      </c>
      <c r="L104" s="52"/>
      <c r="M104" s="449"/>
      <c r="N104" s="449"/>
      <c r="O104" s="449"/>
      <c r="P104" s="449"/>
      <c r="Q104" s="449"/>
    </row>
    <row r="105" spans="1:17" s="229" customFormat="1">
      <c r="A105" s="414">
        <v>59</v>
      </c>
      <c r="B105" s="408"/>
      <c r="C105" s="412" t="s">
        <v>56</v>
      </c>
      <c r="D105" s="463">
        <v>510013</v>
      </c>
      <c r="E105" s="133" t="s">
        <v>1763</v>
      </c>
      <c r="F105" s="59" t="s">
        <v>1917</v>
      </c>
      <c r="G105" s="59"/>
      <c r="H105" s="59"/>
      <c r="I105" s="59"/>
      <c r="J105" s="59" t="s">
        <v>1933</v>
      </c>
      <c r="K105" s="59">
        <v>1</v>
      </c>
      <c r="L105" s="59"/>
      <c r="M105" s="431" t="s">
        <v>2659</v>
      </c>
      <c r="N105" s="431" t="s">
        <v>2659</v>
      </c>
      <c r="O105" s="431" t="s">
        <v>2659</v>
      </c>
      <c r="P105" s="431" t="s">
        <v>2659</v>
      </c>
      <c r="Q105" s="431" t="s">
        <v>2659</v>
      </c>
    </row>
    <row r="106" spans="1:17" s="229" customFormat="1">
      <c r="A106" s="419"/>
      <c r="B106" s="408"/>
      <c r="C106" s="418"/>
      <c r="D106" s="464"/>
      <c r="E106" s="133" t="s">
        <v>2667</v>
      </c>
      <c r="F106" s="59" t="s">
        <v>1913</v>
      </c>
      <c r="G106" s="59"/>
      <c r="H106" s="59"/>
      <c r="I106" s="59"/>
      <c r="J106" s="59" t="s">
        <v>1914</v>
      </c>
      <c r="K106" s="59">
        <v>1</v>
      </c>
      <c r="L106" s="59"/>
      <c r="M106" s="450"/>
      <c r="N106" s="450"/>
      <c r="O106" s="450"/>
      <c r="P106" s="450"/>
      <c r="Q106" s="450"/>
    </row>
    <row r="107" spans="1:17" s="229" customFormat="1">
      <c r="A107" s="419"/>
      <c r="B107" s="408"/>
      <c r="C107" s="418"/>
      <c r="D107" s="464"/>
      <c r="E107" s="133" t="s">
        <v>1809</v>
      </c>
      <c r="F107" s="59" t="s">
        <v>1810</v>
      </c>
      <c r="G107" s="59" t="s">
        <v>1812</v>
      </c>
      <c r="H107" s="59" t="s">
        <v>1856</v>
      </c>
      <c r="I107" s="59" t="s">
        <v>1857</v>
      </c>
      <c r="J107" s="59" t="s">
        <v>1858</v>
      </c>
      <c r="K107" s="59">
        <v>1</v>
      </c>
      <c r="L107" s="59"/>
      <c r="M107" s="450"/>
      <c r="N107" s="450"/>
      <c r="O107" s="450"/>
      <c r="P107" s="450"/>
      <c r="Q107" s="450"/>
    </row>
    <row r="108" spans="1:17" s="229" customFormat="1">
      <c r="A108" s="415"/>
      <c r="B108" s="408"/>
      <c r="C108" s="413"/>
      <c r="D108" s="465"/>
      <c r="E108" s="133" t="s">
        <v>2667</v>
      </c>
      <c r="F108" s="59" t="s">
        <v>1810</v>
      </c>
      <c r="G108" s="59" t="s">
        <v>1814</v>
      </c>
      <c r="H108" s="59" t="s">
        <v>1856</v>
      </c>
      <c r="I108" s="59" t="s">
        <v>1857</v>
      </c>
      <c r="J108" s="59" t="s">
        <v>1858</v>
      </c>
      <c r="K108" s="59">
        <v>1</v>
      </c>
      <c r="L108" s="59"/>
      <c r="M108" s="432"/>
      <c r="N108" s="432"/>
      <c r="O108" s="432"/>
      <c r="P108" s="432"/>
      <c r="Q108" s="432"/>
    </row>
    <row r="109" spans="1:17" s="229" customFormat="1">
      <c r="A109" s="403">
        <v>60</v>
      </c>
      <c r="B109" s="408"/>
      <c r="C109" s="407" t="s">
        <v>57</v>
      </c>
      <c r="D109" s="460">
        <v>510014</v>
      </c>
      <c r="E109" s="55" t="s">
        <v>1763</v>
      </c>
      <c r="F109" s="52" t="s">
        <v>1917</v>
      </c>
      <c r="G109" s="52"/>
      <c r="H109" s="52"/>
      <c r="I109" s="52"/>
      <c r="J109" s="52" t="s">
        <v>1934</v>
      </c>
      <c r="K109" s="52">
        <v>1</v>
      </c>
      <c r="L109" s="52"/>
      <c r="M109" s="447" t="s">
        <v>2659</v>
      </c>
      <c r="N109" s="447" t="s">
        <v>2659</v>
      </c>
      <c r="O109" s="447" t="s">
        <v>2659</v>
      </c>
      <c r="P109" s="447" t="s">
        <v>2659</v>
      </c>
      <c r="Q109" s="447" t="s">
        <v>2659</v>
      </c>
    </row>
    <row r="110" spans="1:17" s="229" customFormat="1">
      <c r="A110" s="405"/>
      <c r="B110" s="408"/>
      <c r="C110" s="409"/>
      <c r="D110" s="461"/>
      <c r="E110" s="55" t="s">
        <v>2667</v>
      </c>
      <c r="F110" s="52" t="s">
        <v>1913</v>
      </c>
      <c r="G110" s="52"/>
      <c r="H110" s="52"/>
      <c r="I110" s="52"/>
      <c r="J110" s="52" t="s">
        <v>1919</v>
      </c>
      <c r="K110" s="52">
        <v>1</v>
      </c>
      <c r="L110" s="52"/>
      <c r="M110" s="448"/>
      <c r="N110" s="448"/>
      <c r="O110" s="448"/>
      <c r="P110" s="448"/>
      <c r="Q110" s="448"/>
    </row>
    <row r="111" spans="1:17" s="229" customFormat="1">
      <c r="A111" s="405"/>
      <c r="B111" s="408"/>
      <c r="C111" s="409"/>
      <c r="D111" s="461"/>
      <c r="E111" s="55" t="s">
        <v>1809</v>
      </c>
      <c r="F111" s="52" t="s">
        <v>1810</v>
      </c>
      <c r="G111" s="52" t="s">
        <v>1812</v>
      </c>
      <c r="H111" s="52" t="s">
        <v>1856</v>
      </c>
      <c r="I111" s="52" t="s">
        <v>1860</v>
      </c>
      <c r="J111" s="52" t="s">
        <v>1859</v>
      </c>
      <c r="K111" s="52">
        <v>1</v>
      </c>
      <c r="L111" s="52"/>
      <c r="M111" s="448"/>
      <c r="N111" s="448"/>
      <c r="O111" s="448"/>
      <c r="P111" s="448"/>
      <c r="Q111" s="448"/>
    </row>
    <row r="112" spans="1:17" s="229" customFormat="1">
      <c r="A112" s="404"/>
      <c r="B112" s="408"/>
      <c r="C112" s="411"/>
      <c r="D112" s="462"/>
      <c r="E112" s="55" t="s">
        <v>2667</v>
      </c>
      <c r="F112" s="52" t="s">
        <v>1810</v>
      </c>
      <c r="G112" s="52" t="s">
        <v>1814</v>
      </c>
      <c r="H112" s="52" t="s">
        <v>1856</v>
      </c>
      <c r="I112" s="52" t="s">
        <v>1860</v>
      </c>
      <c r="J112" s="52" t="s">
        <v>1859</v>
      </c>
      <c r="K112" s="52">
        <v>1</v>
      </c>
      <c r="L112" s="52"/>
      <c r="M112" s="449"/>
      <c r="N112" s="449"/>
      <c r="O112" s="449"/>
      <c r="P112" s="449"/>
      <c r="Q112" s="449"/>
    </row>
    <row r="113" spans="1:17" s="229" customFormat="1">
      <c r="A113" s="414">
        <v>61</v>
      </c>
      <c r="B113" s="408"/>
      <c r="C113" s="412" t="s">
        <v>58</v>
      </c>
      <c r="D113" s="463">
        <v>510015</v>
      </c>
      <c r="E113" s="133" t="s">
        <v>1763</v>
      </c>
      <c r="F113" s="59" t="s">
        <v>1917</v>
      </c>
      <c r="G113" s="59"/>
      <c r="H113" s="59"/>
      <c r="I113" s="59"/>
      <c r="J113" s="59" t="s">
        <v>1937</v>
      </c>
      <c r="K113" s="59">
        <v>1</v>
      </c>
      <c r="L113" s="59"/>
      <c r="M113" s="431" t="s">
        <v>2666</v>
      </c>
      <c r="N113" s="431" t="s">
        <v>2666</v>
      </c>
      <c r="O113" s="431" t="s">
        <v>2666</v>
      </c>
      <c r="P113" s="431" t="s">
        <v>2666</v>
      </c>
      <c r="Q113" s="431" t="s">
        <v>2666</v>
      </c>
    </row>
    <row r="114" spans="1:17" s="229" customFormat="1">
      <c r="A114" s="419"/>
      <c r="B114" s="408"/>
      <c r="C114" s="418"/>
      <c r="D114" s="464"/>
      <c r="E114" s="133" t="s">
        <v>2667</v>
      </c>
      <c r="F114" s="59" t="s">
        <v>1917</v>
      </c>
      <c r="G114" s="59"/>
      <c r="H114" s="59"/>
      <c r="I114" s="59"/>
      <c r="J114" s="59" t="s">
        <v>1935</v>
      </c>
      <c r="K114" s="59">
        <v>1</v>
      </c>
      <c r="L114" s="59"/>
      <c r="M114" s="450"/>
      <c r="N114" s="450"/>
      <c r="O114" s="450"/>
      <c r="P114" s="450"/>
      <c r="Q114" s="450"/>
    </row>
    <row r="115" spans="1:17" s="229" customFormat="1">
      <c r="A115" s="419"/>
      <c r="B115" s="408"/>
      <c r="C115" s="418"/>
      <c r="D115" s="464"/>
      <c r="E115" s="133" t="s">
        <v>2667</v>
      </c>
      <c r="F115" s="59" t="s">
        <v>1913</v>
      </c>
      <c r="G115" s="59"/>
      <c r="H115" s="59"/>
      <c r="I115" s="59"/>
      <c r="J115" s="59" t="s">
        <v>1936</v>
      </c>
      <c r="K115" s="59">
        <v>1</v>
      </c>
      <c r="L115" s="59"/>
      <c r="M115" s="450"/>
      <c r="N115" s="450"/>
      <c r="O115" s="450"/>
      <c r="P115" s="450"/>
      <c r="Q115" s="450"/>
    </row>
    <row r="116" spans="1:17" s="229" customFormat="1">
      <c r="A116" s="419"/>
      <c r="B116" s="408"/>
      <c r="C116" s="418"/>
      <c r="D116" s="464"/>
      <c r="E116" s="133" t="s">
        <v>1809</v>
      </c>
      <c r="F116" s="59" t="s">
        <v>1810</v>
      </c>
      <c r="G116" s="59" t="s">
        <v>1819</v>
      </c>
      <c r="H116" s="59" t="s">
        <v>1823</v>
      </c>
      <c r="I116" s="59" t="s">
        <v>1854</v>
      </c>
      <c r="J116" s="59" t="s">
        <v>1855</v>
      </c>
      <c r="K116" s="59">
        <v>1</v>
      </c>
      <c r="L116" s="59"/>
      <c r="M116" s="450"/>
      <c r="N116" s="450"/>
      <c r="O116" s="450"/>
      <c r="P116" s="450"/>
      <c r="Q116" s="450"/>
    </row>
    <row r="117" spans="1:17" s="229" customFormat="1">
      <c r="A117" s="419"/>
      <c r="B117" s="408"/>
      <c r="C117" s="418"/>
      <c r="D117" s="464"/>
      <c r="E117" s="133" t="s">
        <v>2667</v>
      </c>
      <c r="F117" s="59" t="s">
        <v>1810</v>
      </c>
      <c r="G117" s="59" t="s">
        <v>1820</v>
      </c>
      <c r="H117" s="59" t="s">
        <v>1823</v>
      </c>
      <c r="I117" s="59" t="s">
        <v>1833</v>
      </c>
      <c r="J117" s="59" t="s">
        <v>1825</v>
      </c>
      <c r="K117" s="59">
        <v>1</v>
      </c>
      <c r="L117" s="59"/>
      <c r="M117" s="450"/>
      <c r="N117" s="450"/>
      <c r="O117" s="450"/>
      <c r="P117" s="450"/>
      <c r="Q117" s="450"/>
    </row>
    <row r="118" spans="1:17" s="229" customFormat="1">
      <c r="A118" s="419"/>
      <c r="B118" s="408"/>
      <c r="C118" s="418"/>
      <c r="D118" s="464"/>
      <c r="E118" s="133" t="s">
        <v>2667</v>
      </c>
      <c r="F118" s="59" t="s">
        <v>1810</v>
      </c>
      <c r="G118" s="59" t="s">
        <v>1821</v>
      </c>
      <c r="H118" s="59" t="s">
        <v>1823</v>
      </c>
      <c r="I118" s="59" t="s">
        <v>1827</v>
      </c>
      <c r="J118" s="59" t="s">
        <v>1861</v>
      </c>
      <c r="K118" s="59">
        <v>1</v>
      </c>
      <c r="L118" s="59"/>
      <c r="M118" s="450"/>
      <c r="N118" s="450"/>
      <c r="O118" s="450"/>
      <c r="P118" s="450"/>
      <c r="Q118" s="450"/>
    </row>
    <row r="119" spans="1:17" s="229" customFormat="1">
      <c r="A119" s="415"/>
      <c r="B119" s="408"/>
      <c r="C119" s="413"/>
      <c r="D119" s="465"/>
      <c r="E119" s="133" t="s">
        <v>2667</v>
      </c>
      <c r="F119" s="59" t="s">
        <v>1810</v>
      </c>
      <c r="G119" s="59" t="s">
        <v>1822</v>
      </c>
      <c r="H119" s="59" t="s">
        <v>1823</v>
      </c>
      <c r="I119" s="59" t="s">
        <v>1827</v>
      </c>
      <c r="J119" s="59" t="s">
        <v>1861</v>
      </c>
      <c r="K119" s="59">
        <v>1</v>
      </c>
      <c r="L119" s="59"/>
      <c r="M119" s="432"/>
      <c r="N119" s="432"/>
      <c r="O119" s="432"/>
      <c r="P119" s="432"/>
      <c r="Q119" s="432"/>
    </row>
    <row r="120" spans="1:17" s="229" customFormat="1">
      <c r="A120" s="403">
        <v>62</v>
      </c>
      <c r="B120" s="408"/>
      <c r="C120" s="407" t="s">
        <v>59</v>
      </c>
      <c r="D120" s="460">
        <v>510016</v>
      </c>
      <c r="E120" s="55" t="s">
        <v>1763</v>
      </c>
      <c r="F120" s="52" t="s">
        <v>1917</v>
      </c>
      <c r="G120" s="52"/>
      <c r="H120" s="52"/>
      <c r="I120" s="52"/>
      <c r="J120" s="52" t="s">
        <v>1915</v>
      </c>
      <c r="K120" s="52">
        <v>1</v>
      </c>
      <c r="L120" s="52"/>
      <c r="M120" s="447" t="s">
        <v>2646</v>
      </c>
      <c r="N120" s="447" t="s">
        <v>2646</v>
      </c>
      <c r="O120" s="447" t="s">
        <v>2646</v>
      </c>
      <c r="P120" s="447" t="s">
        <v>2646</v>
      </c>
      <c r="Q120" s="447" t="s">
        <v>2646</v>
      </c>
    </row>
    <row r="121" spans="1:17" s="229" customFormat="1">
      <c r="A121" s="405"/>
      <c r="B121" s="408"/>
      <c r="C121" s="409"/>
      <c r="D121" s="461"/>
      <c r="E121" s="55" t="s">
        <v>2667</v>
      </c>
      <c r="F121" s="52" t="s">
        <v>1917</v>
      </c>
      <c r="G121" s="52"/>
      <c r="H121" s="52"/>
      <c r="I121" s="52"/>
      <c r="J121" s="52" t="s">
        <v>1915</v>
      </c>
      <c r="K121" s="52">
        <v>1</v>
      </c>
      <c r="L121" s="52"/>
      <c r="M121" s="448"/>
      <c r="N121" s="448"/>
      <c r="O121" s="448"/>
      <c r="P121" s="448"/>
      <c r="Q121" s="448"/>
    </row>
    <row r="122" spans="1:17" s="229" customFormat="1">
      <c r="A122" s="405"/>
      <c r="B122" s="408"/>
      <c r="C122" s="409"/>
      <c r="D122" s="461"/>
      <c r="E122" s="55" t="s">
        <v>2667</v>
      </c>
      <c r="F122" s="52" t="s">
        <v>1913</v>
      </c>
      <c r="G122" s="52"/>
      <c r="H122" s="52"/>
      <c r="I122" s="52"/>
      <c r="J122" s="52" t="s">
        <v>1938</v>
      </c>
      <c r="K122" s="52">
        <v>1</v>
      </c>
      <c r="L122" s="52"/>
      <c r="M122" s="448"/>
      <c r="N122" s="448"/>
      <c r="O122" s="448"/>
      <c r="P122" s="448"/>
      <c r="Q122" s="448"/>
    </row>
    <row r="123" spans="1:17" s="229" customFormat="1">
      <c r="A123" s="405"/>
      <c r="B123" s="408"/>
      <c r="C123" s="409"/>
      <c r="D123" s="461"/>
      <c r="E123" s="55" t="s">
        <v>1809</v>
      </c>
      <c r="F123" s="52" t="s">
        <v>1810</v>
      </c>
      <c r="G123" s="52" t="s">
        <v>1819</v>
      </c>
      <c r="H123" s="52" t="s">
        <v>1823</v>
      </c>
      <c r="I123" s="52" t="s">
        <v>1827</v>
      </c>
      <c r="J123" s="52" t="s">
        <v>1830</v>
      </c>
      <c r="K123" s="52">
        <v>1</v>
      </c>
      <c r="L123" s="52"/>
      <c r="M123" s="448"/>
      <c r="N123" s="448"/>
      <c r="O123" s="448"/>
      <c r="P123" s="448"/>
      <c r="Q123" s="448"/>
    </row>
    <row r="124" spans="1:17" s="229" customFormat="1">
      <c r="A124" s="405"/>
      <c r="B124" s="408"/>
      <c r="C124" s="409"/>
      <c r="D124" s="461"/>
      <c r="E124" s="55" t="s">
        <v>2667</v>
      </c>
      <c r="F124" s="52" t="s">
        <v>1810</v>
      </c>
      <c r="G124" s="52" t="s">
        <v>1820</v>
      </c>
      <c r="H124" s="52" t="s">
        <v>1823</v>
      </c>
      <c r="I124" s="52" t="s">
        <v>1828</v>
      </c>
      <c r="J124" s="52" t="s">
        <v>1830</v>
      </c>
      <c r="K124" s="52">
        <v>1</v>
      </c>
      <c r="L124" s="52"/>
      <c r="M124" s="448"/>
      <c r="N124" s="448"/>
      <c r="O124" s="448"/>
      <c r="P124" s="448"/>
      <c r="Q124" s="448"/>
    </row>
    <row r="125" spans="1:17" s="229" customFormat="1">
      <c r="A125" s="405"/>
      <c r="B125" s="408"/>
      <c r="C125" s="409"/>
      <c r="D125" s="461"/>
      <c r="E125" s="55" t="s">
        <v>2667</v>
      </c>
      <c r="F125" s="52" t="s">
        <v>1810</v>
      </c>
      <c r="G125" s="52" t="s">
        <v>1821</v>
      </c>
      <c r="H125" s="52" t="s">
        <v>1823</v>
      </c>
      <c r="I125" s="52" t="s">
        <v>1828</v>
      </c>
      <c r="J125" s="52" t="s">
        <v>1830</v>
      </c>
      <c r="K125" s="52">
        <v>1</v>
      </c>
      <c r="L125" s="52"/>
      <c r="M125" s="448"/>
      <c r="N125" s="448"/>
      <c r="O125" s="448"/>
      <c r="P125" s="448"/>
      <c r="Q125" s="448"/>
    </row>
    <row r="126" spans="1:17" s="229" customFormat="1">
      <c r="A126" s="404"/>
      <c r="B126" s="408"/>
      <c r="C126" s="411"/>
      <c r="D126" s="462"/>
      <c r="E126" s="55" t="s">
        <v>2667</v>
      </c>
      <c r="F126" s="52" t="s">
        <v>1810</v>
      </c>
      <c r="G126" s="52" t="s">
        <v>1822</v>
      </c>
      <c r="H126" s="52" t="s">
        <v>1823</v>
      </c>
      <c r="I126" s="52" t="s">
        <v>1828</v>
      </c>
      <c r="J126" s="52" t="s">
        <v>1830</v>
      </c>
      <c r="K126" s="52">
        <v>1</v>
      </c>
      <c r="L126" s="52"/>
      <c r="M126" s="449"/>
      <c r="N126" s="449"/>
      <c r="O126" s="449"/>
      <c r="P126" s="449"/>
      <c r="Q126" s="449"/>
    </row>
    <row r="127" spans="1:17" s="229" customFormat="1">
      <c r="A127" s="414">
        <v>63</v>
      </c>
      <c r="B127" s="408"/>
      <c r="C127" s="412" t="s">
        <v>60</v>
      </c>
      <c r="D127" s="463">
        <v>510017</v>
      </c>
      <c r="E127" s="133" t="s">
        <v>1763</v>
      </c>
      <c r="F127" s="59" t="s">
        <v>1917</v>
      </c>
      <c r="G127" s="59"/>
      <c r="H127" s="59"/>
      <c r="I127" s="59"/>
      <c r="J127" s="59" t="s">
        <v>1932</v>
      </c>
      <c r="K127" s="59">
        <v>1</v>
      </c>
      <c r="L127" s="59"/>
      <c r="M127" s="431" t="s">
        <v>2659</v>
      </c>
      <c r="N127" s="431" t="s">
        <v>2659</v>
      </c>
      <c r="O127" s="431" t="s">
        <v>2659</v>
      </c>
      <c r="P127" s="431" t="s">
        <v>2659</v>
      </c>
      <c r="Q127" s="431" t="s">
        <v>2659</v>
      </c>
    </row>
    <row r="128" spans="1:17" s="229" customFormat="1">
      <c r="A128" s="419"/>
      <c r="B128" s="408"/>
      <c r="C128" s="418"/>
      <c r="D128" s="464"/>
      <c r="E128" s="133" t="s">
        <v>2667</v>
      </c>
      <c r="F128" s="59" t="s">
        <v>1913</v>
      </c>
      <c r="G128" s="59"/>
      <c r="H128" s="59"/>
      <c r="I128" s="59"/>
      <c r="J128" s="59" t="s">
        <v>1766</v>
      </c>
      <c r="K128" s="59">
        <v>1</v>
      </c>
      <c r="L128" s="59"/>
      <c r="M128" s="450"/>
      <c r="N128" s="450"/>
      <c r="O128" s="450"/>
      <c r="P128" s="450"/>
      <c r="Q128" s="450"/>
    </row>
    <row r="129" spans="1:17" s="229" customFormat="1">
      <c r="A129" s="419"/>
      <c r="B129" s="408"/>
      <c r="C129" s="418"/>
      <c r="D129" s="464"/>
      <c r="E129" s="133" t="s">
        <v>1809</v>
      </c>
      <c r="F129" s="59" t="s">
        <v>1810</v>
      </c>
      <c r="G129" s="59" t="s">
        <v>1812</v>
      </c>
      <c r="H129" s="59" t="s">
        <v>1844</v>
      </c>
      <c r="I129" s="59" t="s">
        <v>1845</v>
      </c>
      <c r="J129" s="59" t="s">
        <v>1848</v>
      </c>
      <c r="K129" s="59">
        <v>1</v>
      </c>
      <c r="L129" s="59"/>
      <c r="M129" s="450"/>
      <c r="N129" s="450"/>
      <c r="O129" s="450"/>
      <c r="P129" s="450"/>
      <c r="Q129" s="450"/>
    </row>
    <row r="130" spans="1:17" s="229" customFormat="1">
      <c r="A130" s="415"/>
      <c r="B130" s="408"/>
      <c r="C130" s="413"/>
      <c r="D130" s="465"/>
      <c r="E130" s="133" t="s">
        <v>2667</v>
      </c>
      <c r="F130" s="59" t="s">
        <v>1810</v>
      </c>
      <c r="G130" s="59" t="s">
        <v>1814</v>
      </c>
      <c r="H130" s="59" t="s">
        <v>1844</v>
      </c>
      <c r="I130" s="59" t="s">
        <v>1845</v>
      </c>
      <c r="J130" s="59" t="s">
        <v>1848</v>
      </c>
      <c r="K130" s="59">
        <v>1</v>
      </c>
      <c r="L130" s="59"/>
      <c r="M130" s="432"/>
      <c r="N130" s="432"/>
      <c r="O130" s="432"/>
      <c r="P130" s="432"/>
      <c r="Q130" s="432"/>
    </row>
    <row r="131" spans="1:17" s="229" customFormat="1">
      <c r="A131" s="403">
        <v>64</v>
      </c>
      <c r="B131" s="408"/>
      <c r="C131" s="407" t="s">
        <v>61</v>
      </c>
      <c r="D131" s="460">
        <v>510018</v>
      </c>
      <c r="E131" s="55" t="s">
        <v>1763</v>
      </c>
      <c r="F131" s="52" t="s">
        <v>1917</v>
      </c>
      <c r="G131" s="52"/>
      <c r="H131" s="52"/>
      <c r="I131" s="52"/>
      <c r="J131" s="52" t="s">
        <v>1915</v>
      </c>
      <c r="K131" s="52">
        <v>1</v>
      </c>
      <c r="L131" s="52"/>
      <c r="M131" s="447" t="s">
        <v>2659</v>
      </c>
      <c r="N131" s="447" t="s">
        <v>2659</v>
      </c>
      <c r="O131" s="447" t="s">
        <v>2659</v>
      </c>
      <c r="P131" s="447" t="s">
        <v>2659</v>
      </c>
      <c r="Q131" s="447" t="s">
        <v>2659</v>
      </c>
    </row>
    <row r="132" spans="1:17" s="229" customFormat="1">
      <c r="A132" s="405"/>
      <c r="B132" s="408"/>
      <c r="C132" s="409"/>
      <c r="D132" s="461"/>
      <c r="E132" s="55" t="s">
        <v>2667</v>
      </c>
      <c r="F132" s="52" t="s">
        <v>1913</v>
      </c>
      <c r="G132" s="52"/>
      <c r="H132" s="52"/>
      <c r="I132" s="52"/>
      <c r="J132" s="52" t="s">
        <v>1939</v>
      </c>
      <c r="K132" s="52">
        <v>1</v>
      </c>
      <c r="L132" s="52"/>
      <c r="M132" s="448"/>
      <c r="N132" s="448"/>
      <c r="O132" s="448"/>
      <c r="P132" s="448"/>
      <c r="Q132" s="448"/>
    </row>
    <row r="133" spans="1:17" s="229" customFormat="1">
      <c r="A133" s="405"/>
      <c r="B133" s="408"/>
      <c r="C133" s="409"/>
      <c r="D133" s="461"/>
      <c r="E133" s="55" t="s">
        <v>1809</v>
      </c>
      <c r="F133" s="52" t="s">
        <v>1810</v>
      </c>
      <c r="G133" s="52" t="s">
        <v>1812</v>
      </c>
      <c r="H133" s="52" t="s">
        <v>1856</v>
      </c>
      <c r="I133" s="52" t="s">
        <v>1868</v>
      </c>
      <c r="J133" s="52" t="s">
        <v>1866</v>
      </c>
      <c r="K133" s="52">
        <v>1</v>
      </c>
      <c r="L133" s="52"/>
      <c r="M133" s="448"/>
      <c r="N133" s="448"/>
      <c r="O133" s="448"/>
      <c r="P133" s="448"/>
      <c r="Q133" s="448"/>
    </row>
    <row r="134" spans="1:17" s="229" customFormat="1">
      <c r="A134" s="404"/>
      <c r="B134" s="408"/>
      <c r="C134" s="411"/>
      <c r="D134" s="462"/>
      <c r="E134" s="55" t="s">
        <v>2667</v>
      </c>
      <c r="F134" s="52" t="s">
        <v>1810</v>
      </c>
      <c r="G134" s="52" t="s">
        <v>1814</v>
      </c>
      <c r="H134" s="52" t="s">
        <v>1856</v>
      </c>
      <c r="I134" s="52" t="s">
        <v>1868</v>
      </c>
      <c r="J134" s="52" t="s">
        <v>1866</v>
      </c>
      <c r="K134" s="52">
        <v>1</v>
      </c>
      <c r="L134" s="52"/>
      <c r="M134" s="449"/>
      <c r="N134" s="449"/>
      <c r="O134" s="449"/>
      <c r="P134" s="449"/>
      <c r="Q134" s="449"/>
    </row>
    <row r="135" spans="1:17" s="229" customFormat="1">
      <c r="A135" s="414">
        <v>65</v>
      </c>
      <c r="B135" s="408"/>
      <c r="C135" s="412" t="s">
        <v>62</v>
      </c>
      <c r="D135" s="463">
        <v>510019</v>
      </c>
      <c r="E135" s="133" t="s">
        <v>1763</v>
      </c>
      <c r="F135" s="59" t="s">
        <v>1917</v>
      </c>
      <c r="G135" s="59"/>
      <c r="H135" s="59"/>
      <c r="I135" s="59"/>
      <c r="J135" s="59" t="s">
        <v>1940</v>
      </c>
      <c r="K135" s="59">
        <v>1</v>
      </c>
      <c r="L135" s="59"/>
      <c r="M135" s="431" t="s">
        <v>2646</v>
      </c>
      <c r="N135" s="431" t="s">
        <v>2646</v>
      </c>
      <c r="O135" s="431" t="s">
        <v>2646</v>
      </c>
      <c r="P135" s="431" t="s">
        <v>2646</v>
      </c>
      <c r="Q135" s="431" t="s">
        <v>2646</v>
      </c>
    </row>
    <row r="136" spans="1:17" s="229" customFormat="1">
      <c r="A136" s="419"/>
      <c r="B136" s="408"/>
      <c r="C136" s="418"/>
      <c r="D136" s="464"/>
      <c r="E136" s="133" t="s">
        <v>2667</v>
      </c>
      <c r="F136" s="59" t="s">
        <v>1917</v>
      </c>
      <c r="G136" s="59"/>
      <c r="H136" s="59"/>
      <c r="I136" s="59"/>
      <c r="J136" s="59" t="s">
        <v>1918</v>
      </c>
      <c r="K136" s="59">
        <v>1</v>
      </c>
      <c r="L136" s="59"/>
      <c r="M136" s="450"/>
      <c r="N136" s="450"/>
      <c r="O136" s="450"/>
      <c r="P136" s="450"/>
      <c r="Q136" s="450"/>
    </row>
    <row r="137" spans="1:17" s="229" customFormat="1">
      <c r="A137" s="419"/>
      <c r="B137" s="408"/>
      <c r="C137" s="418"/>
      <c r="D137" s="464"/>
      <c r="E137" s="133" t="s">
        <v>2667</v>
      </c>
      <c r="F137" s="59" t="s">
        <v>1913</v>
      </c>
      <c r="G137" s="59"/>
      <c r="H137" s="59"/>
      <c r="I137" s="59"/>
      <c r="J137" s="59" t="s">
        <v>1914</v>
      </c>
      <c r="K137" s="59">
        <v>1</v>
      </c>
      <c r="L137" s="59"/>
      <c r="M137" s="450"/>
      <c r="N137" s="450"/>
      <c r="O137" s="450"/>
      <c r="P137" s="450"/>
      <c r="Q137" s="450"/>
    </row>
    <row r="138" spans="1:17" s="229" customFormat="1">
      <c r="A138" s="419"/>
      <c r="B138" s="408"/>
      <c r="C138" s="418"/>
      <c r="D138" s="464"/>
      <c r="E138" s="133" t="s">
        <v>1809</v>
      </c>
      <c r="F138" s="59" t="s">
        <v>1810</v>
      </c>
      <c r="G138" s="59" t="s">
        <v>1862</v>
      </c>
      <c r="H138" s="59" t="s">
        <v>1856</v>
      </c>
      <c r="I138" s="59" t="s">
        <v>1869</v>
      </c>
      <c r="J138" s="59" t="s">
        <v>1867</v>
      </c>
      <c r="K138" s="59">
        <v>1</v>
      </c>
      <c r="L138" s="59"/>
      <c r="M138" s="450"/>
      <c r="N138" s="450"/>
      <c r="O138" s="450"/>
      <c r="P138" s="450"/>
      <c r="Q138" s="450"/>
    </row>
    <row r="139" spans="1:17" s="229" customFormat="1">
      <c r="A139" s="419"/>
      <c r="B139" s="408"/>
      <c r="C139" s="418"/>
      <c r="D139" s="464"/>
      <c r="E139" s="133" t="s">
        <v>2667</v>
      </c>
      <c r="F139" s="59" t="s">
        <v>1810</v>
      </c>
      <c r="G139" s="59" t="s">
        <v>1863</v>
      </c>
      <c r="H139" s="59" t="s">
        <v>1856</v>
      </c>
      <c r="I139" s="59" t="s">
        <v>1870</v>
      </c>
      <c r="J139" s="59" t="s">
        <v>1830</v>
      </c>
      <c r="K139" s="59">
        <v>1</v>
      </c>
      <c r="L139" s="59"/>
      <c r="M139" s="450"/>
      <c r="N139" s="450"/>
      <c r="O139" s="450"/>
      <c r="P139" s="450"/>
      <c r="Q139" s="450"/>
    </row>
    <row r="140" spans="1:17" s="229" customFormat="1">
      <c r="A140" s="419"/>
      <c r="B140" s="408"/>
      <c r="C140" s="418"/>
      <c r="D140" s="464"/>
      <c r="E140" s="133" t="s">
        <v>2667</v>
      </c>
      <c r="F140" s="59" t="s">
        <v>1810</v>
      </c>
      <c r="G140" s="59" t="s">
        <v>1864</v>
      </c>
      <c r="H140" s="59" t="s">
        <v>1856</v>
      </c>
      <c r="I140" s="59" t="s">
        <v>1871</v>
      </c>
      <c r="J140" s="59" t="s">
        <v>1839</v>
      </c>
      <c r="K140" s="59">
        <v>1</v>
      </c>
      <c r="L140" s="59"/>
      <c r="M140" s="450"/>
      <c r="N140" s="450"/>
      <c r="O140" s="450"/>
      <c r="P140" s="450"/>
      <c r="Q140" s="450"/>
    </row>
    <row r="141" spans="1:17" s="229" customFormat="1">
      <c r="A141" s="415"/>
      <c r="B141" s="408"/>
      <c r="C141" s="413"/>
      <c r="D141" s="465"/>
      <c r="E141" s="133" t="s">
        <v>2667</v>
      </c>
      <c r="F141" s="59" t="s">
        <v>1810</v>
      </c>
      <c r="G141" s="59" t="s">
        <v>1865</v>
      </c>
      <c r="H141" s="59" t="s">
        <v>1856</v>
      </c>
      <c r="I141" s="59" t="s">
        <v>1870</v>
      </c>
      <c r="J141" s="59" t="s">
        <v>1830</v>
      </c>
      <c r="K141" s="59">
        <v>1</v>
      </c>
      <c r="L141" s="59"/>
      <c r="M141" s="432"/>
      <c r="N141" s="432"/>
      <c r="O141" s="432"/>
      <c r="P141" s="432"/>
      <c r="Q141" s="432"/>
    </row>
    <row r="142" spans="1:17" s="229" customFormat="1">
      <c r="A142" s="403">
        <v>66</v>
      </c>
      <c r="B142" s="408"/>
      <c r="C142" s="407" t="s">
        <v>63</v>
      </c>
      <c r="D142" s="460">
        <v>510020</v>
      </c>
      <c r="E142" s="55" t="s">
        <v>1763</v>
      </c>
      <c r="F142" s="52" t="s">
        <v>1917</v>
      </c>
      <c r="G142" s="52"/>
      <c r="H142" s="52"/>
      <c r="I142" s="52"/>
      <c r="J142" s="52" t="s">
        <v>1915</v>
      </c>
      <c r="K142" s="52">
        <v>1</v>
      </c>
      <c r="L142" s="52"/>
      <c r="M142" s="447" t="s">
        <v>2659</v>
      </c>
      <c r="N142" s="447" t="s">
        <v>2659</v>
      </c>
      <c r="O142" s="447" t="s">
        <v>2659</v>
      </c>
      <c r="P142" s="447" t="s">
        <v>2659</v>
      </c>
      <c r="Q142" s="447" t="s">
        <v>2659</v>
      </c>
    </row>
    <row r="143" spans="1:17" s="229" customFormat="1">
      <c r="A143" s="405"/>
      <c r="B143" s="408"/>
      <c r="C143" s="409"/>
      <c r="D143" s="461"/>
      <c r="E143" s="55" t="s">
        <v>2667</v>
      </c>
      <c r="F143" s="52" t="s">
        <v>1913</v>
      </c>
      <c r="G143" s="52"/>
      <c r="H143" s="52"/>
      <c r="I143" s="52"/>
      <c r="J143" s="52" t="s">
        <v>1941</v>
      </c>
      <c r="K143" s="52">
        <v>1</v>
      </c>
      <c r="L143" s="52"/>
      <c r="M143" s="448"/>
      <c r="N143" s="448"/>
      <c r="O143" s="448"/>
      <c r="P143" s="448"/>
      <c r="Q143" s="448"/>
    </row>
    <row r="144" spans="1:17" s="229" customFormat="1">
      <c r="A144" s="405"/>
      <c r="B144" s="408"/>
      <c r="C144" s="409"/>
      <c r="D144" s="461"/>
      <c r="E144" s="55" t="s">
        <v>1809</v>
      </c>
      <c r="F144" s="52" t="s">
        <v>1810</v>
      </c>
      <c r="G144" s="52" t="s">
        <v>1812</v>
      </c>
      <c r="H144" s="52" t="s">
        <v>1844</v>
      </c>
      <c r="I144" s="52" t="s">
        <v>1881</v>
      </c>
      <c r="J144" s="52" t="s">
        <v>1877</v>
      </c>
      <c r="K144" s="52">
        <v>1</v>
      </c>
      <c r="L144" s="52"/>
      <c r="M144" s="448"/>
      <c r="N144" s="448"/>
      <c r="O144" s="448"/>
      <c r="P144" s="448"/>
      <c r="Q144" s="448"/>
    </row>
    <row r="145" spans="1:17" s="229" customFormat="1">
      <c r="A145" s="404"/>
      <c r="B145" s="408"/>
      <c r="C145" s="411"/>
      <c r="D145" s="462"/>
      <c r="E145" s="55" t="s">
        <v>2667</v>
      </c>
      <c r="F145" s="52" t="s">
        <v>1810</v>
      </c>
      <c r="G145" s="52" t="s">
        <v>1814</v>
      </c>
      <c r="H145" s="52" t="s">
        <v>1844</v>
      </c>
      <c r="I145" s="52" t="s">
        <v>1881</v>
      </c>
      <c r="J145" s="52" t="s">
        <v>1877</v>
      </c>
      <c r="K145" s="52">
        <v>1</v>
      </c>
      <c r="L145" s="52"/>
      <c r="M145" s="449"/>
      <c r="N145" s="449"/>
      <c r="O145" s="449"/>
      <c r="P145" s="449"/>
      <c r="Q145" s="449"/>
    </row>
    <row r="146" spans="1:17" s="229" customFormat="1">
      <c r="A146" s="414">
        <v>67</v>
      </c>
      <c r="B146" s="408"/>
      <c r="C146" s="412" t="s">
        <v>64</v>
      </c>
      <c r="D146" s="463">
        <v>510021</v>
      </c>
      <c r="E146" s="133" t="s">
        <v>1763</v>
      </c>
      <c r="F146" s="59" t="s">
        <v>1917</v>
      </c>
      <c r="G146" s="59"/>
      <c r="H146" s="59"/>
      <c r="I146" s="59"/>
      <c r="J146" s="59" t="s">
        <v>1925</v>
      </c>
      <c r="K146" s="59">
        <v>1</v>
      </c>
      <c r="L146" s="59"/>
      <c r="M146" s="431" t="s">
        <v>2659</v>
      </c>
      <c r="N146" s="431" t="s">
        <v>2659</v>
      </c>
      <c r="O146" s="431" t="s">
        <v>2659</v>
      </c>
      <c r="P146" s="431" t="s">
        <v>2659</v>
      </c>
      <c r="Q146" s="431" t="s">
        <v>2659</v>
      </c>
    </row>
    <row r="147" spans="1:17" s="229" customFormat="1">
      <c r="A147" s="419"/>
      <c r="B147" s="408"/>
      <c r="C147" s="418"/>
      <c r="D147" s="464"/>
      <c r="E147" s="133" t="s">
        <v>2667</v>
      </c>
      <c r="F147" s="59" t="s">
        <v>1913</v>
      </c>
      <c r="G147" s="59"/>
      <c r="H147" s="59"/>
      <c r="I147" s="59"/>
      <c r="J147" s="59" t="s">
        <v>1942</v>
      </c>
      <c r="K147" s="59">
        <v>1</v>
      </c>
      <c r="L147" s="59"/>
      <c r="M147" s="450"/>
      <c r="N147" s="450"/>
      <c r="O147" s="450"/>
      <c r="P147" s="450"/>
      <c r="Q147" s="450"/>
    </row>
    <row r="148" spans="1:17" s="229" customFormat="1">
      <c r="A148" s="419"/>
      <c r="B148" s="408"/>
      <c r="C148" s="418"/>
      <c r="D148" s="464"/>
      <c r="E148" s="133" t="s">
        <v>1809</v>
      </c>
      <c r="F148" s="59" t="s">
        <v>1810</v>
      </c>
      <c r="G148" s="59" t="s">
        <v>1812</v>
      </c>
      <c r="H148" s="59" t="s">
        <v>1876</v>
      </c>
      <c r="I148" s="59" t="s">
        <v>1882</v>
      </c>
      <c r="J148" s="59" t="s">
        <v>1878</v>
      </c>
      <c r="K148" s="59">
        <v>1</v>
      </c>
      <c r="L148" s="59"/>
      <c r="M148" s="450"/>
      <c r="N148" s="450"/>
      <c r="O148" s="450"/>
      <c r="P148" s="450"/>
      <c r="Q148" s="450"/>
    </row>
    <row r="149" spans="1:17" s="229" customFormat="1">
      <c r="A149" s="415"/>
      <c r="B149" s="408"/>
      <c r="C149" s="413"/>
      <c r="D149" s="465"/>
      <c r="E149" s="133" t="s">
        <v>2667</v>
      </c>
      <c r="F149" s="59" t="s">
        <v>1810</v>
      </c>
      <c r="G149" s="59" t="s">
        <v>1814</v>
      </c>
      <c r="H149" s="59" t="s">
        <v>1876</v>
      </c>
      <c r="I149" s="59" t="s">
        <v>1882</v>
      </c>
      <c r="J149" s="59" t="s">
        <v>1878</v>
      </c>
      <c r="K149" s="59">
        <v>1</v>
      </c>
      <c r="L149" s="59"/>
      <c r="M149" s="432"/>
      <c r="N149" s="432"/>
      <c r="O149" s="432"/>
      <c r="P149" s="432"/>
      <c r="Q149" s="432"/>
    </row>
    <row r="150" spans="1:17" s="229" customFormat="1">
      <c r="A150" s="403">
        <v>68</v>
      </c>
      <c r="B150" s="408"/>
      <c r="C150" s="407" t="s">
        <v>65</v>
      </c>
      <c r="D150" s="460">
        <v>510022</v>
      </c>
      <c r="E150" s="55" t="s">
        <v>1763</v>
      </c>
      <c r="F150" s="52" t="s">
        <v>1917</v>
      </c>
      <c r="G150" s="52"/>
      <c r="H150" s="52"/>
      <c r="I150" s="52"/>
      <c r="J150" s="52" t="s">
        <v>1943</v>
      </c>
      <c r="K150" s="52">
        <v>1</v>
      </c>
      <c r="L150" s="52"/>
      <c r="M150" s="447" t="s">
        <v>2659</v>
      </c>
      <c r="N150" s="447" t="s">
        <v>2659</v>
      </c>
      <c r="O150" s="447" t="s">
        <v>2659</v>
      </c>
      <c r="P150" s="447" t="s">
        <v>2659</v>
      </c>
      <c r="Q150" s="447" t="s">
        <v>2659</v>
      </c>
    </row>
    <row r="151" spans="1:17" s="229" customFormat="1">
      <c r="A151" s="405"/>
      <c r="B151" s="408"/>
      <c r="C151" s="409"/>
      <c r="D151" s="461"/>
      <c r="E151" s="55" t="s">
        <v>2001</v>
      </c>
      <c r="F151" s="52" t="s">
        <v>1917</v>
      </c>
      <c r="G151" s="52"/>
      <c r="H151" s="52"/>
      <c r="I151" s="52"/>
      <c r="J151" s="52" t="s">
        <v>1944</v>
      </c>
      <c r="K151" s="52">
        <v>1</v>
      </c>
      <c r="L151" s="52"/>
      <c r="M151" s="448"/>
      <c r="N151" s="448"/>
      <c r="O151" s="448"/>
      <c r="P151" s="448"/>
      <c r="Q151" s="448"/>
    </row>
    <row r="152" spans="1:17" s="229" customFormat="1">
      <c r="A152" s="405"/>
      <c r="B152" s="408"/>
      <c r="C152" s="409"/>
      <c r="D152" s="461"/>
      <c r="E152" s="55" t="s">
        <v>2001</v>
      </c>
      <c r="F152" s="52" t="s">
        <v>1913</v>
      </c>
      <c r="G152" s="52"/>
      <c r="H152" s="52"/>
      <c r="I152" s="52"/>
      <c r="J152" s="52" t="s">
        <v>1945</v>
      </c>
      <c r="K152" s="52">
        <v>1</v>
      </c>
      <c r="L152" s="52"/>
      <c r="M152" s="448"/>
      <c r="N152" s="448"/>
      <c r="O152" s="448"/>
      <c r="P152" s="448"/>
      <c r="Q152" s="448"/>
    </row>
    <row r="153" spans="1:17" s="229" customFormat="1">
      <c r="A153" s="405"/>
      <c r="B153" s="408"/>
      <c r="C153" s="409"/>
      <c r="D153" s="461"/>
      <c r="E153" s="55" t="s">
        <v>2001</v>
      </c>
      <c r="F153" s="52" t="s">
        <v>1913</v>
      </c>
      <c r="G153" s="52"/>
      <c r="H153" s="52"/>
      <c r="I153" s="52"/>
      <c r="J153" s="52" t="s">
        <v>1946</v>
      </c>
      <c r="K153" s="52">
        <v>1</v>
      </c>
      <c r="L153" s="52"/>
      <c r="M153" s="448"/>
      <c r="N153" s="448"/>
      <c r="O153" s="448"/>
      <c r="P153" s="448"/>
      <c r="Q153" s="448"/>
    </row>
    <row r="154" spans="1:17" s="229" customFormat="1">
      <c r="A154" s="405"/>
      <c r="B154" s="408"/>
      <c r="C154" s="409"/>
      <c r="D154" s="461"/>
      <c r="E154" s="55" t="s">
        <v>1809</v>
      </c>
      <c r="F154" s="52" t="s">
        <v>1810</v>
      </c>
      <c r="G154" s="52" t="s">
        <v>1872</v>
      </c>
      <c r="H154" s="52" t="s">
        <v>1856</v>
      </c>
      <c r="I154" s="52" t="s">
        <v>1883</v>
      </c>
      <c r="J154" s="52" t="s">
        <v>1879</v>
      </c>
      <c r="K154" s="52">
        <v>1</v>
      </c>
      <c r="L154" s="52"/>
      <c r="M154" s="448"/>
      <c r="N154" s="448"/>
      <c r="O154" s="448"/>
      <c r="P154" s="448"/>
      <c r="Q154" s="448"/>
    </row>
    <row r="155" spans="1:17" s="229" customFormat="1">
      <c r="A155" s="405"/>
      <c r="B155" s="408"/>
      <c r="C155" s="409"/>
      <c r="D155" s="461"/>
      <c r="E155" s="55" t="s">
        <v>2001</v>
      </c>
      <c r="F155" s="52" t="s">
        <v>1810</v>
      </c>
      <c r="G155" s="52" t="s">
        <v>1873</v>
      </c>
      <c r="H155" s="52" t="s">
        <v>1856</v>
      </c>
      <c r="I155" s="52" t="s">
        <v>1883</v>
      </c>
      <c r="J155" s="52" t="s">
        <v>1879</v>
      </c>
      <c r="K155" s="52">
        <v>1</v>
      </c>
      <c r="L155" s="52"/>
      <c r="M155" s="448"/>
      <c r="N155" s="448"/>
      <c r="O155" s="448"/>
      <c r="P155" s="448"/>
      <c r="Q155" s="448"/>
    </row>
    <row r="156" spans="1:17" s="229" customFormat="1">
      <c r="A156" s="405"/>
      <c r="B156" s="408"/>
      <c r="C156" s="409"/>
      <c r="D156" s="461"/>
      <c r="E156" s="55" t="s">
        <v>2001</v>
      </c>
      <c r="F156" s="52" t="s">
        <v>1810</v>
      </c>
      <c r="G156" s="52" t="s">
        <v>1874</v>
      </c>
      <c r="H156" s="52" t="s">
        <v>1856</v>
      </c>
      <c r="I156" s="52" t="s">
        <v>1860</v>
      </c>
      <c r="J156" s="52" t="s">
        <v>1880</v>
      </c>
      <c r="K156" s="52">
        <v>1</v>
      </c>
      <c r="L156" s="52"/>
      <c r="M156" s="448"/>
      <c r="N156" s="448"/>
      <c r="O156" s="448"/>
      <c r="P156" s="448"/>
      <c r="Q156" s="448"/>
    </row>
    <row r="157" spans="1:17" s="229" customFormat="1">
      <c r="A157" s="404"/>
      <c r="B157" s="408"/>
      <c r="C157" s="411"/>
      <c r="D157" s="462"/>
      <c r="E157" s="55" t="s">
        <v>2001</v>
      </c>
      <c r="F157" s="52" t="s">
        <v>1810</v>
      </c>
      <c r="G157" s="52" t="s">
        <v>1875</v>
      </c>
      <c r="H157" s="52" t="s">
        <v>1856</v>
      </c>
      <c r="I157" s="52" t="s">
        <v>1860</v>
      </c>
      <c r="J157" s="52" t="s">
        <v>1880</v>
      </c>
      <c r="K157" s="52">
        <v>1</v>
      </c>
      <c r="L157" s="52"/>
      <c r="M157" s="449"/>
      <c r="N157" s="449"/>
      <c r="O157" s="449"/>
      <c r="P157" s="449"/>
      <c r="Q157" s="449"/>
    </row>
    <row r="158" spans="1:17" s="229" customFormat="1">
      <c r="A158" s="414">
        <v>69</v>
      </c>
      <c r="B158" s="408"/>
      <c r="C158" s="412" t="s">
        <v>66</v>
      </c>
      <c r="D158" s="463">
        <v>510023</v>
      </c>
      <c r="E158" s="133" t="s">
        <v>1763</v>
      </c>
      <c r="F158" s="59" t="s">
        <v>1917</v>
      </c>
      <c r="G158" s="59"/>
      <c r="H158" s="59"/>
      <c r="I158" s="59"/>
      <c r="J158" s="59" t="s">
        <v>1940</v>
      </c>
      <c r="K158" s="59">
        <v>1</v>
      </c>
      <c r="L158" s="59"/>
      <c r="M158" s="431" t="s">
        <v>2659</v>
      </c>
      <c r="N158" s="431" t="s">
        <v>2659</v>
      </c>
      <c r="O158" s="431" t="s">
        <v>2659</v>
      </c>
      <c r="P158" s="431" t="s">
        <v>2659</v>
      </c>
      <c r="Q158" s="431" t="s">
        <v>2659</v>
      </c>
    </row>
    <row r="159" spans="1:17" s="229" customFormat="1">
      <c r="A159" s="419"/>
      <c r="B159" s="408"/>
      <c r="C159" s="418"/>
      <c r="D159" s="464"/>
      <c r="E159" s="133" t="s">
        <v>2001</v>
      </c>
      <c r="F159" s="59" t="s">
        <v>1913</v>
      </c>
      <c r="G159" s="59"/>
      <c r="H159" s="59"/>
      <c r="I159" s="59"/>
      <c r="J159" s="59" t="s">
        <v>1926</v>
      </c>
      <c r="K159" s="59">
        <v>1</v>
      </c>
      <c r="L159" s="59"/>
      <c r="M159" s="450"/>
      <c r="N159" s="450"/>
      <c r="O159" s="450"/>
      <c r="P159" s="450"/>
      <c r="Q159" s="450"/>
    </row>
    <row r="160" spans="1:17" s="229" customFormat="1">
      <c r="A160" s="419"/>
      <c r="B160" s="408"/>
      <c r="C160" s="418"/>
      <c r="D160" s="464"/>
      <c r="E160" s="133" t="s">
        <v>1809</v>
      </c>
      <c r="F160" s="59" t="s">
        <v>1810</v>
      </c>
      <c r="G160" s="59" t="s">
        <v>1812</v>
      </c>
      <c r="H160" s="59" t="s">
        <v>1823</v>
      </c>
      <c r="I160" s="59" t="s">
        <v>1852</v>
      </c>
      <c r="J160" s="59" t="s">
        <v>1885</v>
      </c>
      <c r="K160" s="59">
        <v>1</v>
      </c>
      <c r="L160" s="59"/>
      <c r="M160" s="450"/>
      <c r="N160" s="450"/>
      <c r="O160" s="450"/>
      <c r="P160" s="450"/>
      <c r="Q160" s="450"/>
    </row>
    <row r="161" spans="1:17" s="229" customFormat="1">
      <c r="A161" s="415"/>
      <c r="B161" s="408"/>
      <c r="C161" s="413"/>
      <c r="D161" s="465"/>
      <c r="E161" s="133" t="s">
        <v>2001</v>
      </c>
      <c r="F161" s="59" t="s">
        <v>1810</v>
      </c>
      <c r="G161" s="59" t="s">
        <v>1814</v>
      </c>
      <c r="H161" s="59" t="s">
        <v>1884</v>
      </c>
      <c r="I161" s="59" t="s">
        <v>1887</v>
      </c>
      <c r="J161" s="59" t="s">
        <v>1885</v>
      </c>
      <c r="K161" s="59">
        <v>1</v>
      </c>
      <c r="L161" s="59"/>
      <c r="M161" s="432"/>
      <c r="N161" s="432"/>
      <c r="O161" s="432"/>
      <c r="P161" s="432"/>
      <c r="Q161" s="432"/>
    </row>
    <row r="162" spans="1:17" s="229" customFormat="1">
      <c r="A162" s="403">
        <v>70</v>
      </c>
      <c r="B162" s="408"/>
      <c r="C162" s="407" t="s">
        <v>67</v>
      </c>
      <c r="D162" s="460">
        <v>510024</v>
      </c>
      <c r="E162" s="55" t="s">
        <v>1763</v>
      </c>
      <c r="F162" s="52" t="s">
        <v>1917</v>
      </c>
      <c r="G162" s="52"/>
      <c r="H162" s="52"/>
      <c r="I162" s="52"/>
      <c r="J162" s="52" t="s">
        <v>1934</v>
      </c>
      <c r="K162" s="52">
        <v>1</v>
      </c>
      <c r="L162" s="52"/>
      <c r="M162" s="447" t="s">
        <v>2659</v>
      </c>
      <c r="N162" s="447" t="s">
        <v>2659</v>
      </c>
      <c r="O162" s="447" t="s">
        <v>2659</v>
      </c>
      <c r="P162" s="447" t="s">
        <v>2659</v>
      </c>
      <c r="Q162" s="447" t="s">
        <v>2659</v>
      </c>
    </row>
    <row r="163" spans="1:17" s="229" customFormat="1">
      <c r="A163" s="405"/>
      <c r="B163" s="408"/>
      <c r="C163" s="409"/>
      <c r="D163" s="461"/>
      <c r="E163" s="55" t="s">
        <v>2001</v>
      </c>
      <c r="F163" s="52" t="s">
        <v>1913</v>
      </c>
      <c r="G163" s="52"/>
      <c r="H163" s="52"/>
      <c r="I163" s="52"/>
      <c r="J163" s="52" t="s">
        <v>1947</v>
      </c>
      <c r="K163" s="52">
        <v>1</v>
      </c>
      <c r="L163" s="52"/>
      <c r="M163" s="448"/>
      <c r="N163" s="448"/>
      <c r="O163" s="448"/>
      <c r="P163" s="448"/>
      <c r="Q163" s="448"/>
    </row>
    <row r="164" spans="1:17" s="229" customFormat="1">
      <c r="A164" s="405"/>
      <c r="B164" s="408"/>
      <c r="C164" s="409"/>
      <c r="D164" s="461"/>
      <c r="E164" s="55" t="s">
        <v>1809</v>
      </c>
      <c r="F164" s="52" t="s">
        <v>1810</v>
      </c>
      <c r="G164" s="52" t="s">
        <v>1812</v>
      </c>
      <c r="H164" s="52" t="s">
        <v>1856</v>
      </c>
      <c r="I164" s="52" t="s">
        <v>1888</v>
      </c>
      <c r="J164" s="52" t="s">
        <v>1886</v>
      </c>
      <c r="K164" s="52">
        <v>1</v>
      </c>
      <c r="L164" s="52"/>
      <c r="M164" s="448"/>
      <c r="N164" s="448"/>
      <c r="O164" s="448"/>
      <c r="P164" s="448"/>
      <c r="Q164" s="448"/>
    </row>
    <row r="165" spans="1:17" s="229" customFormat="1">
      <c r="A165" s="404"/>
      <c r="B165" s="408"/>
      <c r="C165" s="411"/>
      <c r="D165" s="462"/>
      <c r="E165" s="55" t="s">
        <v>2001</v>
      </c>
      <c r="F165" s="52" t="s">
        <v>1810</v>
      </c>
      <c r="G165" s="52" t="s">
        <v>1814</v>
      </c>
      <c r="H165" s="52" t="s">
        <v>1856</v>
      </c>
      <c r="I165" s="52" t="s">
        <v>1888</v>
      </c>
      <c r="J165" s="52" t="s">
        <v>1886</v>
      </c>
      <c r="K165" s="52">
        <v>1</v>
      </c>
      <c r="L165" s="52"/>
      <c r="M165" s="449"/>
      <c r="N165" s="449"/>
      <c r="O165" s="449"/>
      <c r="P165" s="449"/>
      <c r="Q165" s="449"/>
    </row>
    <row r="166" spans="1:17" s="229" customFormat="1">
      <c r="A166" s="414">
        <v>71</v>
      </c>
      <c r="B166" s="408"/>
      <c r="C166" s="412" t="s">
        <v>68</v>
      </c>
      <c r="D166" s="463">
        <v>510025</v>
      </c>
      <c r="E166" s="133" t="s">
        <v>1763</v>
      </c>
      <c r="F166" s="59" t="s">
        <v>1917</v>
      </c>
      <c r="G166" s="59"/>
      <c r="H166" s="59"/>
      <c r="I166" s="59"/>
      <c r="J166" s="59" t="s">
        <v>1925</v>
      </c>
      <c r="K166" s="59">
        <v>1</v>
      </c>
      <c r="L166" s="59"/>
      <c r="M166" s="431" t="s">
        <v>2659</v>
      </c>
      <c r="N166" s="431" t="s">
        <v>2659</v>
      </c>
      <c r="O166" s="431" t="s">
        <v>2659</v>
      </c>
      <c r="P166" s="431" t="s">
        <v>2659</v>
      </c>
      <c r="Q166" s="431" t="s">
        <v>2659</v>
      </c>
    </row>
    <row r="167" spans="1:17" s="229" customFormat="1">
      <c r="A167" s="419"/>
      <c r="B167" s="408"/>
      <c r="C167" s="418"/>
      <c r="D167" s="464"/>
      <c r="E167" s="133" t="s">
        <v>2001</v>
      </c>
      <c r="F167" s="59" t="s">
        <v>1913</v>
      </c>
      <c r="G167" s="59"/>
      <c r="H167" s="59"/>
      <c r="I167" s="59"/>
      <c r="J167" s="59" t="s">
        <v>1948</v>
      </c>
      <c r="K167" s="59">
        <v>1</v>
      </c>
      <c r="L167" s="59"/>
      <c r="M167" s="450"/>
      <c r="N167" s="450"/>
      <c r="O167" s="450"/>
      <c r="P167" s="450"/>
      <c r="Q167" s="450"/>
    </row>
    <row r="168" spans="1:17" s="229" customFormat="1">
      <c r="A168" s="419"/>
      <c r="B168" s="408"/>
      <c r="C168" s="418"/>
      <c r="D168" s="464"/>
      <c r="E168" s="133" t="s">
        <v>1809</v>
      </c>
      <c r="F168" s="59" t="s">
        <v>1810</v>
      </c>
      <c r="G168" s="59" t="s">
        <v>1812</v>
      </c>
      <c r="H168" s="59" t="s">
        <v>1856</v>
      </c>
      <c r="I168" s="59" t="s">
        <v>1888</v>
      </c>
      <c r="J168" s="59" t="s">
        <v>1886</v>
      </c>
      <c r="K168" s="59">
        <v>1</v>
      </c>
      <c r="L168" s="59"/>
      <c r="M168" s="450"/>
      <c r="N168" s="450"/>
      <c r="O168" s="450"/>
      <c r="P168" s="450"/>
      <c r="Q168" s="450"/>
    </row>
    <row r="169" spans="1:17" s="229" customFormat="1">
      <c r="A169" s="415"/>
      <c r="B169" s="410"/>
      <c r="C169" s="413"/>
      <c r="D169" s="465"/>
      <c r="E169" s="133" t="s">
        <v>2001</v>
      </c>
      <c r="F169" s="59" t="s">
        <v>1810</v>
      </c>
      <c r="G169" s="59" t="s">
        <v>1814</v>
      </c>
      <c r="H169" s="59" t="s">
        <v>1856</v>
      </c>
      <c r="I169" s="59" t="s">
        <v>1888</v>
      </c>
      <c r="J169" s="59" t="s">
        <v>1886</v>
      </c>
      <c r="K169" s="59">
        <v>1</v>
      </c>
      <c r="L169" s="59"/>
      <c r="M169" s="432"/>
      <c r="N169" s="432"/>
      <c r="O169" s="432"/>
      <c r="P169" s="432"/>
      <c r="Q169" s="432"/>
    </row>
    <row r="170" spans="1:17" s="229" customFormat="1">
      <c r="A170" s="403">
        <v>72</v>
      </c>
      <c r="B170" s="406" t="s">
        <v>69</v>
      </c>
      <c r="C170" s="407" t="s">
        <v>70</v>
      </c>
      <c r="D170" s="460">
        <v>520001</v>
      </c>
      <c r="E170" s="55" t="s">
        <v>1763</v>
      </c>
      <c r="F170" s="52" t="s">
        <v>1917</v>
      </c>
      <c r="G170" s="52"/>
      <c r="H170" s="52"/>
      <c r="I170" s="52"/>
      <c r="J170" s="52" t="s">
        <v>1949</v>
      </c>
      <c r="K170" s="52">
        <v>1</v>
      </c>
      <c r="L170" s="52"/>
      <c r="M170" s="451" t="s">
        <v>2669</v>
      </c>
      <c r="N170" s="451"/>
      <c r="O170" s="451" t="s">
        <v>1756</v>
      </c>
      <c r="P170" s="451" t="s">
        <v>304</v>
      </c>
      <c r="Q170" s="451" t="s">
        <v>245</v>
      </c>
    </row>
    <row r="171" spans="1:17" s="229" customFormat="1">
      <c r="A171" s="405"/>
      <c r="B171" s="408"/>
      <c r="C171" s="409"/>
      <c r="D171" s="461"/>
      <c r="E171" s="55" t="s">
        <v>2001</v>
      </c>
      <c r="F171" s="52" t="s">
        <v>1917</v>
      </c>
      <c r="G171" s="52"/>
      <c r="H171" s="52"/>
      <c r="I171" s="52"/>
      <c r="J171" s="52" t="s">
        <v>1950</v>
      </c>
      <c r="K171" s="52">
        <v>1</v>
      </c>
      <c r="L171" s="52"/>
      <c r="M171" s="452"/>
      <c r="N171" s="452"/>
      <c r="O171" s="452"/>
      <c r="P171" s="452"/>
      <c r="Q171" s="452"/>
    </row>
    <row r="172" spans="1:17" s="229" customFormat="1">
      <c r="A172" s="405"/>
      <c r="B172" s="408"/>
      <c r="C172" s="409"/>
      <c r="D172" s="461"/>
      <c r="E172" s="55" t="s">
        <v>2001</v>
      </c>
      <c r="F172" s="52" t="s">
        <v>1913</v>
      </c>
      <c r="G172" s="52"/>
      <c r="H172" s="52"/>
      <c r="I172" s="52"/>
      <c r="J172" s="52" t="s">
        <v>1951</v>
      </c>
      <c r="K172" s="52">
        <v>1</v>
      </c>
      <c r="L172" s="52"/>
      <c r="M172" s="452"/>
      <c r="N172" s="452"/>
      <c r="O172" s="452"/>
      <c r="P172" s="452"/>
      <c r="Q172" s="452"/>
    </row>
    <row r="173" spans="1:17" s="229" customFormat="1">
      <c r="A173" s="405"/>
      <c r="B173" s="408"/>
      <c r="C173" s="409"/>
      <c r="D173" s="461"/>
      <c r="E173" s="55" t="s">
        <v>1809</v>
      </c>
      <c r="F173" s="52" t="s">
        <v>1810</v>
      </c>
      <c r="G173" s="52" t="s">
        <v>1812</v>
      </c>
      <c r="H173" s="52" t="s">
        <v>1844</v>
      </c>
      <c r="I173" s="52" t="s">
        <v>1899</v>
      </c>
      <c r="J173" s="52" t="s">
        <v>1893</v>
      </c>
      <c r="K173" s="52">
        <v>1</v>
      </c>
      <c r="L173" s="52"/>
      <c r="M173" s="453"/>
      <c r="N173" s="453" t="s">
        <v>2670</v>
      </c>
      <c r="O173" s="453" t="s">
        <v>1755</v>
      </c>
      <c r="P173" s="453" t="s">
        <v>304</v>
      </c>
      <c r="Q173" s="453" t="s">
        <v>1759</v>
      </c>
    </row>
    <row r="174" spans="1:17" s="229" customFormat="1">
      <c r="A174" s="405"/>
      <c r="B174" s="408"/>
      <c r="C174" s="409"/>
      <c r="D174" s="461"/>
      <c r="E174" s="55" t="s">
        <v>2001</v>
      </c>
      <c r="F174" s="52" t="s">
        <v>1810</v>
      </c>
      <c r="G174" s="52" t="s">
        <v>1813</v>
      </c>
      <c r="H174" s="52" t="s">
        <v>1844</v>
      </c>
      <c r="I174" s="52" t="s">
        <v>1899</v>
      </c>
      <c r="J174" s="52" t="s">
        <v>1893</v>
      </c>
      <c r="K174" s="52">
        <v>1</v>
      </c>
      <c r="L174" s="52"/>
      <c r="M174" s="452"/>
      <c r="N174" s="452"/>
      <c r="O174" s="452"/>
      <c r="P174" s="452"/>
      <c r="Q174" s="452"/>
    </row>
    <row r="175" spans="1:17" s="229" customFormat="1">
      <c r="A175" s="405"/>
      <c r="B175" s="408"/>
      <c r="C175" s="409"/>
      <c r="D175" s="461"/>
      <c r="E175" s="55" t="s">
        <v>2001</v>
      </c>
      <c r="F175" s="52" t="s">
        <v>1810</v>
      </c>
      <c r="G175" s="52" t="s">
        <v>1812</v>
      </c>
      <c r="H175" s="52" t="s">
        <v>1844</v>
      </c>
      <c r="I175" s="52" t="s">
        <v>1881</v>
      </c>
      <c r="J175" s="52" t="s">
        <v>1894</v>
      </c>
      <c r="K175" s="52">
        <v>1</v>
      </c>
      <c r="L175" s="52"/>
      <c r="M175" s="452"/>
      <c r="N175" s="452"/>
      <c r="O175" s="452"/>
      <c r="P175" s="452"/>
      <c r="Q175" s="452"/>
    </row>
    <row r="176" spans="1:17" s="229" customFormat="1">
      <c r="A176" s="404"/>
      <c r="B176" s="408"/>
      <c r="C176" s="411"/>
      <c r="D176" s="462"/>
      <c r="E176" s="55" t="s">
        <v>2001</v>
      </c>
      <c r="F176" s="52" t="s">
        <v>1810</v>
      </c>
      <c r="G176" s="52" t="s">
        <v>1813</v>
      </c>
      <c r="H176" s="52" t="s">
        <v>1844</v>
      </c>
      <c r="I176" s="52" t="s">
        <v>1881</v>
      </c>
      <c r="J176" s="52" t="s">
        <v>1894</v>
      </c>
      <c r="K176" s="52">
        <v>1</v>
      </c>
      <c r="L176" s="52"/>
      <c r="M176" s="452"/>
      <c r="N176" s="452"/>
      <c r="O176" s="452"/>
      <c r="P176" s="452"/>
      <c r="Q176" s="452"/>
    </row>
    <row r="177" spans="1:17" s="229" customFormat="1">
      <c r="A177" s="414">
        <v>73</v>
      </c>
      <c r="B177" s="408"/>
      <c r="C177" s="412" t="s">
        <v>71</v>
      </c>
      <c r="D177" s="463">
        <v>520002</v>
      </c>
      <c r="E177" s="133" t="s">
        <v>1763</v>
      </c>
      <c r="F177" s="59" t="s">
        <v>1917</v>
      </c>
      <c r="G177" s="59"/>
      <c r="H177" s="59"/>
      <c r="I177" s="59"/>
      <c r="J177" s="59" t="s">
        <v>1952</v>
      </c>
      <c r="K177" s="59">
        <v>1</v>
      </c>
      <c r="L177" s="59"/>
      <c r="M177" s="431" t="s">
        <v>2659</v>
      </c>
      <c r="N177" s="431" t="s">
        <v>2659</v>
      </c>
      <c r="O177" s="431" t="s">
        <v>2659</v>
      </c>
      <c r="P177" s="431" t="s">
        <v>2659</v>
      </c>
      <c r="Q177" s="431" t="s">
        <v>2659</v>
      </c>
    </row>
    <row r="178" spans="1:17" s="229" customFormat="1">
      <c r="A178" s="419"/>
      <c r="B178" s="408"/>
      <c r="C178" s="418"/>
      <c r="D178" s="464"/>
      <c r="E178" s="133" t="s">
        <v>2001</v>
      </c>
      <c r="F178" s="59" t="s">
        <v>1917</v>
      </c>
      <c r="G178" s="59"/>
      <c r="H178" s="59"/>
      <c r="I178" s="59"/>
      <c r="J178" s="59" t="s">
        <v>1766</v>
      </c>
      <c r="K178" s="59">
        <v>1</v>
      </c>
      <c r="L178" s="59"/>
      <c r="M178" s="450"/>
      <c r="N178" s="450"/>
      <c r="O178" s="450"/>
      <c r="P178" s="450"/>
      <c r="Q178" s="450"/>
    </row>
    <row r="179" spans="1:17" s="229" customFormat="1">
      <c r="A179" s="419"/>
      <c r="B179" s="408"/>
      <c r="C179" s="418"/>
      <c r="D179" s="464"/>
      <c r="E179" s="133" t="s">
        <v>2001</v>
      </c>
      <c r="F179" s="59" t="s">
        <v>1913</v>
      </c>
      <c r="G179" s="59"/>
      <c r="H179" s="59"/>
      <c r="I179" s="59"/>
      <c r="J179" s="59" t="s">
        <v>1953</v>
      </c>
      <c r="K179" s="59">
        <v>1</v>
      </c>
      <c r="L179" s="59"/>
      <c r="M179" s="450"/>
      <c r="N179" s="450"/>
      <c r="O179" s="450"/>
      <c r="P179" s="450"/>
      <c r="Q179" s="450"/>
    </row>
    <row r="180" spans="1:17" s="229" customFormat="1">
      <c r="A180" s="419"/>
      <c r="B180" s="408"/>
      <c r="C180" s="418"/>
      <c r="D180" s="464"/>
      <c r="E180" s="133" t="s">
        <v>1809</v>
      </c>
      <c r="F180" s="59" t="s">
        <v>1810</v>
      </c>
      <c r="G180" s="59" t="s">
        <v>1819</v>
      </c>
      <c r="H180" s="59" t="s">
        <v>1856</v>
      </c>
      <c r="I180" s="59" t="s">
        <v>1860</v>
      </c>
      <c r="J180" s="59" t="s">
        <v>1895</v>
      </c>
      <c r="K180" s="59">
        <v>1</v>
      </c>
      <c r="L180" s="59"/>
      <c r="M180" s="450"/>
      <c r="N180" s="450"/>
      <c r="O180" s="450"/>
      <c r="P180" s="450"/>
      <c r="Q180" s="450"/>
    </row>
    <row r="181" spans="1:17" s="229" customFormat="1">
      <c r="A181" s="419"/>
      <c r="B181" s="408"/>
      <c r="C181" s="418"/>
      <c r="D181" s="464"/>
      <c r="E181" s="133" t="s">
        <v>2001</v>
      </c>
      <c r="F181" s="59" t="s">
        <v>1810</v>
      </c>
      <c r="G181" s="59" t="s">
        <v>1820</v>
      </c>
      <c r="H181" s="59" t="s">
        <v>1856</v>
      </c>
      <c r="I181" s="59" t="s">
        <v>1860</v>
      </c>
      <c r="J181" s="59" t="s">
        <v>1895</v>
      </c>
      <c r="K181" s="59">
        <v>1</v>
      </c>
      <c r="L181" s="59"/>
      <c r="M181" s="450"/>
      <c r="N181" s="450"/>
      <c r="O181" s="450"/>
      <c r="P181" s="450"/>
      <c r="Q181" s="450"/>
    </row>
    <row r="182" spans="1:17" s="229" customFormat="1">
      <c r="A182" s="419"/>
      <c r="B182" s="408"/>
      <c r="C182" s="418"/>
      <c r="D182" s="464"/>
      <c r="E182" s="133" t="s">
        <v>2001</v>
      </c>
      <c r="F182" s="59" t="s">
        <v>1810</v>
      </c>
      <c r="G182" s="59" t="s">
        <v>1821</v>
      </c>
      <c r="H182" s="59" t="s">
        <v>1856</v>
      </c>
      <c r="I182" s="59" t="s">
        <v>1900</v>
      </c>
      <c r="J182" s="59" t="s">
        <v>1896</v>
      </c>
      <c r="K182" s="59">
        <v>1</v>
      </c>
      <c r="L182" s="59"/>
      <c r="M182" s="450"/>
      <c r="N182" s="450"/>
      <c r="O182" s="450"/>
      <c r="P182" s="450"/>
      <c r="Q182" s="450"/>
    </row>
    <row r="183" spans="1:17" s="229" customFormat="1">
      <c r="A183" s="415"/>
      <c r="B183" s="408"/>
      <c r="C183" s="413"/>
      <c r="D183" s="465"/>
      <c r="E183" s="133" t="s">
        <v>2001</v>
      </c>
      <c r="F183" s="59" t="s">
        <v>1810</v>
      </c>
      <c r="G183" s="59" t="s">
        <v>1822</v>
      </c>
      <c r="H183" s="59" t="s">
        <v>1856</v>
      </c>
      <c r="I183" s="59" t="s">
        <v>1900</v>
      </c>
      <c r="J183" s="59" t="s">
        <v>1896</v>
      </c>
      <c r="K183" s="59">
        <v>1</v>
      </c>
      <c r="L183" s="59"/>
      <c r="M183" s="432"/>
      <c r="N183" s="432"/>
      <c r="O183" s="432"/>
      <c r="P183" s="432"/>
      <c r="Q183" s="432"/>
    </row>
    <row r="184" spans="1:17" s="229" customFormat="1">
      <c r="A184" s="403">
        <v>74</v>
      </c>
      <c r="B184" s="408"/>
      <c r="C184" s="407" t="s">
        <v>72</v>
      </c>
      <c r="D184" s="460">
        <v>520003</v>
      </c>
      <c r="E184" s="55" t="s">
        <v>1763</v>
      </c>
      <c r="F184" s="52" t="s">
        <v>1917</v>
      </c>
      <c r="G184" s="52"/>
      <c r="H184" s="52"/>
      <c r="I184" s="52"/>
      <c r="J184" s="52" t="s">
        <v>1915</v>
      </c>
      <c r="K184" s="52">
        <v>1</v>
      </c>
      <c r="L184" s="52"/>
      <c r="M184" s="447" t="s">
        <v>2659</v>
      </c>
      <c r="N184" s="447" t="s">
        <v>2659</v>
      </c>
      <c r="O184" s="447" t="s">
        <v>2659</v>
      </c>
      <c r="P184" s="447" t="s">
        <v>2659</v>
      </c>
      <c r="Q184" s="447" t="s">
        <v>2659</v>
      </c>
    </row>
    <row r="185" spans="1:17" s="229" customFormat="1">
      <c r="A185" s="405"/>
      <c r="B185" s="408"/>
      <c r="C185" s="409"/>
      <c r="D185" s="461"/>
      <c r="E185" s="55" t="s">
        <v>2671</v>
      </c>
      <c r="F185" s="52" t="s">
        <v>1917</v>
      </c>
      <c r="G185" s="52"/>
      <c r="H185" s="52"/>
      <c r="I185" s="52"/>
      <c r="J185" s="52" t="s">
        <v>1954</v>
      </c>
      <c r="K185" s="52">
        <v>1</v>
      </c>
      <c r="L185" s="52"/>
      <c r="M185" s="448"/>
      <c r="N185" s="448"/>
      <c r="O185" s="448"/>
      <c r="P185" s="448"/>
      <c r="Q185" s="448"/>
    </row>
    <row r="186" spans="1:17" s="229" customFormat="1">
      <c r="A186" s="405"/>
      <c r="B186" s="408"/>
      <c r="C186" s="409"/>
      <c r="D186" s="461"/>
      <c r="E186" s="55" t="s">
        <v>2671</v>
      </c>
      <c r="F186" s="52" t="s">
        <v>1913</v>
      </c>
      <c r="G186" s="52"/>
      <c r="H186" s="52"/>
      <c r="I186" s="52"/>
      <c r="J186" s="52" t="s">
        <v>1927</v>
      </c>
      <c r="K186" s="52">
        <v>1</v>
      </c>
      <c r="L186" s="52"/>
      <c r="M186" s="448"/>
      <c r="N186" s="448"/>
      <c r="O186" s="448"/>
      <c r="P186" s="448"/>
      <c r="Q186" s="448"/>
    </row>
    <row r="187" spans="1:17" s="229" customFormat="1">
      <c r="A187" s="405"/>
      <c r="B187" s="408"/>
      <c r="C187" s="409"/>
      <c r="D187" s="461"/>
      <c r="E187" s="55" t="s">
        <v>1809</v>
      </c>
      <c r="F187" s="52" t="s">
        <v>1810</v>
      </c>
      <c r="G187" s="52" t="s">
        <v>1889</v>
      </c>
      <c r="H187" s="52" t="s">
        <v>1844</v>
      </c>
      <c r="I187" s="52" t="s">
        <v>1817</v>
      </c>
      <c r="J187" s="52" t="s">
        <v>1897</v>
      </c>
      <c r="K187" s="52">
        <v>1</v>
      </c>
      <c r="L187" s="52"/>
      <c r="M187" s="448"/>
      <c r="N187" s="448"/>
      <c r="O187" s="448"/>
      <c r="P187" s="448"/>
      <c r="Q187" s="448"/>
    </row>
    <row r="188" spans="1:17" s="229" customFormat="1">
      <c r="A188" s="405"/>
      <c r="B188" s="408"/>
      <c r="C188" s="409"/>
      <c r="D188" s="461"/>
      <c r="E188" s="55" t="s">
        <v>2671</v>
      </c>
      <c r="F188" s="52" t="s">
        <v>1810</v>
      </c>
      <c r="G188" s="52" t="s">
        <v>1891</v>
      </c>
      <c r="H188" s="52" t="s">
        <v>1844</v>
      </c>
      <c r="I188" s="52" t="s">
        <v>1817</v>
      </c>
      <c r="J188" s="52" t="s">
        <v>1897</v>
      </c>
      <c r="K188" s="52">
        <v>1</v>
      </c>
      <c r="L188" s="52"/>
      <c r="M188" s="448"/>
      <c r="N188" s="448"/>
      <c r="O188" s="448"/>
      <c r="P188" s="448"/>
      <c r="Q188" s="448"/>
    </row>
    <row r="189" spans="1:17" s="229" customFormat="1">
      <c r="A189" s="405"/>
      <c r="B189" s="408"/>
      <c r="C189" s="409"/>
      <c r="D189" s="461"/>
      <c r="E189" s="55" t="s">
        <v>2671</v>
      </c>
      <c r="F189" s="52" t="s">
        <v>1810</v>
      </c>
      <c r="G189" s="52" t="s">
        <v>1890</v>
      </c>
      <c r="H189" s="52" t="s">
        <v>1823</v>
      </c>
      <c r="I189" s="52" t="s">
        <v>1901</v>
      </c>
      <c r="J189" s="52" t="s">
        <v>1898</v>
      </c>
      <c r="K189" s="52">
        <v>1</v>
      </c>
      <c r="L189" s="52"/>
      <c r="M189" s="448"/>
      <c r="N189" s="448"/>
      <c r="O189" s="448"/>
      <c r="P189" s="448"/>
      <c r="Q189" s="448"/>
    </row>
    <row r="190" spans="1:17" s="229" customFormat="1">
      <c r="A190" s="404"/>
      <c r="B190" s="408"/>
      <c r="C190" s="411"/>
      <c r="D190" s="462"/>
      <c r="E190" s="55" t="s">
        <v>2671</v>
      </c>
      <c r="F190" s="52" t="s">
        <v>1810</v>
      </c>
      <c r="G190" s="52" t="s">
        <v>1892</v>
      </c>
      <c r="H190" s="52" t="s">
        <v>1823</v>
      </c>
      <c r="I190" s="52" t="s">
        <v>1901</v>
      </c>
      <c r="J190" s="52" t="s">
        <v>1898</v>
      </c>
      <c r="K190" s="52">
        <v>1</v>
      </c>
      <c r="L190" s="52"/>
      <c r="M190" s="449"/>
      <c r="N190" s="449"/>
      <c r="O190" s="449"/>
      <c r="P190" s="449"/>
      <c r="Q190" s="449"/>
    </row>
    <row r="191" spans="1:17" s="229" customFormat="1">
      <c r="A191" s="414">
        <v>75</v>
      </c>
      <c r="B191" s="408"/>
      <c r="C191" s="412" t="s">
        <v>73</v>
      </c>
      <c r="D191" s="463">
        <v>520004</v>
      </c>
      <c r="E191" s="133" t="s">
        <v>1763</v>
      </c>
      <c r="F191" s="59" t="s">
        <v>1917</v>
      </c>
      <c r="G191" s="59"/>
      <c r="H191" s="59"/>
      <c r="I191" s="59"/>
      <c r="J191" s="59" t="s">
        <v>1944</v>
      </c>
      <c r="K191" s="59">
        <v>1</v>
      </c>
      <c r="L191" s="59"/>
      <c r="M191" s="431" t="s">
        <v>2659</v>
      </c>
      <c r="N191" s="431" t="s">
        <v>2659</v>
      </c>
      <c r="O191" s="431" t="s">
        <v>2659</v>
      </c>
      <c r="P191" s="431" t="s">
        <v>2659</v>
      </c>
      <c r="Q191" s="431" t="s">
        <v>2659</v>
      </c>
    </row>
    <row r="192" spans="1:17" s="229" customFormat="1">
      <c r="A192" s="419"/>
      <c r="B192" s="408"/>
      <c r="C192" s="418"/>
      <c r="D192" s="464"/>
      <c r="E192" s="133" t="s">
        <v>2001</v>
      </c>
      <c r="F192" s="59" t="s">
        <v>1913</v>
      </c>
      <c r="G192" s="59"/>
      <c r="H192" s="59"/>
      <c r="I192" s="59"/>
      <c r="J192" s="59" t="s">
        <v>1925</v>
      </c>
      <c r="K192" s="59">
        <v>1</v>
      </c>
      <c r="L192" s="59"/>
      <c r="M192" s="450"/>
      <c r="N192" s="450"/>
      <c r="O192" s="450"/>
      <c r="P192" s="450"/>
      <c r="Q192" s="450"/>
    </row>
    <row r="193" spans="1:17" s="229" customFormat="1">
      <c r="A193" s="419"/>
      <c r="B193" s="408"/>
      <c r="C193" s="418"/>
      <c r="D193" s="464"/>
      <c r="E193" s="133" t="s">
        <v>1809</v>
      </c>
      <c r="F193" s="59" t="s">
        <v>1810</v>
      </c>
      <c r="G193" s="59" t="s">
        <v>1812</v>
      </c>
      <c r="H193" s="59" t="s">
        <v>1823</v>
      </c>
      <c r="I193" s="59" t="s">
        <v>1907</v>
      </c>
      <c r="J193" s="59" t="s">
        <v>1902</v>
      </c>
      <c r="K193" s="59">
        <v>1</v>
      </c>
      <c r="L193" s="59"/>
      <c r="M193" s="450"/>
      <c r="N193" s="450"/>
      <c r="O193" s="450"/>
      <c r="P193" s="450"/>
      <c r="Q193" s="450"/>
    </row>
    <row r="194" spans="1:17" s="229" customFormat="1">
      <c r="A194" s="415"/>
      <c r="B194" s="408"/>
      <c r="C194" s="413"/>
      <c r="D194" s="465"/>
      <c r="E194" s="133" t="s">
        <v>2001</v>
      </c>
      <c r="F194" s="59" t="s">
        <v>1810</v>
      </c>
      <c r="G194" s="59" t="s">
        <v>1814</v>
      </c>
      <c r="H194" s="59" t="s">
        <v>1844</v>
      </c>
      <c r="I194" s="59" t="s">
        <v>1846</v>
      </c>
      <c r="J194" s="59" t="s">
        <v>1903</v>
      </c>
      <c r="K194" s="59">
        <v>1</v>
      </c>
      <c r="L194" s="59"/>
      <c r="M194" s="432"/>
      <c r="N194" s="432"/>
      <c r="O194" s="432"/>
      <c r="P194" s="432"/>
      <c r="Q194" s="432"/>
    </row>
    <row r="195" spans="1:17" s="229" customFormat="1">
      <c r="A195" s="403">
        <v>76</v>
      </c>
      <c r="B195" s="408"/>
      <c r="C195" s="407" t="s">
        <v>74</v>
      </c>
      <c r="D195" s="460">
        <v>520005</v>
      </c>
      <c r="E195" s="55" t="s">
        <v>1763</v>
      </c>
      <c r="F195" s="52" t="s">
        <v>1917</v>
      </c>
      <c r="G195" s="52"/>
      <c r="H195" s="52"/>
      <c r="I195" s="52"/>
      <c r="J195" s="52" t="s">
        <v>1955</v>
      </c>
      <c r="K195" s="52">
        <v>1</v>
      </c>
      <c r="L195" s="52"/>
      <c r="M195" s="447" t="s">
        <v>2659</v>
      </c>
      <c r="N195" s="447" t="s">
        <v>2659</v>
      </c>
      <c r="O195" s="447" t="s">
        <v>2659</v>
      </c>
      <c r="P195" s="447" t="s">
        <v>2659</v>
      </c>
      <c r="Q195" s="447" t="s">
        <v>2659</v>
      </c>
    </row>
    <row r="196" spans="1:17" s="229" customFormat="1">
      <c r="A196" s="405"/>
      <c r="B196" s="408"/>
      <c r="C196" s="409"/>
      <c r="D196" s="461"/>
      <c r="E196" s="55" t="s">
        <v>2671</v>
      </c>
      <c r="F196" s="52" t="s">
        <v>1917</v>
      </c>
      <c r="G196" s="52"/>
      <c r="H196" s="52"/>
      <c r="I196" s="52"/>
      <c r="J196" s="52" t="s">
        <v>1956</v>
      </c>
      <c r="K196" s="52">
        <v>1</v>
      </c>
      <c r="L196" s="52"/>
      <c r="M196" s="448"/>
      <c r="N196" s="448"/>
      <c r="O196" s="448"/>
      <c r="P196" s="448"/>
      <c r="Q196" s="448"/>
    </row>
    <row r="197" spans="1:17" s="229" customFormat="1">
      <c r="A197" s="405"/>
      <c r="B197" s="408"/>
      <c r="C197" s="409"/>
      <c r="D197" s="461"/>
      <c r="E197" s="55" t="s">
        <v>2671</v>
      </c>
      <c r="F197" s="52" t="s">
        <v>1913</v>
      </c>
      <c r="G197" s="52"/>
      <c r="H197" s="52"/>
      <c r="I197" s="52"/>
      <c r="J197" s="52" t="s">
        <v>1957</v>
      </c>
      <c r="K197" s="52">
        <v>1</v>
      </c>
      <c r="L197" s="52"/>
      <c r="M197" s="448"/>
      <c r="N197" s="448"/>
      <c r="O197" s="448"/>
      <c r="P197" s="448"/>
      <c r="Q197" s="448"/>
    </row>
    <row r="198" spans="1:17" s="229" customFormat="1">
      <c r="A198" s="405"/>
      <c r="B198" s="408"/>
      <c r="C198" s="409"/>
      <c r="D198" s="461"/>
      <c r="E198" s="55" t="s">
        <v>1809</v>
      </c>
      <c r="F198" s="52" t="s">
        <v>1810</v>
      </c>
      <c r="G198" s="52" t="s">
        <v>1819</v>
      </c>
      <c r="H198" s="52" t="s">
        <v>1856</v>
      </c>
      <c r="I198" s="52" t="s">
        <v>1868</v>
      </c>
      <c r="J198" s="52" t="s">
        <v>1866</v>
      </c>
      <c r="K198" s="52">
        <v>1</v>
      </c>
      <c r="L198" s="52"/>
      <c r="M198" s="448"/>
      <c r="N198" s="448"/>
      <c r="O198" s="448"/>
      <c r="P198" s="448"/>
      <c r="Q198" s="448"/>
    </row>
    <row r="199" spans="1:17" s="229" customFormat="1">
      <c r="A199" s="405"/>
      <c r="B199" s="408"/>
      <c r="C199" s="409"/>
      <c r="D199" s="461"/>
      <c r="E199" s="55" t="s">
        <v>2671</v>
      </c>
      <c r="F199" s="52" t="s">
        <v>1810</v>
      </c>
      <c r="G199" s="52" t="s">
        <v>1820</v>
      </c>
      <c r="H199" s="52" t="s">
        <v>1856</v>
      </c>
      <c r="I199" s="52" t="s">
        <v>1868</v>
      </c>
      <c r="J199" s="52" t="s">
        <v>1866</v>
      </c>
      <c r="K199" s="52">
        <v>1</v>
      </c>
      <c r="L199" s="52"/>
      <c r="M199" s="448"/>
      <c r="N199" s="448"/>
      <c r="O199" s="448"/>
      <c r="P199" s="448"/>
      <c r="Q199" s="448"/>
    </row>
    <row r="200" spans="1:17" s="229" customFormat="1">
      <c r="A200" s="405"/>
      <c r="B200" s="408"/>
      <c r="C200" s="409"/>
      <c r="D200" s="461"/>
      <c r="E200" s="55" t="s">
        <v>2671</v>
      </c>
      <c r="F200" s="52" t="s">
        <v>1810</v>
      </c>
      <c r="G200" s="52" t="s">
        <v>1821</v>
      </c>
      <c r="H200" s="52" t="s">
        <v>1856</v>
      </c>
      <c r="I200" s="52" t="s">
        <v>1871</v>
      </c>
      <c r="J200" s="52" t="s">
        <v>1839</v>
      </c>
      <c r="K200" s="52">
        <v>1</v>
      </c>
      <c r="L200" s="52"/>
      <c r="M200" s="448"/>
      <c r="N200" s="448"/>
      <c r="O200" s="448"/>
      <c r="P200" s="448"/>
      <c r="Q200" s="448"/>
    </row>
    <row r="201" spans="1:17" s="229" customFormat="1">
      <c r="A201" s="404"/>
      <c r="B201" s="408"/>
      <c r="C201" s="411"/>
      <c r="D201" s="462"/>
      <c r="E201" s="55" t="s">
        <v>2671</v>
      </c>
      <c r="F201" s="52" t="s">
        <v>1810</v>
      </c>
      <c r="G201" s="52" t="s">
        <v>1822</v>
      </c>
      <c r="H201" s="52" t="s">
        <v>1856</v>
      </c>
      <c r="I201" s="52" t="s">
        <v>1871</v>
      </c>
      <c r="J201" s="52" t="s">
        <v>1839</v>
      </c>
      <c r="K201" s="52">
        <v>1</v>
      </c>
      <c r="L201" s="52"/>
      <c r="M201" s="449"/>
      <c r="N201" s="449"/>
      <c r="O201" s="449"/>
      <c r="P201" s="449"/>
      <c r="Q201" s="449"/>
    </row>
    <row r="202" spans="1:17" s="229" customFormat="1">
      <c r="A202" s="414">
        <v>77</v>
      </c>
      <c r="B202" s="408"/>
      <c r="C202" s="412" t="s">
        <v>75</v>
      </c>
      <c r="D202" s="463">
        <v>520006</v>
      </c>
      <c r="E202" s="133" t="s">
        <v>1763</v>
      </c>
      <c r="F202" s="59" t="s">
        <v>1917</v>
      </c>
      <c r="G202" s="59"/>
      <c r="H202" s="59"/>
      <c r="I202" s="59"/>
      <c r="J202" s="59" t="s">
        <v>1958</v>
      </c>
      <c r="K202" s="59">
        <v>1</v>
      </c>
      <c r="L202" s="59"/>
      <c r="M202" s="431" t="s">
        <v>2659</v>
      </c>
      <c r="N202" s="431" t="s">
        <v>2659</v>
      </c>
      <c r="O202" s="431" t="s">
        <v>2659</v>
      </c>
      <c r="P202" s="431" t="s">
        <v>2659</v>
      </c>
      <c r="Q202" s="431" t="s">
        <v>2659</v>
      </c>
    </row>
    <row r="203" spans="1:17" s="229" customFormat="1">
      <c r="A203" s="419"/>
      <c r="B203" s="408"/>
      <c r="C203" s="418"/>
      <c r="D203" s="464"/>
      <c r="E203" s="133" t="s">
        <v>2001</v>
      </c>
      <c r="F203" s="59" t="s">
        <v>1913</v>
      </c>
      <c r="G203" s="59"/>
      <c r="H203" s="59"/>
      <c r="I203" s="59"/>
      <c r="J203" s="59" t="s">
        <v>1957</v>
      </c>
      <c r="K203" s="59">
        <v>1</v>
      </c>
      <c r="L203" s="59"/>
      <c r="M203" s="450"/>
      <c r="N203" s="450"/>
      <c r="O203" s="450"/>
      <c r="P203" s="450"/>
      <c r="Q203" s="450"/>
    </row>
    <row r="204" spans="1:17" s="229" customFormat="1">
      <c r="A204" s="419"/>
      <c r="B204" s="408"/>
      <c r="C204" s="418"/>
      <c r="D204" s="464"/>
      <c r="E204" s="133" t="s">
        <v>1809</v>
      </c>
      <c r="F204" s="59" t="s">
        <v>1810</v>
      </c>
      <c r="G204" s="59" t="s">
        <v>1812</v>
      </c>
      <c r="H204" s="59" t="s">
        <v>1823</v>
      </c>
      <c r="I204" s="59" t="s">
        <v>1901</v>
      </c>
      <c r="J204" s="59" t="s">
        <v>1904</v>
      </c>
      <c r="K204" s="59">
        <v>1</v>
      </c>
      <c r="L204" s="59"/>
      <c r="M204" s="450"/>
      <c r="N204" s="450"/>
      <c r="O204" s="450"/>
      <c r="P204" s="450"/>
      <c r="Q204" s="450"/>
    </row>
    <row r="205" spans="1:17" s="229" customFormat="1">
      <c r="A205" s="415"/>
      <c r="B205" s="408"/>
      <c r="C205" s="413"/>
      <c r="D205" s="465"/>
      <c r="E205" s="133" t="s">
        <v>2001</v>
      </c>
      <c r="F205" s="59" t="s">
        <v>1810</v>
      </c>
      <c r="G205" s="59" t="s">
        <v>1814</v>
      </c>
      <c r="H205" s="59" t="s">
        <v>1823</v>
      </c>
      <c r="I205" s="59" t="s">
        <v>1901</v>
      </c>
      <c r="J205" s="59" t="s">
        <v>1904</v>
      </c>
      <c r="K205" s="59">
        <v>1</v>
      </c>
      <c r="L205" s="59"/>
      <c r="M205" s="432"/>
      <c r="N205" s="432"/>
      <c r="O205" s="432"/>
      <c r="P205" s="432"/>
      <c r="Q205" s="432"/>
    </row>
    <row r="206" spans="1:17" s="229" customFormat="1">
      <c r="A206" s="403">
        <v>78</v>
      </c>
      <c r="B206" s="408"/>
      <c r="C206" s="407" t="s">
        <v>76</v>
      </c>
      <c r="D206" s="460">
        <v>520007</v>
      </c>
      <c r="E206" s="55" t="s">
        <v>1763</v>
      </c>
      <c r="F206" s="52" t="s">
        <v>1917</v>
      </c>
      <c r="G206" s="52"/>
      <c r="H206" s="52"/>
      <c r="I206" s="52"/>
      <c r="J206" s="52" t="s">
        <v>1959</v>
      </c>
      <c r="K206" s="52">
        <v>1</v>
      </c>
      <c r="L206" s="52"/>
      <c r="M206" s="447" t="s">
        <v>2659</v>
      </c>
      <c r="N206" s="447" t="s">
        <v>2659</v>
      </c>
      <c r="O206" s="447" t="s">
        <v>2659</v>
      </c>
      <c r="P206" s="447" t="s">
        <v>2659</v>
      </c>
      <c r="Q206" s="447" t="s">
        <v>2659</v>
      </c>
    </row>
    <row r="207" spans="1:17" s="229" customFormat="1">
      <c r="A207" s="405"/>
      <c r="B207" s="408"/>
      <c r="C207" s="409"/>
      <c r="D207" s="461"/>
      <c r="E207" s="55" t="s">
        <v>2671</v>
      </c>
      <c r="F207" s="52" t="s">
        <v>1913</v>
      </c>
      <c r="G207" s="52"/>
      <c r="H207" s="52"/>
      <c r="I207" s="52"/>
      <c r="J207" s="52" t="s">
        <v>1926</v>
      </c>
      <c r="K207" s="52">
        <v>1</v>
      </c>
      <c r="L207" s="52"/>
      <c r="M207" s="448"/>
      <c r="N207" s="448"/>
      <c r="O207" s="448"/>
      <c r="P207" s="448"/>
      <c r="Q207" s="448"/>
    </row>
    <row r="208" spans="1:17" s="229" customFormat="1">
      <c r="A208" s="405"/>
      <c r="B208" s="408"/>
      <c r="C208" s="409"/>
      <c r="D208" s="461"/>
      <c r="E208" s="55" t="s">
        <v>1809</v>
      </c>
      <c r="F208" s="52" t="s">
        <v>1810</v>
      </c>
      <c r="G208" s="52" t="s">
        <v>1812</v>
      </c>
      <c r="H208" s="52" t="s">
        <v>1823</v>
      </c>
      <c r="I208" s="52" t="s">
        <v>1908</v>
      </c>
      <c r="J208" s="52" t="s">
        <v>1905</v>
      </c>
      <c r="K208" s="52">
        <v>1</v>
      </c>
      <c r="L208" s="52"/>
      <c r="M208" s="448"/>
      <c r="N208" s="448"/>
      <c r="O208" s="448"/>
      <c r="P208" s="448"/>
      <c r="Q208" s="448"/>
    </row>
    <row r="209" spans="1:17" s="229" customFormat="1">
      <c r="A209" s="404"/>
      <c r="B209" s="408"/>
      <c r="C209" s="411"/>
      <c r="D209" s="462"/>
      <c r="E209" s="55" t="s">
        <v>2671</v>
      </c>
      <c r="F209" s="52" t="s">
        <v>1810</v>
      </c>
      <c r="G209" s="52" t="s">
        <v>1814</v>
      </c>
      <c r="H209" s="52" t="s">
        <v>1823</v>
      </c>
      <c r="I209" s="52" t="s">
        <v>1908</v>
      </c>
      <c r="J209" s="52" t="s">
        <v>1905</v>
      </c>
      <c r="K209" s="52">
        <v>1</v>
      </c>
      <c r="L209" s="52"/>
      <c r="M209" s="449"/>
      <c r="N209" s="449"/>
      <c r="O209" s="449"/>
      <c r="P209" s="449"/>
      <c r="Q209" s="449"/>
    </row>
    <row r="210" spans="1:17" s="229" customFormat="1">
      <c r="A210" s="414">
        <v>79</v>
      </c>
      <c r="B210" s="408"/>
      <c r="C210" s="412" t="s">
        <v>77</v>
      </c>
      <c r="D210" s="463">
        <v>520008</v>
      </c>
      <c r="E210" s="133" t="s">
        <v>1763</v>
      </c>
      <c r="F210" s="59" t="s">
        <v>1917</v>
      </c>
      <c r="G210" s="59"/>
      <c r="H210" s="59"/>
      <c r="I210" s="59"/>
      <c r="J210" s="59" t="s">
        <v>1925</v>
      </c>
      <c r="K210" s="59">
        <v>1</v>
      </c>
      <c r="L210" s="59"/>
      <c r="M210" s="431" t="s">
        <v>2659</v>
      </c>
      <c r="N210" s="431" t="s">
        <v>2659</v>
      </c>
      <c r="O210" s="431" t="s">
        <v>2659</v>
      </c>
      <c r="P210" s="431" t="s">
        <v>2659</v>
      </c>
      <c r="Q210" s="431" t="s">
        <v>2659</v>
      </c>
    </row>
    <row r="211" spans="1:17" s="229" customFormat="1">
      <c r="A211" s="419"/>
      <c r="B211" s="408"/>
      <c r="C211" s="418"/>
      <c r="D211" s="464"/>
      <c r="E211" s="133" t="s">
        <v>2001</v>
      </c>
      <c r="F211" s="59" t="s">
        <v>1913</v>
      </c>
      <c r="G211" s="59"/>
      <c r="H211" s="59"/>
      <c r="I211" s="59"/>
      <c r="J211" s="59" t="s">
        <v>1927</v>
      </c>
      <c r="K211" s="59">
        <v>1</v>
      </c>
      <c r="L211" s="59"/>
      <c r="M211" s="450"/>
      <c r="N211" s="450"/>
      <c r="O211" s="450"/>
      <c r="P211" s="450"/>
      <c r="Q211" s="450"/>
    </row>
    <row r="212" spans="1:17" s="229" customFormat="1">
      <c r="A212" s="419"/>
      <c r="B212" s="408"/>
      <c r="C212" s="418"/>
      <c r="D212" s="464"/>
      <c r="E212" s="133" t="s">
        <v>1809</v>
      </c>
      <c r="F212" s="59" t="s">
        <v>1810</v>
      </c>
      <c r="G212" s="59" t="s">
        <v>1812</v>
      </c>
      <c r="H212" s="59" t="s">
        <v>1856</v>
      </c>
      <c r="I212" s="59" t="s">
        <v>1871</v>
      </c>
      <c r="J212" s="59" t="s">
        <v>1839</v>
      </c>
      <c r="K212" s="59">
        <v>1</v>
      </c>
      <c r="L212" s="59"/>
      <c r="M212" s="450"/>
      <c r="N212" s="450"/>
      <c r="O212" s="450"/>
      <c r="P212" s="450"/>
      <c r="Q212" s="450"/>
    </row>
    <row r="213" spans="1:17" s="229" customFormat="1">
      <c r="A213" s="415"/>
      <c r="B213" s="408"/>
      <c r="C213" s="413"/>
      <c r="D213" s="465"/>
      <c r="E213" s="133" t="s">
        <v>2001</v>
      </c>
      <c r="F213" s="59" t="s">
        <v>1810</v>
      </c>
      <c r="G213" s="59" t="s">
        <v>1814</v>
      </c>
      <c r="H213" s="59" t="s">
        <v>1856</v>
      </c>
      <c r="I213" s="59" t="s">
        <v>1871</v>
      </c>
      <c r="J213" s="59" t="s">
        <v>1839</v>
      </c>
      <c r="K213" s="59">
        <v>1</v>
      </c>
      <c r="L213" s="59"/>
      <c r="M213" s="432"/>
      <c r="N213" s="432"/>
      <c r="O213" s="432"/>
      <c r="P213" s="432"/>
      <c r="Q213" s="432"/>
    </row>
    <row r="214" spans="1:17" s="229" customFormat="1">
      <c r="A214" s="403">
        <v>80</v>
      </c>
      <c r="B214" s="408"/>
      <c r="C214" s="407" t="s">
        <v>78</v>
      </c>
      <c r="D214" s="460">
        <v>520010</v>
      </c>
      <c r="E214" s="55" t="s">
        <v>1763</v>
      </c>
      <c r="F214" s="52" t="s">
        <v>1917</v>
      </c>
      <c r="G214" s="52"/>
      <c r="H214" s="52"/>
      <c r="I214" s="52"/>
      <c r="J214" s="52" t="s">
        <v>1960</v>
      </c>
      <c r="K214" s="52">
        <v>1</v>
      </c>
      <c r="L214" s="52"/>
      <c r="M214" s="447" t="s">
        <v>2659</v>
      </c>
      <c r="N214" s="447" t="s">
        <v>2659</v>
      </c>
      <c r="O214" s="447" t="s">
        <v>2659</v>
      </c>
      <c r="P214" s="447" t="s">
        <v>2659</v>
      </c>
      <c r="Q214" s="447" t="s">
        <v>2659</v>
      </c>
    </row>
    <row r="215" spans="1:17" s="229" customFormat="1">
      <c r="A215" s="405"/>
      <c r="B215" s="408"/>
      <c r="C215" s="409"/>
      <c r="D215" s="461"/>
      <c r="E215" s="55" t="s">
        <v>2671</v>
      </c>
      <c r="F215" s="52" t="s">
        <v>1917</v>
      </c>
      <c r="G215" s="52"/>
      <c r="H215" s="52"/>
      <c r="I215" s="52"/>
      <c r="J215" s="52" t="s">
        <v>1956</v>
      </c>
      <c r="K215" s="52">
        <v>1</v>
      </c>
      <c r="L215" s="52"/>
      <c r="M215" s="448"/>
      <c r="N215" s="448"/>
      <c r="O215" s="448"/>
      <c r="P215" s="448"/>
      <c r="Q215" s="448"/>
    </row>
    <row r="216" spans="1:17" s="229" customFormat="1">
      <c r="A216" s="405"/>
      <c r="B216" s="408"/>
      <c r="C216" s="409"/>
      <c r="D216" s="461"/>
      <c r="E216" s="55" t="s">
        <v>2671</v>
      </c>
      <c r="F216" s="52" t="s">
        <v>1913</v>
      </c>
      <c r="G216" s="52"/>
      <c r="H216" s="52"/>
      <c r="I216" s="52"/>
      <c r="J216" s="52" t="s">
        <v>1961</v>
      </c>
      <c r="K216" s="52">
        <v>1</v>
      </c>
      <c r="L216" s="52"/>
      <c r="M216" s="448"/>
      <c r="N216" s="448"/>
      <c r="O216" s="448"/>
      <c r="P216" s="448"/>
      <c r="Q216" s="448"/>
    </row>
    <row r="217" spans="1:17" s="229" customFormat="1">
      <c r="A217" s="405"/>
      <c r="B217" s="408"/>
      <c r="C217" s="409"/>
      <c r="D217" s="461"/>
      <c r="E217" s="55" t="s">
        <v>1809</v>
      </c>
      <c r="F217" s="52" t="s">
        <v>1810</v>
      </c>
      <c r="G217" s="52" t="s">
        <v>1819</v>
      </c>
      <c r="H217" s="52" t="s">
        <v>1823</v>
      </c>
      <c r="I217" s="52" t="s">
        <v>1824</v>
      </c>
      <c r="J217" s="52" t="s">
        <v>1825</v>
      </c>
      <c r="K217" s="52">
        <v>1</v>
      </c>
      <c r="L217" s="52"/>
      <c r="M217" s="448"/>
      <c r="N217" s="448"/>
      <c r="O217" s="448"/>
      <c r="P217" s="448"/>
      <c r="Q217" s="448"/>
    </row>
    <row r="218" spans="1:17" s="229" customFormat="1">
      <c r="A218" s="405"/>
      <c r="B218" s="408"/>
      <c r="C218" s="409"/>
      <c r="D218" s="461"/>
      <c r="E218" s="55" t="s">
        <v>2671</v>
      </c>
      <c r="F218" s="52" t="s">
        <v>1810</v>
      </c>
      <c r="G218" s="52" t="s">
        <v>1820</v>
      </c>
      <c r="H218" s="52" t="s">
        <v>1823</v>
      </c>
      <c r="I218" s="52" t="s">
        <v>1824</v>
      </c>
      <c r="J218" s="52" t="s">
        <v>1825</v>
      </c>
      <c r="K218" s="52">
        <v>1</v>
      </c>
      <c r="L218" s="52"/>
      <c r="M218" s="448"/>
      <c r="N218" s="448"/>
      <c r="O218" s="448"/>
      <c r="P218" s="448"/>
      <c r="Q218" s="448"/>
    </row>
    <row r="219" spans="1:17" s="229" customFormat="1">
      <c r="A219" s="405"/>
      <c r="B219" s="408"/>
      <c r="C219" s="409"/>
      <c r="D219" s="461"/>
      <c r="E219" s="55" t="s">
        <v>2671</v>
      </c>
      <c r="F219" s="52" t="s">
        <v>1810</v>
      </c>
      <c r="G219" s="52" t="s">
        <v>1821</v>
      </c>
      <c r="H219" s="52" t="s">
        <v>1823</v>
      </c>
      <c r="I219" s="52" t="s">
        <v>1824</v>
      </c>
      <c r="J219" s="52" t="s">
        <v>1825</v>
      </c>
      <c r="K219" s="52">
        <v>1</v>
      </c>
      <c r="L219" s="52"/>
      <c r="M219" s="448"/>
      <c r="N219" s="448"/>
      <c r="O219" s="448"/>
      <c r="P219" s="448"/>
      <c r="Q219" s="448"/>
    </row>
    <row r="220" spans="1:17" s="229" customFormat="1">
      <c r="A220" s="404"/>
      <c r="B220" s="408"/>
      <c r="C220" s="411"/>
      <c r="D220" s="462"/>
      <c r="E220" s="55" t="s">
        <v>2671</v>
      </c>
      <c r="F220" s="52" t="s">
        <v>1810</v>
      </c>
      <c r="G220" s="52" t="s">
        <v>1822</v>
      </c>
      <c r="H220" s="52" t="s">
        <v>1823</v>
      </c>
      <c r="I220" s="52" t="s">
        <v>1824</v>
      </c>
      <c r="J220" s="52" t="s">
        <v>1825</v>
      </c>
      <c r="K220" s="52">
        <v>1</v>
      </c>
      <c r="L220" s="52"/>
      <c r="M220" s="449"/>
      <c r="N220" s="449"/>
      <c r="O220" s="449"/>
      <c r="P220" s="449"/>
      <c r="Q220" s="449"/>
    </row>
    <row r="221" spans="1:17" s="229" customFormat="1">
      <c r="A221" s="414">
        <v>81</v>
      </c>
      <c r="B221" s="408"/>
      <c r="C221" s="412" t="s">
        <v>79</v>
      </c>
      <c r="D221" s="463">
        <v>520011</v>
      </c>
      <c r="E221" s="133" t="s">
        <v>1763</v>
      </c>
      <c r="F221" s="59" t="s">
        <v>1917</v>
      </c>
      <c r="G221" s="59"/>
      <c r="H221" s="59"/>
      <c r="I221" s="59"/>
      <c r="J221" s="59" t="s">
        <v>1915</v>
      </c>
      <c r="K221" s="59">
        <v>1</v>
      </c>
      <c r="L221" s="59"/>
      <c r="M221" s="431" t="s">
        <v>2659</v>
      </c>
      <c r="N221" s="431" t="s">
        <v>2659</v>
      </c>
      <c r="O221" s="431" t="s">
        <v>2659</v>
      </c>
      <c r="P221" s="431" t="s">
        <v>2659</v>
      </c>
      <c r="Q221" s="431" t="s">
        <v>2659</v>
      </c>
    </row>
    <row r="222" spans="1:17" s="229" customFormat="1">
      <c r="A222" s="419"/>
      <c r="B222" s="408"/>
      <c r="C222" s="418"/>
      <c r="D222" s="464"/>
      <c r="E222" s="133" t="s">
        <v>2001</v>
      </c>
      <c r="F222" s="59" t="s">
        <v>1917</v>
      </c>
      <c r="G222" s="59"/>
      <c r="H222" s="59"/>
      <c r="I222" s="59"/>
      <c r="J222" s="59" t="s">
        <v>1915</v>
      </c>
      <c r="K222" s="59">
        <v>1</v>
      </c>
      <c r="L222" s="59"/>
      <c r="M222" s="450"/>
      <c r="N222" s="450"/>
      <c r="O222" s="450"/>
      <c r="P222" s="450"/>
      <c r="Q222" s="450"/>
    </row>
    <row r="223" spans="1:17" s="229" customFormat="1">
      <c r="A223" s="419"/>
      <c r="B223" s="408"/>
      <c r="C223" s="418"/>
      <c r="D223" s="464"/>
      <c r="E223" s="133" t="s">
        <v>2001</v>
      </c>
      <c r="F223" s="59" t="s">
        <v>1913</v>
      </c>
      <c r="G223" s="59"/>
      <c r="H223" s="59"/>
      <c r="I223" s="59"/>
      <c r="J223" s="59" t="s">
        <v>1920</v>
      </c>
      <c r="K223" s="59">
        <v>1</v>
      </c>
      <c r="L223" s="59"/>
      <c r="M223" s="450"/>
      <c r="N223" s="450"/>
      <c r="O223" s="450"/>
      <c r="P223" s="450"/>
      <c r="Q223" s="450"/>
    </row>
    <row r="224" spans="1:17" s="229" customFormat="1">
      <c r="A224" s="419"/>
      <c r="B224" s="408"/>
      <c r="C224" s="418"/>
      <c r="D224" s="464"/>
      <c r="E224" s="133" t="s">
        <v>1809</v>
      </c>
      <c r="F224" s="59" t="s">
        <v>1810</v>
      </c>
      <c r="G224" s="59" t="s">
        <v>1840</v>
      </c>
      <c r="H224" s="59" t="s">
        <v>1876</v>
      </c>
      <c r="I224" s="59" t="s">
        <v>1909</v>
      </c>
      <c r="J224" s="59" t="s">
        <v>1906</v>
      </c>
      <c r="K224" s="59">
        <v>1</v>
      </c>
      <c r="L224" s="59"/>
      <c r="M224" s="450"/>
      <c r="N224" s="450"/>
      <c r="O224" s="450"/>
      <c r="P224" s="450"/>
      <c r="Q224" s="450"/>
    </row>
    <row r="225" spans="1:17" s="229" customFormat="1">
      <c r="A225" s="419"/>
      <c r="B225" s="408"/>
      <c r="C225" s="418"/>
      <c r="D225" s="464"/>
      <c r="E225" s="133" t="s">
        <v>2001</v>
      </c>
      <c r="F225" s="59" t="s">
        <v>1810</v>
      </c>
      <c r="G225" s="59" t="s">
        <v>1841</v>
      </c>
      <c r="H225" s="59" t="s">
        <v>1876</v>
      </c>
      <c r="I225" s="59" t="s">
        <v>1909</v>
      </c>
      <c r="J225" s="59" t="s">
        <v>1906</v>
      </c>
      <c r="K225" s="59">
        <v>1</v>
      </c>
      <c r="L225" s="59"/>
      <c r="M225" s="450"/>
      <c r="N225" s="450"/>
      <c r="O225" s="450"/>
      <c r="P225" s="450"/>
      <c r="Q225" s="450"/>
    </row>
    <row r="226" spans="1:17" s="229" customFormat="1">
      <c r="A226" s="419"/>
      <c r="B226" s="408"/>
      <c r="C226" s="418"/>
      <c r="D226" s="464"/>
      <c r="E226" s="133" t="s">
        <v>2001</v>
      </c>
      <c r="F226" s="59" t="s">
        <v>1810</v>
      </c>
      <c r="G226" s="59" t="s">
        <v>1842</v>
      </c>
      <c r="H226" s="59" t="s">
        <v>1876</v>
      </c>
      <c r="I226" s="59" t="s">
        <v>1909</v>
      </c>
      <c r="J226" s="59" t="s">
        <v>1906</v>
      </c>
      <c r="K226" s="59">
        <v>1</v>
      </c>
      <c r="L226" s="59"/>
      <c r="M226" s="450"/>
      <c r="N226" s="450"/>
      <c r="O226" s="450"/>
      <c r="P226" s="450"/>
      <c r="Q226" s="450"/>
    </row>
    <row r="227" spans="1:17" s="229" customFormat="1">
      <c r="A227" s="415"/>
      <c r="B227" s="408"/>
      <c r="C227" s="413"/>
      <c r="D227" s="465"/>
      <c r="E227" s="133" t="s">
        <v>2001</v>
      </c>
      <c r="F227" s="59" t="s">
        <v>1810</v>
      </c>
      <c r="G227" s="59" t="s">
        <v>1843</v>
      </c>
      <c r="H227" s="59" t="s">
        <v>1876</v>
      </c>
      <c r="I227" s="59" t="s">
        <v>1909</v>
      </c>
      <c r="J227" s="59" t="s">
        <v>1906</v>
      </c>
      <c r="K227" s="59">
        <v>1</v>
      </c>
      <c r="L227" s="59"/>
      <c r="M227" s="432"/>
      <c r="N227" s="432"/>
      <c r="O227" s="432"/>
      <c r="P227" s="432"/>
      <c r="Q227" s="432"/>
    </row>
    <row r="228" spans="1:17" s="229" customFormat="1">
      <c r="A228" s="403">
        <v>82</v>
      </c>
      <c r="B228" s="408"/>
      <c r="C228" s="407" t="s">
        <v>80</v>
      </c>
      <c r="D228" s="460">
        <v>520012</v>
      </c>
      <c r="E228" s="55" t="s">
        <v>1763</v>
      </c>
      <c r="F228" s="52" t="s">
        <v>1917</v>
      </c>
      <c r="G228" s="52"/>
      <c r="H228" s="52"/>
      <c r="I228" s="52"/>
      <c r="J228" s="52" t="s">
        <v>1962</v>
      </c>
      <c r="K228" s="52">
        <v>1</v>
      </c>
      <c r="L228" s="52"/>
      <c r="M228" s="447" t="s">
        <v>2659</v>
      </c>
      <c r="N228" s="447" t="s">
        <v>2659</v>
      </c>
      <c r="O228" s="447" t="s">
        <v>2659</v>
      </c>
      <c r="P228" s="447" t="s">
        <v>2659</v>
      </c>
      <c r="Q228" s="447" t="s">
        <v>2659</v>
      </c>
    </row>
    <row r="229" spans="1:17" s="229" customFormat="1">
      <c r="A229" s="405"/>
      <c r="B229" s="408"/>
      <c r="C229" s="409"/>
      <c r="D229" s="461"/>
      <c r="E229" s="55" t="s">
        <v>2671</v>
      </c>
      <c r="F229" s="52" t="s">
        <v>1913</v>
      </c>
      <c r="G229" s="52"/>
      <c r="H229" s="52"/>
      <c r="I229" s="52"/>
      <c r="J229" s="52" t="s">
        <v>1963</v>
      </c>
      <c r="K229" s="52">
        <v>1</v>
      </c>
      <c r="L229" s="52"/>
      <c r="M229" s="448"/>
      <c r="N229" s="448"/>
      <c r="O229" s="448"/>
      <c r="P229" s="448"/>
      <c r="Q229" s="448"/>
    </row>
    <row r="230" spans="1:17" s="229" customFormat="1">
      <c r="A230" s="405"/>
      <c r="B230" s="408"/>
      <c r="C230" s="409"/>
      <c r="D230" s="461"/>
      <c r="E230" s="55" t="s">
        <v>1809</v>
      </c>
      <c r="F230" s="52" t="s">
        <v>1810</v>
      </c>
      <c r="G230" s="52" t="s">
        <v>1812</v>
      </c>
      <c r="H230" s="52" t="s">
        <v>1823</v>
      </c>
      <c r="I230" s="52" t="s">
        <v>1852</v>
      </c>
      <c r="J230" s="52" t="s">
        <v>1885</v>
      </c>
      <c r="K230" s="52">
        <v>1</v>
      </c>
      <c r="L230" s="52"/>
      <c r="M230" s="448"/>
      <c r="N230" s="448"/>
      <c r="O230" s="448"/>
      <c r="P230" s="448"/>
      <c r="Q230" s="448"/>
    </row>
    <row r="231" spans="1:17" s="229" customFormat="1">
      <c r="A231" s="404"/>
      <c r="B231" s="410"/>
      <c r="C231" s="411"/>
      <c r="D231" s="462"/>
      <c r="E231" s="55" t="s">
        <v>2671</v>
      </c>
      <c r="F231" s="52" t="s">
        <v>1810</v>
      </c>
      <c r="G231" s="52" t="s">
        <v>1814</v>
      </c>
      <c r="H231" s="52" t="s">
        <v>1823</v>
      </c>
      <c r="I231" s="52" t="s">
        <v>1852</v>
      </c>
      <c r="J231" s="52" t="s">
        <v>1885</v>
      </c>
      <c r="K231" s="52">
        <v>1</v>
      </c>
      <c r="L231" s="52"/>
      <c r="M231" s="449"/>
      <c r="N231" s="449"/>
      <c r="O231" s="449"/>
      <c r="P231" s="449"/>
      <c r="Q231" s="449"/>
    </row>
    <row r="232" spans="1:17" s="229" customFormat="1">
      <c r="A232" s="414">
        <v>86</v>
      </c>
      <c r="B232" s="87" t="s">
        <v>81</v>
      </c>
      <c r="C232" s="412" t="s">
        <v>85</v>
      </c>
      <c r="D232" s="463">
        <v>530004</v>
      </c>
      <c r="E232" s="133" t="s">
        <v>1763</v>
      </c>
      <c r="F232" s="59" t="s">
        <v>1913</v>
      </c>
      <c r="G232" s="59"/>
      <c r="H232" s="59"/>
      <c r="I232" s="59"/>
      <c r="J232" s="59" t="s">
        <v>1934</v>
      </c>
      <c r="K232" s="59">
        <v>1</v>
      </c>
      <c r="L232" s="59"/>
      <c r="M232" s="59"/>
      <c r="N232" s="59"/>
      <c r="O232" s="59" t="s">
        <v>1757</v>
      </c>
      <c r="P232" s="59" t="s">
        <v>1752</v>
      </c>
      <c r="Q232" s="59" t="s">
        <v>245</v>
      </c>
    </row>
    <row r="233" spans="1:17" s="229" customFormat="1">
      <c r="A233" s="415"/>
      <c r="B233" s="89"/>
      <c r="C233" s="413"/>
      <c r="D233" s="465"/>
      <c r="E233" s="133" t="s">
        <v>1809</v>
      </c>
      <c r="F233" s="59" t="s">
        <v>1810</v>
      </c>
      <c r="G233" s="59" t="s">
        <v>1812</v>
      </c>
      <c r="H233" s="59" t="s">
        <v>1910</v>
      </c>
      <c r="I233" s="59" t="s">
        <v>1912</v>
      </c>
      <c r="J233" s="59" t="s">
        <v>1911</v>
      </c>
      <c r="K233" s="59">
        <v>1</v>
      </c>
      <c r="L233" s="59"/>
      <c r="M233" s="59"/>
      <c r="N233" s="59"/>
      <c r="O233" s="59" t="s">
        <v>1758</v>
      </c>
      <c r="P233" s="59" t="s">
        <v>1752</v>
      </c>
      <c r="Q233" s="59" t="s">
        <v>1759</v>
      </c>
    </row>
    <row r="234" spans="1:17" s="229" customFormat="1">
      <c r="A234" s="403">
        <v>89</v>
      </c>
      <c r="B234" s="406" t="s">
        <v>6</v>
      </c>
      <c r="C234" s="407"/>
      <c r="D234" s="460">
        <v>540001</v>
      </c>
      <c r="E234" s="55" t="s">
        <v>1763</v>
      </c>
      <c r="F234" s="55" t="s">
        <v>1762</v>
      </c>
      <c r="G234" s="52"/>
      <c r="H234" s="52"/>
      <c r="I234" s="52"/>
      <c r="J234" s="52" t="s">
        <v>1765</v>
      </c>
      <c r="K234" s="52">
        <v>1</v>
      </c>
      <c r="L234" s="52" t="s">
        <v>1769</v>
      </c>
      <c r="M234" s="52" t="s">
        <v>1767</v>
      </c>
      <c r="N234" s="52" t="s">
        <v>1768</v>
      </c>
      <c r="O234" s="52" t="s">
        <v>1760</v>
      </c>
      <c r="P234" s="52" t="s">
        <v>1752</v>
      </c>
      <c r="Q234" s="52" t="s">
        <v>163</v>
      </c>
    </row>
    <row r="235" spans="1:17" s="229" customFormat="1">
      <c r="A235" s="405"/>
      <c r="B235" s="408"/>
      <c r="C235" s="409"/>
      <c r="D235" s="461"/>
      <c r="E235" s="55" t="s">
        <v>2671</v>
      </c>
      <c r="F235" s="55" t="s">
        <v>1764</v>
      </c>
      <c r="G235" s="52"/>
      <c r="H235" s="52"/>
      <c r="I235" s="52"/>
      <c r="J235" s="52" t="s">
        <v>1766</v>
      </c>
      <c r="K235" s="52">
        <v>1</v>
      </c>
      <c r="L235" s="52" t="s">
        <v>1770</v>
      </c>
      <c r="M235" s="52" t="s">
        <v>1767</v>
      </c>
      <c r="N235" s="52" t="s">
        <v>1768</v>
      </c>
      <c r="O235" s="52" t="s">
        <v>2646</v>
      </c>
      <c r="P235" s="52" t="s">
        <v>2646</v>
      </c>
      <c r="Q235" s="52" t="s">
        <v>2646</v>
      </c>
    </row>
    <row r="236" spans="1:17" s="229" customFormat="1">
      <c r="A236" s="405"/>
      <c r="B236" s="408"/>
      <c r="C236" s="409"/>
      <c r="D236" s="461"/>
      <c r="E236" s="55" t="s">
        <v>1771</v>
      </c>
      <c r="F236" s="55" t="s">
        <v>1762</v>
      </c>
      <c r="G236" s="52"/>
      <c r="H236" s="52"/>
      <c r="I236" s="52"/>
      <c r="J236" s="52" t="s">
        <v>1765</v>
      </c>
      <c r="K236" s="52">
        <v>1</v>
      </c>
      <c r="L236" s="52" t="s">
        <v>1769</v>
      </c>
      <c r="M236" s="52" t="s">
        <v>1767</v>
      </c>
      <c r="N236" s="52"/>
      <c r="O236" s="52" t="s">
        <v>1761</v>
      </c>
      <c r="P236" s="52" t="s">
        <v>1752</v>
      </c>
      <c r="Q236" s="52" t="s">
        <v>163</v>
      </c>
    </row>
    <row r="237" spans="1:17" s="229" customFormat="1">
      <c r="A237" s="404"/>
      <c r="B237" s="410"/>
      <c r="C237" s="411"/>
      <c r="D237" s="462"/>
      <c r="E237" s="55" t="s">
        <v>2671</v>
      </c>
      <c r="F237" s="55" t="s">
        <v>1764</v>
      </c>
      <c r="G237" s="52"/>
      <c r="H237" s="52"/>
      <c r="I237" s="52"/>
      <c r="J237" s="52" t="s">
        <v>1766</v>
      </c>
      <c r="K237" s="52">
        <v>1</v>
      </c>
      <c r="L237" s="52" t="s">
        <v>1770</v>
      </c>
      <c r="M237" s="52" t="s">
        <v>1767</v>
      </c>
      <c r="N237" s="52"/>
      <c r="O237" s="52" t="s">
        <v>2646</v>
      </c>
      <c r="P237" s="52" t="s">
        <v>2646</v>
      </c>
      <c r="Q237" s="52" t="s">
        <v>2646</v>
      </c>
    </row>
    <row r="238" spans="1:17" s="229" customFormat="1" ht="37.5">
      <c r="A238" s="241">
        <v>90</v>
      </c>
      <c r="B238" s="87" t="s">
        <v>88</v>
      </c>
      <c r="C238" s="92" t="s">
        <v>89</v>
      </c>
      <c r="D238" s="93">
        <v>550003</v>
      </c>
      <c r="E238" s="133" t="s">
        <v>1763</v>
      </c>
      <c r="F238" s="133" t="s">
        <v>2464</v>
      </c>
      <c r="G238" s="59"/>
      <c r="H238" s="59"/>
      <c r="I238" s="59"/>
      <c r="J238" s="59" t="s">
        <v>2465</v>
      </c>
      <c r="K238" s="59">
        <v>1</v>
      </c>
      <c r="L238" s="59"/>
      <c r="M238" s="59" t="s">
        <v>348</v>
      </c>
      <c r="N238" s="133" t="s">
        <v>2466</v>
      </c>
      <c r="O238" s="59" t="s">
        <v>2463</v>
      </c>
      <c r="P238" s="59" t="s">
        <v>304</v>
      </c>
      <c r="Q238" s="59" t="s">
        <v>163</v>
      </c>
    </row>
    <row r="239" spans="1:17" s="229" customFormat="1" ht="37.5">
      <c r="A239" s="242">
        <v>91</v>
      </c>
      <c r="B239" s="84"/>
      <c r="C239" s="91" t="s">
        <v>90</v>
      </c>
      <c r="D239" s="94">
        <v>550001</v>
      </c>
      <c r="E239" s="55" t="s">
        <v>1763</v>
      </c>
      <c r="F239" s="55" t="s">
        <v>2464</v>
      </c>
      <c r="G239" s="52"/>
      <c r="H239" s="52"/>
      <c r="I239" s="52"/>
      <c r="J239" s="52" t="s">
        <v>2465</v>
      </c>
      <c r="K239" s="52">
        <v>1</v>
      </c>
      <c r="L239" s="52"/>
      <c r="M239" s="52" t="s">
        <v>348</v>
      </c>
      <c r="N239" s="55" t="s">
        <v>2466</v>
      </c>
      <c r="O239" s="52" t="s">
        <v>2787</v>
      </c>
      <c r="P239" s="52" t="s">
        <v>304</v>
      </c>
      <c r="Q239" s="52" t="s">
        <v>163</v>
      </c>
    </row>
    <row r="240" spans="1:17" s="229" customFormat="1" ht="56.25">
      <c r="A240" s="241">
        <v>93</v>
      </c>
      <c r="B240" s="87" t="s">
        <v>92</v>
      </c>
      <c r="C240" s="92" t="s">
        <v>93</v>
      </c>
      <c r="D240" s="93">
        <v>560001</v>
      </c>
      <c r="E240" s="101" t="s">
        <v>1731</v>
      </c>
      <c r="F240" s="133" t="s">
        <v>2415</v>
      </c>
      <c r="G240" s="59"/>
      <c r="H240" s="59"/>
      <c r="I240" s="59"/>
      <c r="J240" s="59"/>
      <c r="K240" s="59"/>
      <c r="L240" s="59"/>
      <c r="M240" s="59"/>
      <c r="N240" s="59"/>
      <c r="O240" s="59"/>
      <c r="P240" s="59"/>
      <c r="Q240" s="59"/>
    </row>
    <row r="241" spans="1:17" s="229" customFormat="1" ht="36">
      <c r="A241" s="242">
        <v>95</v>
      </c>
      <c r="B241" s="422" t="s">
        <v>4</v>
      </c>
      <c r="C241" s="423"/>
      <c r="D241" s="94">
        <v>570001</v>
      </c>
      <c r="E241" s="102" t="s">
        <v>2653</v>
      </c>
      <c r="F241" s="52" t="s">
        <v>347</v>
      </c>
      <c r="G241" s="55"/>
      <c r="H241" s="52"/>
      <c r="I241" s="52"/>
      <c r="J241" s="52"/>
      <c r="K241" s="52"/>
      <c r="L241" s="55"/>
      <c r="M241" s="52"/>
      <c r="N241" s="52"/>
      <c r="O241" s="52"/>
      <c r="P241" s="52"/>
      <c r="Q241" s="52"/>
    </row>
    <row r="242" spans="1:17" s="229" customFormat="1" ht="75">
      <c r="A242" s="241">
        <v>99</v>
      </c>
      <c r="B242" s="420" t="s">
        <v>7</v>
      </c>
      <c r="C242" s="421"/>
      <c r="D242" s="93">
        <v>660001</v>
      </c>
      <c r="E242" s="133" t="s">
        <v>1964</v>
      </c>
      <c r="F242" s="59"/>
      <c r="G242" s="59"/>
      <c r="H242" s="59"/>
      <c r="I242" s="59"/>
      <c r="J242" s="59"/>
      <c r="K242" s="59"/>
      <c r="L242" s="59"/>
      <c r="M242" s="59"/>
      <c r="N242" s="133" t="s">
        <v>1965</v>
      </c>
      <c r="O242" s="99" t="s">
        <v>268</v>
      </c>
      <c r="P242" s="59" t="s">
        <v>1752</v>
      </c>
      <c r="Q242" s="100" t="s">
        <v>147</v>
      </c>
    </row>
    <row r="243" spans="1:17" s="229" customFormat="1">
      <c r="A243" s="403">
        <v>106</v>
      </c>
      <c r="B243" s="406" t="s">
        <v>125</v>
      </c>
      <c r="C243" s="407" t="s">
        <v>131</v>
      </c>
      <c r="D243" s="403">
        <v>710002</v>
      </c>
      <c r="E243" s="55" t="s">
        <v>2325</v>
      </c>
      <c r="F243" s="52" t="s">
        <v>2330</v>
      </c>
      <c r="G243" s="52"/>
      <c r="H243" s="52" t="s">
        <v>2331</v>
      </c>
      <c r="I243" s="52" t="s">
        <v>2332</v>
      </c>
      <c r="J243" s="52" t="s">
        <v>2333</v>
      </c>
      <c r="K243" s="52">
        <v>1</v>
      </c>
      <c r="L243" s="52"/>
      <c r="M243" s="52" t="s">
        <v>2334</v>
      </c>
      <c r="N243" s="52"/>
      <c r="O243" s="52" t="s">
        <v>2327</v>
      </c>
      <c r="P243" s="52" t="s">
        <v>2321</v>
      </c>
      <c r="Q243" s="52" t="s">
        <v>155</v>
      </c>
    </row>
    <row r="244" spans="1:17" s="229" customFormat="1" ht="56.25">
      <c r="A244" s="404"/>
      <c r="B244" s="410"/>
      <c r="C244" s="411"/>
      <c r="D244" s="404"/>
      <c r="E244" s="55" t="s">
        <v>2326</v>
      </c>
      <c r="F244" s="52"/>
      <c r="G244" s="52"/>
      <c r="H244" s="52"/>
      <c r="I244" s="52"/>
      <c r="J244" s="52"/>
      <c r="K244" s="52"/>
      <c r="L244" s="52"/>
      <c r="M244" s="52"/>
      <c r="N244" s="55" t="s">
        <v>2336</v>
      </c>
      <c r="O244" s="52" t="s">
        <v>2328</v>
      </c>
      <c r="P244" s="52" t="s">
        <v>2329</v>
      </c>
      <c r="Q244" s="52" t="s">
        <v>2328</v>
      </c>
    </row>
    <row r="245" spans="1:17" s="229" customFormat="1">
      <c r="A245" s="241">
        <v>109</v>
      </c>
      <c r="B245" s="420" t="s">
        <v>108</v>
      </c>
      <c r="C245" s="421"/>
      <c r="D245" s="93">
        <v>860001</v>
      </c>
      <c r="E245" s="133" t="s">
        <v>1750</v>
      </c>
      <c r="F245" s="59" t="s">
        <v>347</v>
      </c>
      <c r="G245" s="59"/>
      <c r="H245" s="59"/>
      <c r="I245" s="59"/>
      <c r="J245" s="59" t="s">
        <v>352</v>
      </c>
      <c r="K245" s="59"/>
      <c r="L245" s="59" t="s">
        <v>387</v>
      </c>
      <c r="M245" s="59"/>
      <c r="N245" s="59"/>
      <c r="O245" s="59" t="s">
        <v>285</v>
      </c>
      <c r="P245" s="59" t="s">
        <v>1752</v>
      </c>
      <c r="Q245" s="59" t="s">
        <v>138</v>
      </c>
    </row>
    <row r="246" spans="1:17">
      <c r="A246" s="81"/>
      <c r="B246" s="81"/>
      <c r="C246" s="82"/>
      <c r="D246" s="81"/>
    </row>
    <row r="247" spans="1:17">
      <c r="A247" s="81"/>
      <c r="B247" s="81"/>
      <c r="C247" s="82"/>
      <c r="D247" s="81"/>
    </row>
    <row r="248" spans="1:17">
      <c r="A248" s="81"/>
      <c r="B248" s="81"/>
      <c r="C248" s="82"/>
      <c r="D248" s="81"/>
    </row>
    <row r="249" spans="1:17">
      <c r="A249" s="81"/>
      <c r="B249" s="81"/>
      <c r="C249" s="82"/>
      <c r="D249" s="81"/>
    </row>
    <row r="250" spans="1:17">
      <c r="A250" s="81"/>
      <c r="B250" s="81"/>
      <c r="C250" s="82"/>
      <c r="D250" s="81"/>
    </row>
    <row r="251" spans="1:17">
      <c r="A251" s="81"/>
      <c r="B251" s="81"/>
      <c r="C251" s="82"/>
      <c r="D251" s="81"/>
    </row>
    <row r="252" spans="1:17">
      <c r="A252" s="81"/>
      <c r="B252" s="81"/>
      <c r="C252" s="82"/>
      <c r="D252" s="81"/>
    </row>
    <row r="253" spans="1:17">
      <c r="A253" s="81"/>
      <c r="B253" s="81"/>
      <c r="C253" s="82"/>
      <c r="D253" s="81"/>
    </row>
    <row r="254" spans="1:17">
      <c r="A254" s="81"/>
      <c r="B254" s="81"/>
      <c r="C254" s="82"/>
      <c r="D254" s="81"/>
    </row>
    <row r="255" spans="1:17">
      <c r="A255" s="81"/>
      <c r="B255" s="81"/>
      <c r="C255" s="82"/>
      <c r="D255" s="81"/>
    </row>
    <row r="256" spans="1:17">
      <c r="A256" s="81"/>
      <c r="B256" s="81"/>
      <c r="C256" s="82"/>
      <c r="D256" s="81"/>
    </row>
    <row r="257" spans="1:4">
      <c r="A257" s="81"/>
      <c r="B257" s="81"/>
      <c r="C257" s="82"/>
      <c r="D257" s="81"/>
    </row>
    <row r="258" spans="1:4">
      <c r="A258" s="81"/>
      <c r="B258" s="81"/>
      <c r="C258" s="82"/>
      <c r="D258" s="81"/>
    </row>
    <row r="259" spans="1:4">
      <c r="A259" s="81"/>
      <c r="B259" s="81"/>
      <c r="C259" s="82"/>
      <c r="D259" s="81"/>
    </row>
    <row r="260" spans="1:4">
      <c r="A260" s="81"/>
      <c r="B260" s="81"/>
      <c r="C260" s="82"/>
      <c r="D260" s="81"/>
    </row>
  </sheetData>
  <autoFilter ref="A2:Q3">
    <filterColumn colId="1" showButton="0"/>
    <filterColumn colId="5" showButton="0"/>
    <filterColumn colId="12" showButton="0"/>
    <filterColumn colId="13" showButton="0"/>
    <filterColumn colId="14" showButton="0"/>
    <filterColumn colId="15" showButton="0"/>
  </autoFilter>
  <mergeCells count="361">
    <mergeCell ref="L2:L3"/>
    <mergeCell ref="M2:Q2"/>
    <mergeCell ref="E2:E3"/>
    <mergeCell ref="F2:G3"/>
    <mergeCell ref="H2:H3"/>
    <mergeCell ref="I2:I3"/>
    <mergeCell ref="J2:J3"/>
    <mergeCell ref="K2:K3"/>
    <mergeCell ref="B4:C4"/>
    <mergeCell ref="D21:D23"/>
    <mergeCell ref="D24:D27"/>
    <mergeCell ref="D28:D30"/>
    <mergeCell ref="D31:D33"/>
    <mergeCell ref="D34:D36"/>
    <mergeCell ref="C37:C39"/>
    <mergeCell ref="D37:D39"/>
    <mergeCell ref="B5:C5"/>
    <mergeCell ref="B241:C241"/>
    <mergeCell ref="C83:C86"/>
    <mergeCell ref="C98:C104"/>
    <mergeCell ref="C113:C119"/>
    <mergeCell ref="C146:C149"/>
    <mergeCell ref="C162:C165"/>
    <mergeCell ref="C191:C194"/>
    <mergeCell ref="C202:C205"/>
    <mergeCell ref="C228:C231"/>
    <mergeCell ref="C41:C44"/>
    <mergeCell ref="D41:D44"/>
    <mergeCell ref="D83:D86"/>
    <mergeCell ref="D87:D93"/>
    <mergeCell ref="D94:D97"/>
    <mergeCell ref="D68:D74"/>
    <mergeCell ref="D75:D78"/>
    <mergeCell ref="B245:C245"/>
    <mergeCell ref="B10:C10"/>
    <mergeCell ref="B242:C242"/>
    <mergeCell ref="C21:C23"/>
    <mergeCell ref="C24:C27"/>
    <mergeCell ref="C28:C30"/>
    <mergeCell ref="C31:C33"/>
    <mergeCell ref="C34:C36"/>
    <mergeCell ref="C15:C17"/>
    <mergeCell ref="C49:C55"/>
    <mergeCell ref="C68:C74"/>
    <mergeCell ref="C56:C62"/>
    <mergeCell ref="C63:C67"/>
    <mergeCell ref="C45:C48"/>
    <mergeCell ref="C87:C93"/>
    <mergeCell ref="C94:C97"/>
    <mergeCell ref="C75:C78"/>
    <mergeCell ref="C79:C82"/>
    <mergeCell ref="A6:A9"/>
    <mergeCell ref="B6:C9"/>
    <mergeCell ref="D6:D9"/>
    <mergeCell ref="D11:D14"/>
    <mergeCell ref="B11:C14"/>
    <mergeCell ref="A11:A14"/>
    <mergeCell ref="D15:D17"/>
    <mergeCell ref="C18:C20"/>
    <mergeCell ref="D18:D20"/>
    <mergeCell ref="D79:D82"/>
    <mergeCell ref="D45:D48"/>
    <mergeCell ref="D49:D55"/>
    <mergeCell ref="D56:D62"/>
    <mergeCell ref="D63:D67"/>
    <mergeCell ref="D135:D141"/>
    <mergeCell ref="D142:D145"/>
    <mergeCell ref="C142:C145"/>
    <mergeCell ref="D113:D119"/>
    <mergeCell ref="C120:C126"/>
    <mergeCell ref="D120:D126"/>
    <mergeCell ref="C127:C130"/>
    <mergeCell ref="D127:D130"/>
    <mergeCell ref="D98:D104"/>
    <mergeCell ref="C105:C108"/>
    <mergeCell ref="D105:D108"/>
    <mergeCell ref="C109:C112"/>
    <mergeCell ref="D109:D112"/>
    <mergeCell ref="D162:D165"/>
    <mergeCell ref="C166:C169"/>
    <mergeCell ref="D166:D169"/>
    <mergeCell ref="B41:B169"/>
    <mergeCell ref="A15:A17"/>
    <mergeCell ref="A18:A20"/>
    <mergeCell ref="A21:A23"/>
    <mergeCell ref="A24:A27"/>
    <mergeCell ref="A28:A30"/>
    <mergeCell ref="A31:A33"/>
    <mergeCell ref="A34:A36"/>
    <mergeCell ref="A37:A39"/>
    <mergeCell ref="B37:B40"/>
    <mergeCell ref="B15:B36"/>
    <mergeCell ref="A41:A44"/>
    <mergeCell ref="A45:A48"/>
    <mergeCell ref="D146:D149"/>
    <mergeCell ref="C150:C157"/>
    <mergeCell ref="D150:D157"/>
    <mergeCell ref="C158:C161"/>
    <mergeCell ref="D158:D161"/>
    <mergeCell ref="D131:D134"/>
    <mergeCell ref="C131:C134"/>
    <mergeCell ref="C135:C141"/>
    <mergeCell ref="A79:A82"/>
    <mergeCell ref="A83:A86"/>
    <mergeCell ref="A87:A93"/>
    <mergeCell ref="A94:A97"/>
    <mergeCell ref="A98:A104"/>
    <mergeCell ref="A49:A55"/>
    <mergeCell ref="A56:A62"/>
    <mergeCell ref="A63:A67"/>
    <mergeCell ref="A68:A74"/>
    <mergeCell ref="A75:A78"/>
    <mergeCell ref="A166:A169"/>
    <mergeCell ref="A170:A176"/>
    <mergeCell ref="C170:C176"/>
    <mergeCell ref="A131:A134"/>
    <mergeCell ref="A135:A141"/>
    <mergeCell ref="A142:A145"/>
    <mergeCell ref="A146:A149"/>
    <mergeCell ref="A150:A157"/>
    <mergeCell ref="A105:A108"/>
    <mergeCell ref="A109:A112"/>
    <mergeCell ref="A113:A119"/>
    <mergeCell ref="A120:A126"/>
    <mergeCell ref="A127:A130"/>
    <mergeCell ref="A2:A3"/>
    <mergeCell ref="B2:C3"/>
    <mergeCell ref="D2:D3"/>
    <mergeCell ref="D228:D231"/>
    <mergeCell ref="A228:A231"/>
    <mergeCell ref="B170:B231"/>
    <mergeCell ref="C232:C233"/>
    <mergeCell ref="D232:D233"/>
    <mergeCell ref="A232:A233"/>
    <mergeCell ref="D214:D220"/>
    <mergeCell ref="C214:C220"/>
    <mergeCell ref="A214:A220"/>
    <mergeCell ref="C221:C227"/>
    <mergeCell ref="D221:D227"/>
    <mergeCell ref="A221:A227"/>
    <mergeCell ref="D202:D205"/>
    <mergeCell ref="A202:A205"/>
    <mergeCell ref="C206:C209"/>
    <mergeCell ref="D206:D209"/>
    <mergeCell ref="C210:C213"/>
    <mergeCell ref="A206:A209"/>
    <mergeCell ref="A210:A213"/>
    <mergeCell ref="D210:D213"/>
    <mergeCell ref="A191:A194"/>
    <mergeCell ref="E11:E12"/>
    <mergeCell ref="O41:O42"/>
    <mergeCell ref="P41:P42"/>
    <mergeCell ref="A243:A244"/>
    <mergeCell ref="C243:C244"/>
    <mergeCell ref="B243:B244"/>
    <mergeCell ref="D243:D244"/>
    <mergeCell ref="E7:E9"/>
    <mergeCell ref="A234:A237"/>
    <mergeCell ref="B234:C237"/>
    <mergeCell ref="D234:D237"/>
    <mergeCell ref="D191:D194"/>
    <mergeCell ref="C195:C201"/>
    <mergeCell ref="D195:D201"/>
    <mergeCell ref="A195:A201"/>
    <mergeCell ref="D170:D176"/>
    <mergeCell ref="A177:A183"/>
    <mergeCell ref="C177:C183"/>
    <mergeCell ref="D177:D183"/>
    <mergeCell ref="C184:C190"/>
    <mergeCell ref="D184:D190"/>
    <mergeCell ref="A184:A190"/>
    <mergeCell ref="A158:A161"/>
    <mergeCell ref="A162:A165"/>
    <mergeCell ref="M45:M48"/>
    <mergeCell ref="N45:N48"/>
    <mergeCell ref="O45:O48"/>
    <mergeCell ref="P45:P48"/>
    <mergeCell ref="Q45:Q48"/>
    <mergeCell ref="Q41:Q42"/>
    <mergeCell ref="O43:O44"/>
    <mergeCell ref="P43:P44"/>
    <mergeCell ref="Q43:Q44"/>
    <mergeCell ref="M41:M42"/>
    <mergeCell ref="N43:N44"/>
    <mergeCell ref="M43:M44"/>
    <mergeCell ref="N41:N42"/>
    <mergeCell ref="M56:M62"/>
    <mergeCell ref="N56:N62"/>
    <mergeCell ref="O56:O62"/>
    <mergeCell ref="P56:P62"/>
    <mergeCell ref="Q56:Q62"/>
    <mergeCell ref="M49:M55"/>
    <mergeCell ref="N49:N55"/>
    <mergeCell ref="O49:O55"/>
    <mergeCell ref="P49:P55"/>
    <mergeCell ref="Q49:Q55"/>
    <mergeCell ref="M68:M74"/>
    <mergeCell ref="N68:N74"/>
    <mergeCell ref="O68:O74"/>
    <mergeCell ref="P68:P74"/>
    <mergeCell ref="Q68:Q74"/>
    <mergeCell ref="M63:M67"/>
    <mergeCell ref="N63:N67"/>
    <mergeCell ref="O63:O67"/>
    <mergeCell ref="P63:P67"/>
    <mergeCell ref="Q63:Q67"/>
    <mergeCell ref="M79:M82"/>
    <mergeCell ref="N79:N82"/>
    <mergeCell ref="O79:O82"/>
    <mergeCell ref="P79:P82"/>
    <mergeCell ref="Q79:Q82"/>
    <mergeCell ref="M75:M78"/>
    <mergeCell ref="N75:N78"/>
    <mergeCell ref="O75:O78"/>
    <mergeCell ref="P75:P78"/>
    <mergeCell ref="Q75:Q78"/>
    <mergeCell ref="M87:M93"/>
    <mergeCell ref="N87:N93"/>
    <mergeCell ref="O87:O93"/>
    <mergeCell ref="P87:P93"/>
    <mergeCell ref="Q87:Q93"/>
    <mergeCell ref="M83:M86"/>
    <mergeCell ref="N83:N86"/>
    <mergeCell ref="O83:O86"/>
    <mergeCell ref="P83:P86"/>
    <mergeCell ref="Q83:Q86"/>
    <mergeCell ref="M98:M104"/>
    <mergeCell ref="N98:N104"/>
    <mergeCell ref="O98:O104"/>
    <mergeCell ref="P98:P104"/>
    <mergeCell ref="Q98:Q104"/>
    <mergeCell ref="M94:M97"/>
    <mergeCell ref="N94:N97"/>
    <mergeCell ref="O94:O97"/>
    <mergeCell ref="P94:P97"/>
    <mergeCell ref="Q94:Q97"/>
    <mergeCell ref="M113:M119"/>
    <mergeCell ref="N113:N119"/>
    <mergeCell ref="O113:O119"/>
    <mergeCell ref="P113:P119"/>
    <mergeCell ref="Q113:Q119"/>
    <mergeCell ref="Q105:Q108"/>
    <mergeCell ref="M109:M112"/>
    <mergeCell ref="N109:N112"/>
    <mergeCell ref="O109:O112"/>
    <mergeCell ref="P109:P112"/>
    <mergeCell ref="Q109:Q112"/>
    <mergeCell ref="M105:M108"/>
    <mergeCell ref="N105:N108"/>
    <mergeCell ref="O105:O108"/>
    <mergeCell ref="P105:P108"/>
    <mergeCell ref="M127:M130"/>
    <mergeCell ref="N127:N130"/>
    <mergeCell ref="O127:O130"/>
    <mergeCell ref="P127:P130"/>
    <mergeCell ref="Q127:Q130"/>
    <mergeCell ref="M120:M126"/>
    <mergeCell ref="N120:N126"/>
    <mergeCell ref="O120:O126"/>
    <mergeCell ref="P120:P126"/>
    <mergeCell ref="Q120:Q126"/>
    <mergeCell ref="M135:M141"/>
    <mergeCell ref="N135:N141"/>
    <mergeCell ref="O135:O141"/>
    <mergeCell ref="P135:P141"/>
    <mergeCell ref="Q135:Q141"/>
    <mergeCell ref="M131:M134"/>
    <mergeCell ref="N131:N134"/>
    <mergeCell ref="O131:O134"/>
    <mergeCell ref="P131:P134"/>
    <mergeCell ref="Q131:Q134"/>
    <mergeCell ref="M146:M149"/>
    <mergeCell ref="N146:N149"/>
    <mergeCell ref="O146:O149"/>
    <mergeCell ref="P146:P149"/>
    <mergeCell ref="Q146:Q149"/>
    <mergeCell ref="M142:M145"/>
    <mergeCell ref="N142:N145"/>
    <mergeCell ref="O142:O145"/>
    <mergeCell ref="P142:P145"/>
    <mergeCell ref="Q142:Q145"/>
    <mergeCell ref="M150:M157"/>
    <mergeCell ref="N150:N157"/>
    <mergeCell ref="O150:O157"/>
    <mergeCell ref="P150:P157"/>
    <mergeCell ref="Q150:Q157"/>
    <mergeCell ref="M166:M169"/>
    <mergeCell ref="N166:N169"/>
    <mergeCell ref="O166:O169"/>
    <mergeCell ref="P166:P169"/>
    <mergeCell ref="Q166:Q169"/>
    <mergeCell ref="M162:M165"/>
    <mergeCell ref="N162:N165"/>
    <mergeCell ref="O162:O165"/>
    <mergeCell ref="P162:P165"/>
    <mergeCell ref="Q162:Q165"/>
    <mergeCell ref="M158:M161"/>
    <mergeCell ref="N158:N161"/>
    <mergeCell ref="O158:O161"/>
    <mergeCell ref="P158:P161"/>
    <mergeCell ref="Q158:Q161"/>
    <mergeCell ref="M184:M190"/>
    <mergeCell ref="N184:N190"/>
    <mergeCell ref="O184:O190"/>
    <mergeCell ref="P184:P190"/>
    <mergeCell ref="Q184:Q190"/>
    <mergeCell ref="M170:M172"/>
    <mergeCell ref="N170:N172"/>
    <mergeCell ref="M173:M176"/>
    <mergeCell ref="N173:N176"/>
    <mergeCell ref="M177:M183"/>
    <mergeCell ref="N177:N183"/>
    <mergeCell ref="O170:O172"/>
    <mergeCell ref="P170:P172"/>
    <mergeCell ref="Q170:Q172"/>
    <mergeCell ref="O173:O176"/>
    <mergeCell ref="P173:P176"/>
    <mergeCell ref="Q173:Q176"/>
    <mergeCell ref="O177:O183"/>
    <mergeCell ref="P177:P183"/>
    <mergeCell ref="Q177:Q183"/>
    <mergeCell ref="M195:M201"/>
    <mergeCell ref="N195:N201"/>
    <mergeCell ref="O195:O201"/>
    <mergeCell ref="P195:P201"/>
    <mergeCell ref="Q195:Q201"/>
    <mergeCell ref="M191:M194"/>
    <mergeCell ref="N191:N194"/>
    <mergeCell ref="O191:O194"/>
    <mergeCell ref="P191:P194"/>
    <mergeCell ref="Q191:Q194"/>
    <mergeCell ref="M206:M209"/>
    <mergeCell ref="N206:N209"/>
    <mergeCell ref="O206:O209"/>
    <mergeCell ref="P206:P209"/>
    <mergeCell ref="Q206:Q209"/>
    <mergeCell ref="M202:M205"/>
    <mergeCell ref="N202:N205"/>
    <mergeCell ref="O202:O205"/>
    <mergeCell ref="P202:P205"/>
    <mergeCell ref="Q202:Q205"/>
    <mergeCell ref="M214:M220"/>
    <mergeCell ref="N214:N220"/>
    <mergeCell ref="O214:O220"/>
    <mergeCell ref="P214:P220"/>
    <mergeCell ref="Q214:Q220"/>
    <mergeCell ref="M210:M213"/>
    <mergeCell ref="N210:N213"/>
    <mergeCell ref="O210:O213"/>
    <mergeCell ref="P210:P213"/>
    <mergeCell ref="Q210:Q213"/>
    <mergeCell ref="M228:M231"/>
    <mergeCell ref="N228:N231"/>
    <mergeCell ref="O228:O231"/>
    <mergeCell ref="P228:P231"/>
    <mergeCell ref="Q228:Q231"/>
    <mergeCell ref="M221:M227"/>
    <mergeCell ref="N221:N227"/>
    <mergeCell ref="O221:O227"/>
    <mergeCell ref="P221:P227"/>
    <mergeCell ref="Q221:Q227"/>
  </mergeCells>
  <phoneticPr fontId="3"/>
  <conditionalFormatting sqref="E16:F17">
    <cfRule type="duplicateValues" dxfId="6" priority="7"/>
  </conditionalFormatting>
  <conditionalFormatting sqref="E19:F20">
    <cfRule type="duplicateValues" dxfId="5" priority="6"/>
  </conditionalFormatting>
  <conditionalFormatting sqref="E22:F23">
    <cfRule type="duplicateValues" dxfId="4" priority="5"/>
  </conditionalFormatting>
  <conditionalFormatting sqref="E26:F27">
    <cfRule type="duplicateValues" dxfId="3" priority="4"/>
  </conditionalFormatting>
  <conditionalFormatting sqref="E29:F30">
    <cfRule type="duplicateValues" dxfId="2" priority="3"/>
  </conditionalFormatting>
  <conditionalFormatting sqref="E32:F33">
    <cfRule type="duplicateValues" dxfId="1" priority="2"/>
  </conditionalFormatting>
  <conditionalFormatting sqref="E35:F36">
    <cfRule type="duplicateValues" dxfId="0" priority="1"/>
  </conditionalFormatting>
  <pageMargins left="0.70866141732283472" right="0.70866141732283472" top="0.74803149606299213" bottom="0.74803149606299213" header="0.31496062992125984" footer="0.31496062992125984"/>
  <pageSetup paperSize="8"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zoomScale="70" zoomScaleNormal="70" workbookViewId="0">
      <selection activeCell="J14" sqref="J14"/>
    </sheetView>
  </sheetViews>
  <sheetFormatPr defaultRowHeight="18.75"/>
  <cols>
    <col min="1" max="1" width="3.625" style="97" customWidth="1"/>
    <col min="2" max="2" width="17.875" style="97" bestFit="1" customWidth="1"/>
    <col min="3" max="3" width="30.875" style="96" bestFit="1" customWidth="1"/>
    <col min="4" max="4" width="11.25" style="97" bestFit="1" customWidth="1"/>
    <col min="5" max="5" width="7.875" style="61" customWidth="1"/>
    <col min="6" max="9" width="9" style="50"/>
    <col min="10" max="10" width="51.875" style="50" bestFit="1" customWidth="1"/>
    <col min="11" max="11" width="38" style="50" bestFit="1" customWidth="1"/>
    <col min="12" max="12" width="9" style="50"/>
    <col min="13" max="13" width="27.625" style="50" bestFit="1" customWidth="1"/>
    <col min="14" max="16384" width="9" style="50"/>
  </cols>
  <sheetData>
    <row r="1" spans="1:13">
      <c r="A1" s="60" t="s">
        <v>2802</v>
      </c>
    </row>
    <row r="2" spans="1:13">
      <c r="A2" s="427" t="s">
        <v>9</v>
      </c>
      <c r="B2" s="427" t="s">
        <v>16</v>
      </c>
      <c r="C2" s="427"/>
      <c r="D2" s="428" t="s">
        <v>15</v>
      </c>
      <c r="E2" s="470" t="s">
        <v>338</v>
      </c>
      <c r="F2" s="471" t="s">
        <v>383</v>
      </c>
      <c r="G2" s="471"/>
      <c r="H2" s="471"/>
      <c r="I2" s="273"/>
      <c r="J2" s="275"/>
      <c r="K2" s="471" t="s">
        <v>2672</v>
      </c>
      <c r="L2" s="471"/>
      <c r="M2" s="471"/>
    </row>
    <row r="3" spans="1:13">
      <c r="A3" s="427"/>
      <c r="B3" s="427"/>
      <c r="C3" s="427"/>
      <c r="D3" s="428"/>
      <c r="E3" s="470"/>
      <c r="F3" s="275" t="s">
        <v>379</v>
      </c>
      <c r="G3" s="275" t="s">
        <v>380</v>
      </c>
      <c r="H3" s="275" t="s">
        <v>342</v>
      </c>
      <c r="I3" s="275" t="s">
        <v>382</v>
      </c>
      <c r="J3" s="275" t="s">
        <v>2673</v>
      </c>
      <c r="K3" s="276" t="s">
        <v>301</v>
      </c>
      <c r="L3" s="276" t="s">
        <v>302</v>
      </c>
      <c r="M3" s="270" t="s">
        <v>303</v>
      </c>
    </row>
    <row r="4" spans="1:13" ht="131.25">
      <c r="A4" s="65">
        <v>1</v>
      </c>
      <c r="B4" s="444" t="s">
        <v>5</v>
      </c>
      <c r="C4" s="444"/>
      <c r="D4" s="65">
        <v>20001</v>
      </c>
      <c r="E4" s="56" t="s">
        <v>1971</v>
      </c>
      <c r="F4" s="56" t="s">
        <v>385</v>
      </c>
      <c r="G4" s="56" t="s">
        <v>386</v>
      </c>
      <c r="H4" s="56">
        <v>1</v>
      </c>
      <c r="I4" s="56" t="s">
        <v>1767</v>
      </c>
      <c r="J4" s="54" t="s">
        <v>2674</v>
      </c>
      <c r="K4" s="53" t="s">
        <v>384</v>
      </c>
      <c r="L4" s="53" t="s">
        <v>1752</v>
      </c>
      <c r="M4" s="53" t="s">
        <v>143</v>
      </c>
    </row>
    <row r="5" spans="1:13">
      <c r="A5" s="81"/>
      <c r="B5" s="81"/>
      <c r="C5" s="82"/>
      <c r="D5" s="81"/>
    </row>
    <row r="6" spans="1:13">
      <c r="A6" s="81"/>
      <c r="B6" s="81"/>
      <c r="C6" s="82"/>
      <c r="D6" s="81"/>
    </row>
    <row r="7" spans="1:13">
      <c r="A7" s="81"/>
      <c r="B7" s="81"/>
      <c r="C7" s="82"/>
      <c r="D7" s="81"/>
    </row>
    <row r="8" spans="1:13">
      <c r="A8" s="81"/>
      <c r="B8" s="81"/>
      <c r="C8" s="82"/>
      <c r="D8" s="81"/>
    </row>
    <row r="9" spans="1:13">
      <c r="A9" s="81"/>
      <c r="B9" s="81"/>
      <c r="C9" s="82"/>
      <c r="D9" s="81"/>
    </row>
    <row r="10" spans="1:13">
      <c r="A10" s="81"/>
      <c r="B10" s="81"/>
      <c r="C10" s="82"/>
      <c r="D10" s="81"/>
    </row>
    <row r="11" spans="1:13">
      <c r="A11" s="81"/>
      <c r="B11" s="81"/>
      <c r="C11" s="82"/>
      <c r="D11" s="81"/>
    </row>
    <row r="12" spans="1:13">
      <c r="A12" s="81"/>
      <c r="B12" s="81"/>
      <c r="C12" s="82"/>
      <c r="D12" s="81"/>
    </row>
    <row r="13" spans="1:13">
      <c r="A13" s="81"/>
      <c r="B13" s="81"/>
      <c r="C13" s="82"/>
      <c r="D13" s="81"/>
    </row>
    <row r="14" spans="1:13">
      <c r="A14" s="81"/>
      <c r="B14" s="81"/>
      <c r="C14" s="82"/>
      <c r="D14" s="81"/>
    </row>
    <row r="15" spans="1:13">
      <c r="A15" s="81"/>
      <c r="B15" s="81"/>
      <c r="C15" s="82"/>
      <c r="D15" s="81"/>
    </row>
    <row r="16" spans="1:13">
      <c r="A16" s="81"/>
      <c r="B16" s="81"/>
      <c r="C16" s="82"/>
      <c r="D16" s="81"/>
    </row>
    <row r="17" spans="1:4">
      <c r="A17" s="81"/>
      <c r="B17" s="81"/>
      <c r="C17" s="82"/>
      <c r="D17" s="81"/>
    </row>
    <row r="18" spans="1:4">
      <c r="A18" s="81"/>
      <c r="B18" s="81"/>
      <c r="C18" s="82"/>
      <c r="D18" s="81"/>
    </row>
    <row r="19" spans="1:4">
      <c r="A19" s="81"/>
      <c r="B19" s="81"/>
      <c r="C19" s="82"/>
      <c r="D19" s="81"/>
    </row>
  </sheetData>
  <mergeCells count="7">
    <mergeCell ref="B4:C4"/>
    <mergeCell ref="E2:E3"/>
    <mergeCell ref="K2:M2"/>
    <mergeCell ref="A2:A3"/>
    <mergeCell ref="B2:C3"/>
    <mergeCell ref="D2:D3"/>
    <mergeCell ref="F2:H2"/>
  </mergeCells>
  <phoneticPr fontId="3"/>
  <pageMargins left="0.7" right="0.7" top="0.75" bottom="0.75" header="0.3" footer="0.3"/>
  <pageSetup paperSize="8"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7"/>
  <sheetViews>
    <sheetView zoomScale="50" zoomScaleNormal="50" workbookViewId="0">
      <pane xSplit="4" ySplit="3" topLeftCell="E4" activePane="bottomRight" state="frozen"/>
      <selection pane="topRight" activeCell="F1" sqref="F1"/>
      <selection pane="bottomLeft" activeCell="A3" sqref="A3"/>
      <selection pane="bottomRight" activeCell="R18" sqref="R18"/>
    </sheetView>
  </sheetViews>
  <sheetFormatPr defaultRowHeight="18.75"/>
  <cols>
    <col min="1" max="1" width="3.625" style="97" customWidth="1"/>
    <col min="2" max="2" width="17.875" style="97" bestFit="1" customWidth="1"/>
    <col min="3" max="3" width="30.875" style="96" bestFit="1" customWidth="1"/>
    <col min="4" max="4" width="11.25" style="97" bestFit="1" customWidth="1"/>
    <col min="5" max="5" width="40.5" style="50" bestFit="1" customWidth="1"/>
    <col min="6" max="6" width="23.5" style="50" customWidth="1"/>
    <col min="7" max="7" width="21.875" style="50" bestFit="1" customWidth="1"/>
    <col min="8" max="13" width="9" style="50"/>
    <col min="14" max="14" width="11" style="50" bestFit="1" customWidth="1"/>
    <col min="15" max="17" width="9" style="50"/>
    <col min="18" max="18" width="63.5" style="50" customWidth="1"/>
    <col min="19" max="19" width="9" style="50"/>
    <col min="20" max="20" width="35.125" style="50" bestFit="1" customWidth="1"/>
    <col min="21" max="16384" width="9" style="50"/>
  </cols>
  <sheetData>
    <row r="1" spans="1:20">
      <c r="A1" s="60" t="s">
        <v>2803</v>
      </c>
    </row>
    <row r="2" spans="1:20">
      <c r="A2" s="427" t="s">
        <v>9</v>
      </c>
      <c r="B2" s="427" t="s">
        <v>16</v>
      </c>
      <c r="C2" s="427"/>
      <c r="D2" s="428" t="s">
        <v>15</v>
      </c>
      <c r="E2" s="503" t="s">
        <v>388</v>
      </c>
      <c r="F2" s="503" t="s">
        <v>389</v>
      </c>
      <c r="G2" s="503" t="s">
        <v>340</v>
      </c>
      <c r="H2" s="503" t="s">
        <v>312</v>
      </c>
      <c r="I2" s="503" t="s">
        <v>390</v>
      </c>
      <c r="J2" s="503"/>
      <c r="K2" s="503"/>
      <c r="L2" s="503"/>
      <c r="M2" s="503"/>
      <c r="N2" s="503" t="s">
        <v>298</v>
      </c>
      <c r="O2" s="471" t="s">
        <v>299</v>
      </c>
      <c r="P2" s="471"/>
      <c r="Q2" s="471"/>
      <c r="R2" s="471"/>
      <c r="S2" s="471"/>
      <c r="T2" s="471"/>
    </row>
    <row r="3" spans="1:20">
      <c r="A3" s="427"/>
      <c r="B3" s="427"/>
      <c r="C3" s="427"/>
      <c r="D3" s="428"/>
      <c r="E3" s="503"/>
      <c r="F3" s="503"/>
      <c r="G3" s="503"/>
      <c r="H3" s="503"/>
      <c r="I3" s="269" t="s">
        <v>1979</v>
      </c>
      <c r="J3" s="269" t="s">
        <v>1980</v>
      </c>
      <c r="K3" s="269" t="s">
        <v>1981</v>
      </c>
      <c r="L3" s="269" t="s">
        <v>1982</v>
      </c>
      <c r="M3" s="269" t="s">
        <v>1983</v>
      </c>
      <c r="N3" s="503"/>
      <c r="O3" s="261" t="s">
        <v>314</v>
      </c>
      <c r="P3" s="261" t="s">
        <v>300</v>
      </c>
      <c r="Q3" s="261" t="s">
        <v>391</v>
      </c>
      <c r="R3" s="261" t="s">
        <v>301</v>
      </c>
      <c r="S3" s="261" t="s">
        <v>302</v>
      </c>
      <c r="T3" s="260" t="s">
        <v>303</v>
      </c>
    </row>
    <row r="4" spans="1:20">
      <c r="A4" s="486">
        <v>1</v>
      </c>
      <c r="B4" s="494" t="s">
        <v>5</v>
      </c>
      <c r="C4" s="495"/>
      <c r="D4" s="484">
        <v>20001</v>
      </c>
      <c r="E4" s="58" t="s">
        <v>10</v>
      </c>
      <c r="F4" s="58" t="s">
        <v>393</v>
      </c>
      <c r="G4" s="58"/>
      <c r="H4" s="58">
        <v>1</v>
      </c>
      <c r="I4" s="58"/>
      <c r="J4" s="58"/>
      <c r="K4" s="58" t="s">
        <v>394</v>
      </c>
      <c r="L4" s="58"/>
      <c r="M4" s="58"/>
      <c r="N4" s="58"/>
      <c r="O4" s="58" t="s">
        <v>316</v>
      </c>
      <c r="P4" s="58"/>
      <c r="Q4" s="58"/>
      <c r="R4" s="58" t="s">
        <v>392</v>
      </c>
      <c r="S4" s="58" t="s">
        <v>304</v>
      </c>
      <c r="T4" s="58" t="s">
        <v>294</v>
      </c>
    </row>
    <row r="5" spans="1:20">
      <c r="A5" s="487"/>
      <c r="B5" s="496"/>
      <c r="C5" s="497"/>
      <c r="D5" s="500"/>
      <c r="E5" s="58" t="s">
        <v>2675</v>
      </c>
      <c r="F5" s="58" t="s">
        <v>395</v>
      </c>
      <c r="G5" s="58"/>
      <c r="H5" s="58">
        <v>1</v>
      </c>
      <c r="I5" s="58"/>
      <c r="J5" s="58"/>
      <c r="K5" s="58" t="s">
        <v>397</v>
      </c>
      <c r="L5" s="58"/>
      <c r="M5" s="58"/>
      <c r="N5" s="58" t="s">
        <v>401</v>
      </c>
      <c r="O5" s="58" t="s">
        <v>2675</v>
      </c>
      <c r="P5" s="58"/>
      <c r="Q5" s="58"/>
      <c r="R5" s="58" t="s">
        <v>2675</v>
      </c>
      <c r="S5" s="58" t="s">
        <v>2675</v>
      </c>
      <c r="T5" s="58" t="s">
        <v>2675</v>
      </c>
    </row>
    <row r="6" spans="1:20">
      <c r="A6" s="487"/>
      <c r="B6" s="496"/>
      <c r="C6" s="497"/>
      <c r="D6" s="500"/>
      <c r="E6" s="58" t="s">
        <v>2675</v>
      </c>
      <c r="F6" s="58" t="s">
        <v>396</v>
      </c>
      <c r="G6" s="58"/>
      <c r="H6" s="58">
        <v>1</v>
      </c>
      <c r="I6" s="58"/>
      <c r="J6" s="58"/>
      <c r="K6" s="58" t="s">
        <v>398</v>
      </c>
      <c r="L6" s="58"/>
      <c r="M6" s="58"/>
      <c r="N6" s="58" t="s">
        <v>401</v>
      </c>
      <c r="O6" s="58" t="s">
        <v>2675</v>
      </c>
      <c r="P6" s="58"/>
      <c r="Q6" s="58"/>
      <c r="R6" s="58" t="s">
        <v>2675</v>
      </c>
      <c r="S6" s="58" t="s">
        <v>2675</v>
      </c>
      <c r="T6" s="58" t="s">
        <v>2675</v>
      </c>
    </row>
    <row r="7" spans="1:20">
      <c r="A7" s="488"/>
      <c r="B7" s="498"/>
      <c r="C7" s="499"/>
      <c r="D7" s="485"/>
      <c r="E7" s="58" t="s">
        <v>2675</v>
      </c>
      <c r="F7" s="58" t="s">
        <v>399</v>
      </c>
      <c r="G7" s="58"/>
      <c r="H7" s="58">
        <v>1</v>
      </c>
      <c r="I7" s="58"/>
      <c r="J7" s="58"/>
      <c r="K7" s="58" t="s">
        <v>400</v>
      </c>
      <c r="L7" s="58"/>
      <c r="M7" s="58"/>
      <c r="N7" s="58"/>
      <c r="O7" s="58" t="s">
        <v>2675</v>
      </c>
      <c r="P7" s="58"/>
      <c r="Q7" s="58"/>
      <c r="R7" s="58" t="s">
        <v>2675</v>
      </c>
      <c r="S7" s="58" t="s">
        <v>2675</v>
      </c>
      <c r="T7" s="58" t="s">
        <v>2675</v>
      </c>
    </row>
    <row r="8" spans="1:20" s="378" customFormat="1">
      <c r="A8" s="478">
        <v>47</v>
      </c>
      <c r="B8" s="406" t="s">
        <v>43</v>
      </c>
      <c r="C8" s="475" t="s">
        <v>2843</v>
      </c>
      <c r="D8" s="478">
        <v>150001</v>
      </c>
      <c r="E8" s="472" t="s">
        <v>2844</v>
      </c>
      <c r="F8" s="125" t="s">
        <v>2845</v>
      </c>
      <c r="G8" s="125" t="s">
        <v>2846</v>
      </c>
      <c r="H8" s="125">
        <v>2</v>
      </c>
      <c r="I8" s="125"/>
      <c r="J8" s="125"/>
      <c r="K8" s="125"/>
      <c r="L8" s="125"/>
      <c r="M8" s="125"/>
      <c r="N8" s="125"/>
      <c r="O8" s="389" t="s">
        <v>348</v>
      </c>
      <c r="P8" s="389" t="s">
        <v>348</v>
      </c>
      <c r="Q8" s="125"/>
      <c r="R8" s="390" t="s">
        <v>2867</v>
      </c>
      <c r="S8" s="390"/>
      <c r="T8" s="390"/>
    </row>
    <row r="9" spans="1:20" s="378" customFormat="1">
      <c r="A9" s="479"/>
      <c r="B9" s="408"/>
      <c r="C9" s="476"/>
      <c r="D9" s="479"/>
      <c r="E9" s="473"/>
      <c r="F9" s="125" t="s">
        <v>2847</v>
      </c>
      <c r="G9" s="125" t="s">
        <v>2848</v>
      </c>
      <c r="H9" s="125">
        <v>2</v>
      </c>
      <c r="I9" s="125"/>
      <c r="J9" s="125"/>
      <c r="K9" s="125"/>
      <c r="L9" s="125"/>
      <c r="M9" s="125"/>
      <c r="N9" s="125"/>
      <c r="O9" s="125" t="s">
        <v>695</v>
      </c>
      <c r="P9" s="125" t="s">
        <v>695</v>
      </c>
      <c r="Q9" s="125"/>
      <c r="R9" s="390" t="s">
        <v>695</v>
      </c>
      <c r="S9" s="390"/>
      <c r="T9" s="390"/>
    </row>
    <row r="10" spans="1:20" s="378" customFormat="1">
      <c r="A10" s="479"/>
      <c r="B10" s="408"/>
      <c r="C10" s="476"/>
      <c r="D10" s="479"/>
      <c r="E10" s="473"/>
      <c r="F10" s="125" t="s">
        <v>2847</v>
      </c>
      <c r="G10" s="125" t="s">
        <v>2849</v>
      </c>
      <c r="H10" s="125">
        <v>2</v>
      </c>
      <c r="I10" s="125"/>
      <c r="J10" s="125"/>
      <c r="K10" s="125"/>
      <c r="L10" s="125"/>
      <c r="M10" s="125"/>
      <c r="N10" s="125"/>
      <c r="O10" s="125" t="s">
        <v>695</v>
      </c>
      <c r="P10" s="125" t="s">
        <v>695</v>
      </c>
      <c r="Q10" s="125"/>
      <c r="R10" s="390" t="s">
        <v>695</v>
      </c>
      <c r="S10" s="390"/>
      <c r="T10" s="390"/>
    </row>
    <row r="11" spans="1:20" s="378" customFormat="1">
      <c r="A11" s="479"/>
      <c r="B11" s="408"/>
      <c r="C11" s="476"/>
      <c r="D11" s="479"/>
      <c r="E11" s="473"/>
      <c r="F11" s="125" t="s">
        <v>2850</v>
      </c>
      <c r="G11" s="125" t="s">
        <v>2849</v>
      </c>
      <c r="H11" s="125">
        <v>4</v>
      </c>
      <c r="I11" s="125"/>
      <c r="J11" s="125"/>
      <c r="K11" s="125"/>
      <c r="L11" s="125"/>
      <c r="M11" s="125"/>
      <c r="N11" s="125"/>
      <c r="O11" s="125" t="s">
        <v>695</v>
      </c>
      <c r="P11" s="125" t="s">
        <v>695</v>
      </c>
      <c r="Q11" s="125"/>
      <c r="R11" s="390" t="s">
        <v>695</v>
      </c>
      <c r="S11" s="390"/>
      <c r="T11" s="390"/>
    </row>
    <row r="12" spans="1:20" s="378" customFormat="1">
      <c r="A12" s="480"/>
      <c r="B12" s="408"/>
      <c r="C12" s="477"/>
      <c r="D12" s="480"/>
      <c r="E12" s="474"/>
      <c r="F12" s="125" t="s">
        <v>2851</v>
      </c>
      <c r="G12" s="125" t="s">
        <v>2852</v>
      </c>
      <c r="H12" s="125">
        <v>2</v>
      </c>
      <c r="I12" s="125"/>
      <c r="J12" s="125"/>
      <c r="K12" s="125"/>
      <c r="L12" s="125"/>
      <c r="M12" s="125"/>
      <c r="N12" s="125"/>
      <c r="O12" s="125" t="s">
        <v>695</v>
      </c>
      <c r="P12" s="125" t="s">
        <v>695</v>
      </c>
      <c r="Q12" s="125"/>
      <c r="R12" s="390" t="s">
        <v>695</v>
      </c>
      <c r="S12" s="390"/>
      <c r="T12" s="390"/>
    </row>
    <row r="13" spans="1:20">
      <c r="A13" s="70">
        <v>50</v>
      </c>
      <c r="B13" s="408"/>
      <c r="C13" s="71" t="s">
        <v>47</v>
      </c>
      <c r="D13" s="72">
        <v>510004</v>
      </c>
      <c r="E13" s="58" t="s">
        <v>1750</v>
      </c>
      <c r="F13" s="58" t="s">
        <v>2009</v>
      </c>
      <c r="G13" s="58" t="s">
        <v>2676</v>
      </c>
      <c r="H13" s="58">
        <v>2</v>
      </c>
      <c r="I13" s="58"/>
      <c r="J13" s="58"/>
      <c r="K13" s="58"/>
      <c r="L13" s="58"/>
      <c r="M13" s="58"/>
      <c r="N13" s="58"/>
      <c r="O13" s="58" t="s">
        <v>348</v>
      </c>
      <c r="P13" s="58" t="s">
        <v>1767</v>
      </c>
      <c r="Q13" s="58"/>
      <c r="R13" s="58" t="s">
        <v>2854</v>
      </c>
      <c r="S13" s="58" t="s">
        <v>1752</v>
      </c>
      <c r="T13" s="58" t="s">
        <v>247</v>
      </c>
    </row>
    <row r="14" spans="1:20">
      <c r="A14" s="392">
        <v>52</v>
      </c>
      <c r="B14" s="408"/>
      <c r="C14" s="69" t="s">
        <v>49</v>
      </c>
      <c r="D14" s="73">
        <v>510006</v>
      </c>
      <c r="E14" s="56" t="s">
        <v>1750</v>
      </c>
      <c r="F14" s="56" t="s">
        <v>2010</v>
      </c>
      <c r="G14" s="56" t="s">
        <v>2011</v>
      </c>
      <c r="H14" s="56">
        <v>2</v>
      </c>
      <c r="I14" s="56"/>
      <c r="J14" s="56"/>
      <c r="K14" s="56"/>
      <c r="L14" s="56"/>
      <c r="M14" s="56"/>
      <c r="N14" s="56"/>
      <c r="O14" s="56" t="s">
        <v>348</v>
      </c>
      <c r="P14" s="56" t="s">
        <v>1767</v>
      </c>
      <c r="Q14" s="56"/>
      <c r="R14" s="56" t="s">
        <v>248</v>
      </c>
      <c r="S14" s="56" t="s">
        <v>1752</v>
      </c>
      <c r="T14" s="56" t="s">
        <v>247</v>
      </c>
    </row>
    <row r="15" spans="1:20" ht="37.5">
      <c r="A15" s="486">
        <v>55</v>
      </c>
      <c r="B15" s="408"/>
      <c r="C15" s="495" t="s">
        <v>52</v>
      </c>
      <c r="D15" s="484">
        <v>510009</v>
      </c>
      <c r="E15" s="57" t="s">
        <v>1976</v>
      </c>
      <c r="F15" s="58" t="s">
        <v>1977</v>
      </c>
      <c r="G15" s="58"/>
      <c r="H15" s="58">
        <v>1</v>
      </c>
      <c r="I15" s="58" t="s">
        <v>1978</v>
      </c>
      <c r="J15" s="58" t="s">
        <v>1984</v>
      </c>
      <c r="K15" s="58" t="s">
        <v>1985</v>
      </c>
      <c r="L15" s="58" t="s">
        <v>1986</v>
      </c>
      <c r="M15" s="58" t="s">
        <v>1987</v>
      </c>
      <c r="N15" s="58"/>
      <c r="O15" s="58"/>
      <c r="P15" s="58" t="s">
        <v>2000</v>
      </c>
      <c r="Q15" s="58" t="s">
        <v>1786</v>
      </c>
      <c r="R15" s="58" t="s">
        <v>1975</v>
      </c>
      <c r="S15" s="58" t="s">
        <v>1752</v>
      </c>
      <c r="T15" s="58" t="s">
        <v>294</v>
      </c>
    </row>
    <row r="16" spans="1:20">
      <c r="A16" s="487"/>
      <c r="B16" s="408"/>
      <c r="C16" s="497"/>
      <c r="D16" s="500"/>
      <c r="E16" s="58" t="s">
        <v>1750</v>
      </c>
      <c r="F16" s="58" t="s">
        <v>2009</v>
      </c>
      <c r="G16" s="58" t="s">
        <v>2012</v>
      </c>
      <c r="H16" s="58">
        <v>2</v>
      </c>
      <c r="I16" s="58"/>
      <c r="J16" s="58"/>
      <c r="K16" s="58"/>
      <c r="L16" s="58"/>
      <c r="M16" s="58"/>
      <c r="N16" s="58"/>
      <c r="O16" s="58" t="s">
        <v>348</v>
      </c>
      <c r="P16" s="58" t="s">
        <v>1767</v>
      </c>
      <c r="Q16" s="58"/>
      <c r="R16" s="58" t="s">
        <v>248</v>
      </c>
      <c r="S16" s="58" t="s">
        <v>1752</v>
      </c>
      <c r="T16" s="58" t="s">
        <v>247</v>
      </c>
    </row>
    <row r="17" spans="1:20">
      <c r="A17" s="488"/>
      <c r="B17" s="408"/>
      <c r="C17" s="499"/>
      <c r="D17" s="485"/>
      <c r="E17" s="58" t="s">
        <v>2001</v>
      </c>
      <c r="F17" s="58" t="s">
        <v>2010</v>
      </c>
      <c r="G17" s="58" t="s">
        <v>2013</v>
      </c>
      <c r="H17" s="58">
        <v>2</v>
      </c>
      <c r="I17" s="58"/>
      <c r="J17" s="58"/>
      <c r="K17" s="58"/>
      <c r="L17" s="58"/>
      <c r="M17" s="58"/>
      <c r="N17" s="58"/>
      <c r="O17" s="58" t="s">
        <v>695</v>
      </c>
      <c r="P17" s="58" t="s">
        <v>2001</v>
      </c>
      <c r="Q17" s="58"/>
      <c r="R17" s="58" t="s">
        <v>2001</v>
      </c>
      <c r="S17" s="58" t="s">
        <v>2001</v>
      </c>
      <c r="T17" s="58" t="s">
        <v>2001</v>
      </c>
    </row>
    <row r="18" spans="1:20" s="391" customFormat="1" ht="18">
      <c r="A18" s="393">
        <v>56</v>
      </c>
      <c r="B18" s="408"/>
      <c r="C18" s="387" t="s">
        <v>2853</v>
      </c>
      <c r="D18" s="388">
        <v>510010</v>
      </c>
      <c r="E18" s="389" t="s">
        <v>351</v>
      </c>
      <c r="F18" s="389" t="s">
        <v>2850</v>
      </c>
      <c r="G18" s="389" t="s">
        <v>2856</v>
      </c>
      <c r="H18" s="389">
        <v>2</v>
      </c>
      <c r="I18" s="389"/>
      <c r="J18" s="389"/>
      <c r="K18" s="389"/>
      <c r="L18" s="389"/>
      <c r="M18" s="389"/>
      <c r="N18" s="389"/>
      <c r="O18" s="389"/>
      <c r="P18" s="389"/>
      <c r="Q18" s="389"/>
      <c r="R18" s="390" t="s">
        <v>2867</v>
      </c>
      <c r="S18" s="390"/>
      <c r="T18" s="390"/>
    </row>
    <row r="19" spans="1:20">
      <c r="A19" s="62">
        <v>59</v>
      </c>
      <c r="B19" s="408"/>
      <c r="C19" s="71" t="s">
        <v>56</v>
      </c>
      <c r="D19" s="72">
        <v>510013</v>
      </c>
      <c r="E19" s="58" t="s">
        <v>1750</v>
      </c>
      <c r="F19" s="58" t="s">
        <v>2010</v>
      </c>
      <c r="G19" s="58" t="s">
        <v>2017</v>
      </c>
      <c r="H19" s="58">
        <v>2</v>
      </c>
      <c r="I19" s="58"/>
      <c r="J19" s="58"/>
      <c r="K19" s="58"/>
      <c r="L19" s="58"/>
      <c r="M19" s="58"/>
      <c r="N19" s="58"/>
      <c r="O19" s="58" t="s">
        <v>2863</v>
      </c>
      <c r="P19" s="58" t="s">
        <v>348</v>
      </c>
      <c r="Q19" s="58"/>
      <c r="R19" s="58" t="s">
        <v>248</v>
      </c>
      <c r="S19" s="58" t="s">
        <v>1752</v>
      </c>
      <c r="T19" s="58" t="s">
        <v>247</v>
      </c>
    </row>
    <row r="20" spans="1:20" ht="37.5">
      <c r="A20" s="392">
        <v>60</v>
      </c>
      <c r="B20" s="408"/>
      <c r="C20" s="69" t="s">
        <v>57</v>
      </c>
      <c r="D20" s="83">
        <v>510014</v>
      </c>
      <c r="E20" s="51" t="s">
        <v>1976</v>
      </c>
      <c r="F20" s="53" t="s">
        <v>1977</v>
      </c>
      <c r="G20" s="53"/>
      <c r="H20" s="53">
        <v>1</v>
      </c>
      <c r="I20" s="53" t="s">
        <v>1978</v>
      </c>
      <c r="J20" s="53" t="s">
        <v>2002</v>
      </c>
      <c r="K20" s="53" t="s">
        <v>2003</v>
      </c>
      <c r="L20" s="53" t="s">
        <v>1987</v>
      </c>
      <c r="M20" s="53" t="s">
        <v>1997</v>
      </c>
      <c r="N20" s="53"/>
      <c r="O20" s="53"/>
      <c r="P20" s="53" t="s">
        <v>2000</v>
      </c>
      <c r="Q20" s="53" t="s">
        <v>1786</v>
      </c>
      <c r="R20" s="53" t="s">
        <v>246</v>
      </c>
      <c r="S20" s="53" t="s">
        <v>1752</v>
      </c>
      <c r="T20" s="53" t="s">
        <v>247</v>
      </c>
    </row>
    <row r="21" spans="1:20" ht="37.5">
      <c r="A21" s="62">
        <v>61</v>
      </c>
      <c r="B21" s="408"/>
      <c r="C21" s="71" t="s">
        <v>58</v>
      </c>
      <c r="D21" s="72">
        <v>510015</v>
      </c>
      <c r="E21" s="57" t="s">
        <v>1976</v>
      </c>
      <c r="F21" s="58" t="s">
        <v>1977</v>
      </c>
      <c r="G21" s="58"/>
      <c r="H21" s="58">
        <v>1</v>
      </c>
      <c r="I21" s="58" t="s">
        <v>1978</v>
      </c>
      <c r="J21" s="58" t="s">
        <v>2004</v>
      </c>
      <c r="K21" s="58" t="s">
        <v>2005</v>
      </c>
      <c r="L21" s="58" t="s">
        <v>1986</v>
      </c>
      <c r="M21" s="58" t="s">
        <v>1987</v>
      </c>
      <c r="N21" s="58"/>
      <c r="O21" s="58"/>
      <c r="P21" s="58" t="s">
        <v>2000</v>
      </c>
      <c r="Q21" s="58" t="s">
        <v>1786</v>
      </c>
      <c r="R21" s="58" t="s">
        <v>246</v>
      </c>
      <c r="S21" s="58" t="s">
        <v>1752</v>
      </c>
      <c r="T21" s="58" t="s">
        <v>247</v>
      </c>
    </row>
    <row r="22" spans="1:20">
      <c r="A22" s="74">
        <v>62</v>
      </c>
      <c r="B22" s="408"/>
      <c r="C22" s="69" t="s">
        <v>59</v>
      </c>
      <c r="D22" s="83">
        <v>510016</v>
      </c>
      <c r="E22" s="53" t="s">
        <v>1750</v>
      </c>
      <c r="F22" s="53" t="s">
        <v>2014</v>
      </c>
      <c r="G22" s="53" t="s">
        <v>2677</v>
      </c>
      <c r="H22" s="53">
        <v>2</v>
      </c>
      <c r="I22" s="53"/>
      <c r="J22" s="53"/>
      <c r="K22" s="53"/>
      <c r="L22" s="53"/>
      <c r="M22" s="53"/>
      <c r="N22" s="53"/>
      <c r="O22" s="53" t="s">
        <v>1527</v>
      </c>
      <c r="P22" s="53" t="s">
        <v>1527</v>
      </c>
      <c r="Q22" s="53"/>
      <c r="R22" s="53" t="s">
        <v>248</v>
      </c>
      <c r="S22" s="53" t="s">
        <v>304</v>
      </c>
      <c r="T22" s="53" t="s">
        <v>247</v>
      </c>
    </row>
    <row r="23" spans="1:20" ht="37.5">
      <c r="A23" s="486">
        <v>63</v>
      </c>
      <c r="B23" s="408"/>
      <c r="C23" s="495" t="s">
        <v>60</v>
      </c>
      <c r="D23" s="484">
        <v>510017</v>
      </c>
      <c r="E23" s="57" t="s">
        <v>1976</v>
      </c>
      <c r="F23" s="58" t="s">
        <v>1988</v>
      </c>
      <c r="G23" s="58"/>
      <c r="H23" s="58">
        <v>1</v>
      </c>
      <c r="I23" s="58" t="s">
        <v>1990</v>
      </c>
      <c r="J23" s="58" t="s">
        <v>1991</v>
      </c>
      <c r="K23" s="58" t="s">
        <v>1992</v>
      </c>
      <c r="L23" s="58" t="s">
        <v>1993</v>
      </c>
      <c r="M23" s="58" t="s">
        <v>1994</v>
      </c>
      <c r="N23" s="58"/>
      <c r="O23" s="58"/>
      <c r="P23" s="58" t="s">
        <v>2000</v>
      </c>
      <c r="Q23" s="58" t="s">
        <v>1786</v>
      </c>
      <c r="R23" s="58" t="s">
        <v>1975</v>
      </c>
      <c r="S23" s="58" t="s">
        <v>1752</v>
      </c>
      <c r="T23" s="58" t="s">
        <v>294</v>
      </c>
    </row>
    <row r="24" spans="1:20">
      <c r="A24" s="488"/>
      <c r="B24" s="408"/>
      <c r="C24" s="499"/>
      <c r="D24" s="485"/>
      <c r="E24" s="57" t="s">
        <v>2001</v>
      </c>
      <c r="F24" s="58" t="s">
        <v>1989</v>
      </c>
      <c r="G24" s="58"/>
      <c r="H24" s="58">
        <v>1</v>
      </c>
      <c r="I24" s="58" t="s">
        <v>1978</v>
      </c>
      <c r="J24" s="58" t="s">
        <v>1995</v>
      </c>
      <c r="K24" s="58" t="s">
        <v>1996</v>
      </c>
      <c r="L24" s="58" t="s">
        <v>1997</v>
      </c>
      <c r="M24" s="58" t="s">
        <v>1997</v>
      </c>
      <c r="N24" s="58"/>
      <c r="O24" s="58"/>
      <c r="P24" s="58" t="s">
        <v>2001</v>
      </c>
      <c r="Q24" s="58" t="s">
        <v>2001</v>
      </c>
      <c r="R24" s="58" t="s">
        <v>2001</v>
      </c>
      <c r="S24" s="58" t="s">
        <v>2001</v>
      </c>
      <c r="T24" s="58" t="s">
        <v>2001</v>
      </c>
    </row>
    <row r="25" spans="1:20">
      <c r="A25" s="74">
        <v>64</v>
      </c>
      <c r="B25" s="408"/>
      <c r="C25" s="69" t="s">
        <v>61</v>
      </c>
      <c r="D25" s="83">
        <v>510018</v>
      </c>
      <c r="E25" s="53" t="s">
        <v>1750</v>
      </c>
      <c r="F25" s="53" t="s">
        <v>2010</v>
      </c>
      <c r="G25" s="53" t="s">
        <v>2015</v>
      </c>
      <c r="H25" s="53">
        <v>2</v>
      </c>
      <c r="I25" s="53"/>
      <c r="J25" s="53"/>
      <c r="K25" s="53"/>
      <c r="L25" s="53"/>
      <c r="M25" s="53"/>
      <c r="N25" s="53"/>
      <c r="O25" s="53" t="s">
        <v>1527</v>
      </c>
      <c r="P25" s="53" t="s">
        <v>1767</v>
      </c>
      <c r="Q25" s="53"/>
      <c r="R25" s="53" t="s">
        <v>248</v>
      </c>
      <c r="S25" s="53" t="s">
        <v>1752</v>
      </c>
      <c r="T25" s="53" t="s">
        <v>247</v>
      </c>
    </row>
    <row r="26" spans="1:20" ht="37.5">
      <c r="A26" s="489">
        <v>66</v>
      </c>
      <c r="B26" s="408"/>
      <c r="C26" s="495" t="s">
        <v>63</v>
      </c>
      <c r="D26" s="484">
        <v>510020</v>
      </c>
      <c r="E26" s="57" t="s">
        <v>1976</v>
      </c>
      <c r="F26" s="58" t="s">
        <v>1977</v>
      </c>
      <c r="G26" s="58"/>
      <c r="H26" s="58">
        <v>1</v>
      </c>
      <c r="I26" s="58" t="s">
        <v>1978</v>
      </c>
      <c r="J26" s="58" t="s">
        <v>1984</v>
      </c>
      <c r="K26" s="58" t="s">
        <v>2006</v>
      </c>
      <c r="L26" s="58" t="s">
        <v>1987</v>
      </c>
      <c r="M26" s="58" t="s">
        <v>1997</v>
      </c>
      <c r="N26" s="58"/>
      <c r="O26" s="58"/>
      <c r="P26" s="58" t="s">
        <v>2000</v>
      </c>
      <c r="Q26" s="58" t="s">
        <v>1786</v>
      </c>
      <c r="R26" s="58" t="s">
        <v>246</v>
      </c>
      <c r="S26" s="58" t="s">
        <v>1752</v>
      </c>
      <c r="T26" s="58" t="s">
        <v>247</v>
      </c>
    </row>
    <row r="27" spans="1:20">
      <c r="A27" s="490"/>
      <c r="B27" s="408"/>
      <c r="C27" s="499"/>
      <c r="D27" s="485"/>
      <c r="E27" s="58" t="s">
        <v>1750</v>
      </c>
      <c r="F27" s="58" t="s">
        <v>2010</v>
      </c>
      <c r="G27" s="58" t="s">
        <v>2016</v>
      </c>
      <c r="H27" s="58">
        <v>2</v>
      </c>
      <c r="I27" s="58"/>
      <c r="J27" s="58"/>
      <c r="K27" s="58"/>
      <c r="L27" s="58"/>
      <c r="M27" s="58"/>
      <c r="N27" s="58"/>
      <c r="O27" s="58" t="s">
        <v>2864</v>
      </c>
      <c r="P27" s="58" t="s">
        <v>1767</v>
      </c>
      <c r="Q27" s="58"/>
      <c r="R27" s="58" t="s">
        <v>248</v>
      </c>
      <c r="S27" s="58" t="s">
        <v>1752</v>
      </c>
      <c r="T27" s="58" t="s">
        <v>247</v>
      </c>
    </row>
    <row r="28" spans="1:20" ht="37.5">
      <c r="A28" s="68">
        <v>69</v>
      </c>
      <c r="B28" s="410"/>
      <c r="C28" s="69" t="s">
        <v>66</v>
      </c>
      <c r="D28" s="83">
        <v>510023</v>
      </c>
      <c r="E28" s="51" t="s">
        <v>1976</v>
      </c>
      <c r="F28" s="53" t="s">
        <v>1977</v>
      </c>
      <c r="G28" s="53"/>
      <c r="H28" s="53">
        <v>1</v>
      </c>
      <c r="I28" s="53" t="s">
        <v>1978</v>
      </c>
      <c r="J28" s="53" t="s">
        <v>1998</v>
      </c>
      <c r="K28" s="53" t="s">
        <v>1999</v>
      </c>
      <c r="L28" s="53" t="s">
        <v>1993</v>
      </c>
      <c r="M28" s="53" t="s">
        <v>1994</v>
      </c>
      <c r="N28" s="53"/>
      <c r="O28" s="53"/>
      <c r="P28" s="53" t="s">
        <v>2000</v>
      </c>
      <c r="Q28" s="53" t="s">
        <v>1786</v>
      </c>
      <c r="R28" s="53" t="s">
        <v>1975</v>
      </c>
      <c r="S28" s="53" t="s">
        <v>1752</v>
      </c>
      <c r="T28" s="53" t="s">
        <v>294</v>
      </c>
    </row>
    <row r="29" spans="1:20">
      <c r="A29" s="486">
        <v>73</v>
      </c>
      <c r="B29" s="406" t="s">
        <v>69</v>
      </c>
      <c r="C29" s="495" t="s">
        <v>71</v>
      </c>
      <c r="D29" s="484">
        <v>520002</v>
      </c>
      <c r="E29" s="58" t="s">
        <v>351</v>
      </c>
      <c r="F29" s="58" t="s">
        <v>2009</v>
      </c>
      <c r="G29" s="58" t="s">
        <v>2018</v>
      </c>
      <c r="H29" s="58">
        <v>2</v>
      </c>
      <c r="I29" s="58"/>
      <c r="J29" s="58"/>
      <c r="K29" s="58"/>
      <c r="L29" s="58"/>
      <c r="M29" s="58"/>
      <c r="N29" s="58"/>
      <c r="O29" s="58" t="s">
        <v>2865</v>
      </c>
      <c r="P29" s="58" t="s">
        <v>1767</v>
      </c>
      <c r="Q29" s="58"/>
      <c r="R29" s="58" t="s">
        <v>250</v>
      </c>
      <c r="S29" s="58" t="s">
        <v>1752</v>
      </c>
      <c r="T29" s="58" t="s">
        <v>247</v>
      </c>
    </row>
    <row r="30" spans="1:20">
      <c r="A30" s="488"/>
      <c r="B30" s="408"/>
      <c r="C30" s="499"/>
      <c r="D30" s="485"/>
      <c r="E30" s="58" t="s">
        <v>2001</v>
      </c>
      <c r="F30" s="58" t="s">
        <v>2014</v>
      </c>
      <c r="G30" s="58" t="s">
        <v>2678</v>
      </c>
      <c r="H30" s="58">
        <v>2</v>
      </c>
      <c r="I30" s="58"/>
      <c r="J30" s="58"/>
      <c r="K30" s="58"/>
      <c r="L30" s="58"/>
      <c r="M30" s="58"/>
      <c r="N30" s="58"/>
      <c r="O30" s="58"/>
      <c r="P30" s="58" t="s">
        <v>2001</v>
      </c>
      <c r="Q30" s="58"/>
      <c r="R30" s="58" t="s">
        <v>2001</v>
      </c>
      <c r="S30" s="58" t="s">
        <v>2001</v>
      </c>
      <c r="T30" s="58" t="s">
        <v>2001</v>
      </c>
    </row>
    <row r="31" spans="1:20" s="391" customFormat="1" ht="18">
      <c r="A31" s="478">
        <v>77</v>
      </c>
      <c r="B31" s="408"/>
      <c r="C31" s="475" t="s">
        <v>2857</v>
      </c>
      <c r="D31" s="478">
        <v>520006</v>
      </c>
      <c r="E31" s="472" t="s">
        <v>2858</v>
      </c>
      <c r="F31" s="125" t="s">
        <v>2847</v>
      </c>
      <c r="G31" s="125" t="s">
        <v>2859</v>
      </c>
      <c r="H31" s="125">
        <v>1</v>
      </c>
      <c r="I31" s="125"/>
      <c r="J31" s="125"/>
      <c r="K31" s="125"/>
      <c r="L31" s="125"/>
      <c r="M31" s="125"/>
      <c r="N31" s="125"/>
      <c r="O31" s="125" t="s">
        <v>1527</v>
      </c>
      <c r="P31" s="125" t="s">
        <v>1527</v>
      </c>
      <c r="Q31" s="125"/>
      <c r="R31" s="390" t="s">
        <v>2867</v>
      </c>
      <c r="S31" s="390"/>
      <c r="T31" s="390"/>
    </row>
    <row r="32" spans="1:20" s="391" customFormat="1" ht="18">
      <c r="A32" s="479"/>
      <c r="B32" s="408"/>
      <c r="C32" s="476"/>
      <c r="D32" s="479"/>
      <c r="E32" s="473"/>
      <c r="F32" s="125" t="s">
        <v>2845</v>
      </c>
      <c r="G32" s="125" t="s">
        <v>2860</v>
      </c>
      <c r="H32" s="125">
        <v>1</v>
      </c>
      <c r="I32" s="125"/>
      <c r="J32" s="125"/>
      <c r="K32" s="125"/>
      <c r="L32" s="125"/>
      <c r="M32" s="125"/>
      <c r="N32" s="125"/>
      <c r="O32" s="125" t="s">
        <v>2866</v>
      </c>
      <c r="P32" s="125" t="s">
        <v>2866</v>
      </c>
      <c r="Q32" s="125"/>
      <c r="R32" s="390" t="s">
        <v>2855</v>
      </c>
      <c r="S32" s="390"/>
      <c r="T32" s="390"/>
    </row>
    <row r="33" spans="1:20" s="391" customFormat="1" ht="18">
      <c r="A33" s="479"/>
      <c r="B33" s="408"/>
      <c r="C33" s="476"/>
      <c r="D33" s="479"/>
      <c r="E33" s="473"/>
      <c r="F33" s="125" t="s">
        <v>2845</v>
      </c>
      <c r="G33" s="125" t="s">
        <v>2861</v>
      </c>
      <c r="H33" s="125">
        <v>2</v>
      </c>
      <c r="I33" s="125"/>
      <c r="J33" s="125"/>
      <c r="K33" s="125"/>
      <c r="L33" s="125"/>
      <c r="M33" s="125"/>
      <c r="N33" s="125"/>
      <c r="O33" s="125" t="s">
        <v>2866</v>
      </c>
      <c r="P33" s="125" t="s">
        <v>2866</v>
      </c>
      <c r="Q33" s="125"/>
      <c r="R33" s="390" t="s">
        <v>2855</v>
      </c>
      <c r="S33" s="390"/>
      <c r="T33" s="390"/>
    </row>
    <row r="34" spans="1:20" s="391" customFormat="1" ht="18">
      <c r="A34" s="480"/>
      <c r="B34" s="408"/>
      <c r="C34" s="477"/>
      <c r="D34" s="480"/>
      <c r="E34" s="474"/>
      <c r="F34" s="125" t="s">
        <v>2845</v>
      </c>
      <c r="G34" s="125" t="s">
        <v>2862</v>
      </c>
      <c r="H34" s="125">
        <v>2</v>
      </c>
      <c r="I34" s="125"/>
      <c r="J34" s="125"/>
      <c r="K34" s="125"/>
      <c r="L34" s="125"/>
      <c r="M34" s="125"/>
      <c r="N34" s="125"/>
      <c r="O34" s="125" t="s">
        <v>2866</v>
      </c>
      <c r="P34" s="125" t="s">
        <v>2866</v>
      </c>
      <c r="Q34" s="125"/>
      <c r="R34" s="390" t="s">
        <v>2855</v>
      </c>
      <c r="S34" s="390"/>
      <c r="T34" s="390"/>
    </row>
    <row r="35" spans="1:20" ht="37.5">
      <c r="A35" s="62">
        <v>81</v>
      </c>
      <c r="B35" s="408"/>
      <c r="C35" s="71" t="s">
        <v>79</v>
      </c>
      <c r="D35" s="72">
        <v>520011</v>
      </c>
      <c r="E35" s="57" t="s">
        <v>1976</v>
      </c>
      <c r="F35" s="58" t="s">
        <v>1977</v>
      </c>
      <c r="G35" s="58"/>
      <c r="H35" s="58">
        <v>1</v>
      </c>
      <c r="I35" s="58" t="s">
        <v>1978</v>
      </c>
      <c r="J35" s="58" t="s">
        <v>2007</v>
      </c>
      <c r="K35" s="58" t="s">
        <v>2008</v>
      </c>
      <c r="L35" s="58" t="s">
        <v>1987</v>
      </c>
      <c r="M35" s="58" t="s">
        <v>1987</v>
      </c>
      <c r="N35" s="58"/>
      <c r="O35" s="58"/>
      <c r="P35" s="58" t="s">
        <v>2000</v>
      </c>
      <c r="Q35" s="58" t="s">
        <v>1786</v>
      </c>
      <c r="R35" s="58" t="s">
        <v>249</v>
      </c>
      <c r="S35" s="58" t="s">
        <v>1752</v>
      </c>
      <c r="T35" s="58" t="s">
        <v>247</v>
      </c>
    </row>
    <row r="36" spans="1:20">
      <c r="A36" s="491">
        <v>82</v>
      </c>
      <c r="B36" s="408"/>
      <c r="C36" s="504" t="s">
        <v>80</v>
      </c>
      <c r="D36" s="481">
        <v>520012</v>
      </c>
      <c r="E36" s="56" t="s">
        <v>1750</v>
      </c>
      <c r="F36" s="56" t="s">
        <v>2021</v>
      </c>
      <c r="G36" s="394" t="s">
        <v>2679</v>
      </c>
      <c r="H36" s="56">
        <v>1</v>
      </c>
      <c r="I36" s="56"/>
      <c r="J36" s="56"/>
      <c r="K36" s="56"/>
      <c r="L36" s="56"/>
      <c r="M36" s="56"/>
      <c r="N36" s="56"/>
      <c r="O36" s="56"/>
      <c r="P36" s="56" t="s">
        <v>1767</v>
      </c>
      <c r="Q36" s="56"/>
      <c r="R36" s="56" t="s">
        <v>2023</v>
      </c>
      <c r="S36" s="56" t="s">
        <v>1752</v>
      </c>
      <c r="T36" s="56" t="s">
        <v>247</v>
      </c>
    </row>
    <row r="37" spans="1:20">
      <c r="A37" s="492"/>
      <c r="B37" s="408"/>
      <c r="C37" s="505"/>
      <c r="D37" s="482"/>
      <c r="E37" s="56" t="s">
        <v>2001</v>
      </c>
      <c r="F37" s="56" t="s">
        <v>2010</v>
      </c>
      <c r="G37" s="56" t="s">
        <v>2019</v>
      </c>
      <c r="H37" s="56">
        <v>2</v>
      </c>
      <c r="I37" s="56"/>
      <c r="J37" s="56"/>
      <c r="K37" s="56"/>
      <c r="L37" s="56"/>
      <c r="M37" s="56"/>
      <c r="N37" s="56"/>
      <c r="O37" s="56"/>
      <c r="P37" s="56" t="s">
        <v>2001</v>
      </c>
      <c r="Q37" s="56"/>
      <c r="R37" s="56" t="s">
        <v>2001</v>
      </c>
      <c r="S37" s="56" t="s">
        <v>2001</v>
      </c>
      <c r="T37" s="56" t="s">
        <v>2001</v>
      </c>
    </row>
    <row r="38" spans="1:20">
      <c r="A38" s="493"/>
      <c r="B38" s="410"/>
      <c r="C38" s="506"/>
      <c r="D38" s="483"/>
      <c r="E38" s="56" t="s">
        <v>2001</v>
      </c>
      <c r="F38" s="56" t="s">
        <v>2010</v>
      </c>
      <c r="G38" s="56" t="s">
        <v>2020</v>
      </c>
      <c r="H38" s="56">
        <v>2</v>
      </c>
      <c r="I38" s="56"/>
      <c r="J38" s="56"/>
      <c r="K38" s="56"/>
      <c r="L38" s="56"/>
      <c r="M38" s="56"/>
      <c r="N38" s="56"/>
      <c r="O38" s="56"/>
      <c r="P38" s="56" t="s">
        <v>2001</v>
      </c>
      <c r="Q38" s="56"/>
      <c r="R38" s="56" t="s">
        <v>2001</v>
      </c>
      <c r="S38" s="56" t="s">
        <v>2001</v>
      </c>
      <c r="T38" s="56" t="s">
        <v>2001</v>
      </c>
    </row>
    <row r="39" spans="1:20">
      <c r="A39" s="62">
        <v>83</v>
      </c>
      <c r="B39" s="66" t="s">
        <v>81</v>
      </c>
      <c r="C39" s="71" t="s">
        <v>82</v>
      </c>
      <c r="D39" s="72">
        <v>530001</v>
      </c>
      <c r="E39" s="58" t="s">
        <v>1750</v>
      </c>
      <c r="F39" s="58" t="s">
        <v>2010</v>
      </c>
      <c r="G39" s="58" t="s">
        <v>2022</v>
      </c>
      <c r="H39" s="58">
        <v>2</v>
      </c>
      <c r="I39" s="58"/>
      <c r="J39" s="58"/>
      <c r="K39" s="58"/>
      <c r="L39" s="58"/>
      <c r="M39" s="58"/>
      <c r="N39" s="58"/>
      <c r="O39" s="58"/>
      <c r="P39" s="58" t="s">
        <v>1767</v>
      </c>
      <c r="Q39" s="58"/>
      <c r="R39" s="58" t="s">
        <v>1972</v>
      </c>
      <c r="S39" s="58" t="s">
        <v>1752</v>
      </c>
      <c r="T39" s="58" t="s">
        <v>247</v>
      </c>
    </row>
    <row r="40" spans="1:20" ht="56.25">
      <c r="A40" s="382">
        <v>89</v>
      </c>
      <c r="B40" s="501" t="s">
        <v>6</v>
      </c>
      <c r="C40" s="502"/>
      <c r="D40" s="73">
        <v>540001</v>
      </c>
      <c r="E40" s="56" t="s">
        <v>2025</v>
      </c>
      <c r="F40" s="54" t="s">
        <v>2028</v>
      </c>
      <c r="G40" s="56"/>
      <c r="H40" s="56"/>
      <c r="I40" s="56"/>
      <c r="J40" s="56" t="s">
        <v>2024</v>
      </c>
      <c r="K40" s="56"/>
      <c r="L40" s="56"/>
      <c r="M40" s="56"/>
      <c r="N40" s="56"/>
      <c r="O40" s="56"/>
      <c r="P40" s="56" t="s">
        <v>2026</v>
      </c>
      <c r="Q40" s="56" t="s">
        <v>2027</v>
      </c>
      <c r="R40" s="56" t="s">
        <v>1973</v>
      </c>
      <c r="S40" s="56" t="s">
        <v>1752</v>
      </c>
      <c r="T40" s="56" t="s">
        <v>1974</v>
      </c>
    </row>
    <row r="41" spans="1:20" ht="36">
      <c r="A41" s="62">
        <v>93</v>
      </c>
      <c r="B41" s="66" t="s">
        <v>92</v>
      </c>
      <c r="C41" s="71" t="s">
        <v>93</v>
      </c>
      <c r="D41" s="72">
        <v>560001</v>
      </c>
      <c r="E41" s="101" t="s">
        <v>2680</v>
      </c>
      <c r="F41" s="58" t="s">
        <v>2156</v>
      </c>
      <c r="G41" s="58" t="s">
        <v>2157</v>
      </c>
      <c r="H41" s="58">
        <v>1</v>
      </c>
      <c r="I41" s="58"/>
      <c r="J41" s="58"/>
      <c r="K41" s="58"/>
      <c r="L41" s="58"/>
      <c r="M41" s="58"/>
      <c r="N41" s="58"/>
      <c r="O41" s="58"/>
      <c r="P41" s="58"/>
      <c r="Q41" s="58"/>
      <c r="R41" s="58"/>
      <c r="S41" s="58"/>
      <c r="T41" s="58"/>
    </row>
    <row r="42" spans="1:20" ht="37.5">
      <c r="A42" s="382">
        <v>95</v>
      </c>
      <c r="B42" s="501" t="s">
        <v>4</v>
      </c>
      <c r="C42" s="502"/>
      <c r="D42" s="73">
        <v>570001</v>
      </c>
      <c r="E42" s="56" t="s">
        <v>2461</v>
      </c>
      <c r="F42" s="54" t="s">
        <v>2462</v>
      </c>
      <c r="G42" s="56"/>
      <c r="H42" s="56"/>
      <c r="I42" s="56"/>
      <c r="J42" s="56"/>
      <c r="K42" s="56"/>
      <c r="L42" s="56"/>
      <c r="M42" s="56"/>
      <c r="N42" s="56"/>
      <c r="O42" s="56"/>
      <c r="P42" s="56" t="s">
        <v>348</v>
      </c>
      <c r="Q42" s="56"/>
      <c r="R42" s="56" t="s">
        <v>2460</v>
      </c>
      <c r="S42" s="56" t="s">
        <v>304</v>
      </c>
      <c r="T42" s="56" t="s">
        <v>1759</v>
      </c>
    </row>
    <row r="43" spans="1:20">
      <c r="A43" s="81"/>
      <c r="B43" s="81"/>
      <c r="C43" s="82"/>
      <c r="D43" s="81"/>
    </row>
    <row r="44" spans="1:20">
      <c r="A44" s="81"/>
      <c r="B44" s="81"/>
      <c r="C44" s="82"/>
      <c r="D44" s="81"/>
    </row>
    <row r="45" spans="1:20">
      <c r="A45" s="81"/>
      <c r="B45" s="81"/>
      <c r="C45" s="82"/>
      <c r="D45" s="81"/>
    </row>
    <row r="46" spans="1:20">
      <c r="A46" s="81"/>
      <c r="B46" s="81"/>
      <c r="C46" s="82"/>
      <c r="D46" s="81"/>
    </row>
    <row r="47" spans="1:20">
      <c r="A47" s="81"/>
      <c r="B47" s="81"/>
      <c r="C47" s="82"/>
      <c r="D47" s="81"/>
    </row>
    <row r="48" spans="1:20">
      <c r="A48" s="81"/>
      <c r="B48" s="81"/>
      <c r="C48" s="82"/>
      <c r="D48" s="81"/>
    </row>
    <row r="49" spans="1:4">
      <c r="A49" s="81"/>
      <c r="B49" s="81"/>
      <c r="C49" s="82"/>
      <c r="D49" s="81"/>
    </row>
    <row r="50" spans="1:4">
      <c r="A50" s="81"/>
      <c r="B50" s="81"/>
      <c r="C50" s="82"/>
      <c r="D50" s="81"/>
    </row>
    <row r="51" spans="1:4">
      <c r="A51" s="81"/>
      <c r="B51" s="81"/>
      <c r="C51" s="82"/>
      <c r="D51" s="81"/>
    </row>
    <row r="52" spans="1:4">
      <c r="A52" s="81"/>
      <c r="B52" s="81"/>
      <c r="C52" s="82"/>
      <c r="D52" s="81"/>
    </row>
    <row r="53" spans="1:4">
      <c r="A53" s="81"/>
      <c r="B53" s="81"/>
      <c r="C53" s="82"/>
      <c r="D53" s="81"/>
    </row>
    <row r="54" spans="1:4">
      <c r="A54" s="81"/>
      <c r="B54" s="81"/>
      <c r="C54" s="82"/>
      <c r="D54" s="81"/>
    </row>
    <row r="55" spans="1:4">
      <c r="A55" s="81"/>
      <c r="B55" s="81"/>
      <c r="C55" s="82"/>
      <c r="D55" s="81"/>
    </row>
    <row r="56" spans="1:4">
      <c r="A56" s="81"/>
      <c r="B56" s="81"/>
      <c r="C56" s="82"/>
      <c r="D56" s="81"/>
    </row>
    <row r="57" spans="1:4">
      <c r="A57" s="81"/>
      <c r="B57" s="81"/>
      <c r="C57" s="82"/>
      <c r="D57" s="81"/>
    </row>
  </sheetData>
  <autoFilter ref="A2:T3">
    <filterColumn colId="1" showButton="0"/>
    <filterColumn colId="8" showButton="0"/>
    <filterColumn colId="9" showButton="0"/>
    <filterColumn colId="10" showButton="0"/>
    <filterColumn colId="11" showButton="0"/>
    <filterColumn colId="14" showButton="0"/>
    <filterColumn colId="15" showButton="0"/>
    <filterColumn colId="16" showButton="0"/>
    <filterColumn colId="17" showButton="0"/>
    <filterColumn colId="18" showButton="0"/>
  </autoFilter>
  <mergeCells count="40">
    <mergeCell ref="O2:T2"/>
    <mergeCell ref="B40:C40"/>
    <mergeCell ref="B42:C42"/>
    <mergeCell ref="E2:E3"/>
    <mergeCell ref="F2:F3"/>
    <mergeCell ref="G2:G3"/>
    <mergeCell ref="H2:H3"/>
    <mergeCell ref="N2:N3"/>
    <mergeCell ref="I2:M2"/>
    <mergeCell ref="C36:C38"/>
    <mergeCell ref="C29:C30"/>
    <mergeCell ref="C26:C27"/>
    <mergeCell ref="C23:C24"/>
    <mergeCell ref="C15:C17"/>
    <mergeCell ref="D23:D24"/>
    <mergeCell ref="D15:D17"/>
    <mergeCell ref="A2:A3"/>
    <mergeCell ref="B2:C3"/>
    <mergeCell ref="D2:D3"/>
    <mergeCell ref="A4:A7"/>
    <mergeCell ref="B4:C7"/>
    <mergeCell ref="D4:D7"/>
    <mergeCell ref="D36:D38"/>
    <mergeCell ref="D29:D30"/>
    <mergeCell ref="D26:D27"/>
    <mergeCell ref="B29:B38"/>
    <mergeCell ref="A15:A17"/>
    <mergeCell ref="A23:A24"/>
    <mergeCell ref="A26:A27"/>
    <mergeCell ref="A29:A30"/>
    <mergeCell ref="A36:A38"/>
    <mergeCell ref="C31:C34"/>
    <mergeCell ref="D31:D34"/>
    <mergeCell ref="A31:A34"/>
    <mergeCell ref="E31:E34"/>
    <mergeCell ref="C8:C12"/>
    <mergeCell ref="D8:D12"/>
    <mergeCell ref="E8:E12"/>
    <mergeCell ref="A8:A12"/>
    <mergeCell ref="B8:B28"/>
  </mergeCells>
  <phoneticPr fontId="3"/>
  <pageMargins left="0.70866141732283472" right="0.70866141732283472" top="0.74803149606299213" bottom="0.74803149606299213" header="0.31496062992125984" footer="0.31496062992125984"/>
  <pageSetup paperSize="8"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8"/>
  <sheetViews>
    <sheetView zoomScale="60" zoomScaleNormal="60" workbookViewId="0">
      <pane xSplit="4" ySplit="3" topLeftCell="E4" activePane="bottomRight" state="frozen"/>
      <selection pane="topRight" activeCell="F1" sqref="F1"/>
      <selection pane="bottomLeft" activeCell="A3" sqref="A3"/>
      <selection pane="bottomRight" activeCell="C20" sqref="C20"/>
    </sheetView>
  </sheetViews>
  <sheetFormatPr defaultRowHeight="18.75"/>
  <cols>
    <col min="1" max="1" width="3.625" style="97" customWidth="1"/>
    <col min="2" max="2" width="17.875" style="97" bestFit="1" customWidth="1"/>
    <col min="3" max="3" width="30.875" style="96" bestFit="1" customWidth="1"/>
    <col min="4" max="4" width="8.25" style="97" customWidth="1"/>
    <col min="5" max="5" width="49.25" style="228" bestFit="1" customWidth="1"/>
    <col min="6" max="6" width="47.25" style="228" bestFit="1" customWidth="1"/>
    <col min="7" max="7" width="40" style="288" customWidth="1"/>
    <col min="8" max="8" width="5.625" style="228" bestFit="1" customWidth="1"/>
    <col min="9" max="9" width="47.25" style="228" bestFit="1" customWidth="1"/>
    <col min="10" max="12" width="9" style="228"/>
    <col min="13" max="13" width="75.75" style="228" bestFit="1" customWidth="1"/>
    <col min="14" max="14" width="9" style="228"/>
    <col min="15" max="15" width="62.625" style="228" bestFit="1" customWidth="1"/>
    <col min="16" max="16384" width="9" style="228"/>
  </cols>
  <sheetData>
    <row r="1" spans="1:15">
      <c r="A1" s="60" t="s">
        <v>2804</v>
      </c>
    </row>
    <row r="2" spans="1:15">
      <c r="A2" s="427" t="s">
        <v>9</v>
      </c>
      <c r="B2" s="427" t="s">
        <v>16</v>
      </c>
      <c r="C2" s="427"/>
      <c r="D2" s="428" t="s">
        <v>15</v>
      </c>
      <c r="E2" s="513" t="s">
        <v>388</v>
      </c>
      <c r="F2" s="513" t="s">
        <v>389</v>
      </c>
      <c r="G2" s="516" t="s">
        <v>390</v>
      </c>
      <c r="H2" s="513" t="s">
        <v>312</v>
      </c>
      <c r="I2" s="513" t="s">
        <v>298</v>
      </c>
      <c r="J2" s="514" t="s">
        <v>299</v>
      </c>
      <c r="K2" s="514"/>
      <c r="L2" s="514"/>
      <c r="M2" s="514"/>
      <c r="N2" s="514"/>
      <c r="O2" s="515"/>
    </row>
    <row r="3" spans="1:15">
      <c r="A3" s="427"/>
      <c r="B3" s="427"/>
      <c r="C3" s="427"/>
      <c r="D3" s="428"/>
      <c r="E3" s="513"/>
      <c r="F3" s="513"/>
      <c r="G3" s="516"/>
      <c r="H3" s="513"/>
      <c r="I3" s="513"/>
      <c r="J3" s="302" t="s">
        <v>314</v>
      </c>
      <c r="K3" s="302" t="s">
        <v>300</v>
      </c>
      <c r="L3" s="302" t="s">
        <v>391</v>
      </c>
      <c r="M3" s="302" t="s">
        <v>301</v>
      </c>
      <c r="N3" s="303" t="s">
        <v>302</v>
      </c>
      <c r="O3" s="304" t="s">
        <v>303</v>
      </c>
    </row>
    <row r="4" spans="1:15">
      <c r="A4" s="62">
        <v>6</v>
      </c>
      <c r="B4" s="66" t="s">
        <v>17</v>
      </c>
      <c r="C4" s="71" t="s">
        <v>19</v>
      </c>
      <c r="D4" s="241">
        <v>100003</v>
      </c>
      <c r="E4" s="133" t="s">
        <v>2029</v>
      </c>
      <c r="F4" s="59" t="s">
        <v>296</v>
      </c>
      <c r="G4" s="133"/>
      <c r="H4" s="59">
        <v>1</v>
      </c>
      <c r="I4" s="59"/>
      <c r="J4" s="59"/>
      <c r="K4" s="59" t="s">
        <v>698</v>
      </c>
      <c r="L4" s="59" t="s">
        <v>348</v>
      </c>
      <c r="M4" s="59" t="s">
        <v>402</v>
      </c>
      <c r="N4" s="59" t="s">
        <v>304</v>
      </c>
      <c r="O4" s="77" t="s">
        <v>150</v>
      </c>
    </row>
    <row r="5" spans="1:15">
      <c r="A5" s="68">
        <v>9</v>
      </c>
      <c r="B5" s="501" t="s">
        <v>1</v>
      </c>
      <c r="C5" s="502"/>
      <c r="D5" s="94">
        <v>190001</v>
      </c>
      <c r="E5" s="285" t="s">
        <v>2030</v>
      </c>
      <c r="F5" s="285" t="s">
        <v>296</v>
      </c>
      <c r="G5" s="286"/>
      <c r="H5" s="285">
        <v>1</v>
      </c>
      <c r="I5" s="285"/>
      <c r="J5" s="285"/>
      <c r="K5" s="285" t="s">
        <v>316</v>
      </c>
      <c r="L5" s="285"/>
      <c r="M5" s="285" t="s">
        <v>403</v>
      </c>
      <c r="N5" s="285" t="s">
        <v>304</v>
      </c>
      <c r="O5" s="285" t="s">
        <v>294</v>
      </c>
    </row>
    <row r="6" spans="1:15">
      <c r="A6" s="62">
        <v>11</v>
      </c>
      <c r="B6" s="75" t="s">
        <v>22</v>
      </c>
      <c r="C6" s="71" t="s">
        <v>23</v>
      </c>
      <c r="D6" s="104">
        <v>210001</v>
      </c>
      <c r="E6" s="59" t="s">
        <v>412</v>
      </c>
      <c r="F6" s="59" t="s">
        <v>296</v>
      </c>
      <c r="G6" s="133" t="s">
        <v>405</v>
      </c>
      <c r="H6" s="59">
        <v>1</v>
      </c>
      <c r="I6" s="59" t="s">
        <v>408</v>
      </c>
      <c r="J6" s="59"/>
      <c r="K6" s="59" t="s">
        <v>410</v>
      </c>
      <c r="L6" s="59" t="s">
        <v>577</v>
      </c>
      <c r="M6" s="59" t="s">
        <v>404</v>
      </c>
      <c r="N6" s="59" t="s">
        <v>304</v>
      </c>
      <c r="O6" s="59" t="s">
        <v>166</v>
      </c>
    </row>
    <row r="7" spans="1:15">
      <c r="A7" s="68">
        <v>12</v>
      </c>
      <c r="B7" s="67"/>
      <c r="C7" s="69" t="s">
        <v>24</v>
      </c>
      <c r="D7" s="105">
        <v>210003</v>
      </c>
      <c r="E7" s="285" t="s">
        <v>407</v>
      </c>
      <c r="F7" s="285" t="s">
        <v>296</v>
      </c>
      <c r="G7" s="286" t="s">
        <v>406</v>
      </c>
      <c r="H7" s="285">
        <v>1</v>
      </c>
      <c r="I7" s="285" t="s">
        <v>409</v>
      </c>
      <c r="J7" s="285"/>
      <c r="K7" s="285" t="s">
        <v>411</v>
      </c>
      <c r="L7" s="285"/>
      <c r="M7" s="285" t="s">
        <v>2646</v>
      </c>
      <c r="N7" s="285" t="s">
        <v>2646</v>
      </c>
      <c r="O7" s="285" t="s">
        <v>2646</v>
      </c>
    </row>
    <row r="8" spans="1:15" ht="37.5">
      <c r="A8" s="486">
        <v>22</v>
      </c>
      <c r="B8" s="424" t="s">
        <v>117</v>
      </c>
      <c r="C8" s="412"/>
      <c r="D8" s="511">
        <v>420001</v>
      </c>
      <c r="E8" s="59" t="s">
        <v>412</v>
      </c>
      <c r="F8" s="59" t="s">
        <v>2035</v>
      </c>
      <c r="G8" s="133" t="s">
        <v>415</v>
      </c>
      <c r="H8" s="59">
        <v>1</v>
      </c>
      <c r="I8" s="59" t="s">
        <v>413</v>
      </c>
      <c r="J8" s="59" t="s">
        <v>410</v>
      </c>
      <c r="K8" s="59"/>
      <c r="L8" s="59"/>
      <c r="M8" s="59" t="s">
        <v>418</v>
      </c>
      <c r="N8" s="59" t="s">
        <v>304</v>
      </c>
      <c r="O8" s="59" t="s">
        <v>294</v>
      </c>
    </row>
    <row r="9" spans="1:15" ht="37.5">
      <c r="A9" s="488"/>
      <c r="B9" s="425"/>
      <c r="C9" s="413"/>
      <c r="D9" s="512"/>
      <c r="E9" s="59" t="s">
        <v>412</v>
      </c>
      <c r="F9" s="59" t="s">
        <v>2036</v>
      </c>
      <c r="G9" s="133" t="s">
        <v>416</v>
      </c>
      <c r="H9" s="59">
        <v>1</v>
      </c>
      <c r="I9" s="59" t="s">
        <v>414</v>
      </c>
      <c r="J9" s="59" t="s">
        <v>417</v>
      </c>
      <c r="K9" s="59"/>
      <c r="L9" s="59"/>
      <c r="M9" s="59" t="s">
        <v>2646</v>
      </c>
      <c r="N9" s="59" t="s">
        <v>2646</v>
      </c>
      <c r="O9" s="59" t="s">
        <v>2646</v>
      </c>
    </row>
    <row r="10" spans="1:15" ht="37.5">
      <c r="A10" s="507">
        <v>23</v>
      </c>
      <c r="B10" s="406" t="s">
        <v>3</v>
      </c>
      <c r="C10" s="407"/>
      <c r="D10" s="403">
        <v>430001</v>
      </c>
      <c r="E10" s="286" t="s">
        <v>420</v>
      </c>
      <c r="F10" s="285" t="s">
        <v>419</v>
      </c>
      <c r="G10" s="286" t="s">
        <v>2682</v>
      </c>
      <c r="H10" s="285">
        <v>1</v>
      </c>
      <c r="I10" s="285"/>
      <c r="J10" s="285" t="s">
        <v>577</v>
      </c>
      <c r="K10" s="285" t="s">
        <v>577</v>
      </c>
      <c r="L10" s="285" t="s">
        <v>316</v>
      </c>
      <c r="M10" s="285" t="s">
        <v>421</v>
      </c>
      <c r="N10" s="285" t="s">
        <v>304</v>
      </c>
      <c r="O10" s="285" t="s">
        <v>177</v>
      </c>
    </row>
    <row r="11" spans="1:15" ht="37.5">
      <c r="A11" s="508"/>
      <c r="B11" s="410"/>
      <c r="C11" s="411"/>
      <c r="D11" s="404"/>
      <c r="E11" s="286" t="s">
        <v>2789</v>
      </c>
      <c r="F11" s="285" t="s">
        <v>296</v>
      </c>
      <c r="G11" s="286"/>
      <c r="H11" s="285">
        <v>1</v>
      </c>
      <c r="I11" s="285" t="s">
        <v>732</v>
      </c>
      <c r="J11" s="285"/>
      <c r="K11" s="285" t="s">
        <v>577</v>
      </c>
      <c r="L11" s="285"/>
      <c r="M11" s="285" t="s">
        <v>730</v>
      </c>
      <c r="N11" s="285" t="s">
        <v>304</v>
      </c>
      <c r="O11" s="285" t="s">
        <v>294</v>
      </c>
    </row>
    <row r="12" spans="1:15">
      <c r="A12" s="62">
        <v>42</v>
      </c>
      <c r="B12" s="406" t="s">
        <v>39</v>
      </c>
      <c r="C12" s="71" t="s">
        <v>2823</v>
      </c>
      <c r="D12" s="93">
        <v>490007</v>
      </c>
      <c r="E12" s="59" t="s">
        <v>425</v>
      </c>
      <c r="F12" s="59" t="s">
        <v>296</v>
      </c>
      <c r="G12" s="133" t="s">
        <v>422</v>
      </c>
      <c r="H12" s="59">
        <v>1</v>
      </c>
      <c r="I12" s="59"/>
      <c r="J12" s="59" t="s">
        <v>316</v>
      </c>
      <c r="K12" s="59" t="s">
        <v>426</v>
      </c>
      <c r="L12" s="59"/>
      <c r="M12" s="59" t="s">
        <v>188</v>
      </c>
      <c r="N12" s="59" t="s">
        <v>304</v>
      </c>
      <c r="O12" s="59" t="s">
        <v>378</v>
      </c>
    </row>
    <row r="13" spans="1:15">
      <c r="A13" s="68">
        <v>44</v>
      </c>
      <c r="B13" s="408"/>
      <c r="C13" s="69" t="s">
        <v>2832</v>
      </c>
      <c r="D13" s="94">
        <v>490009</v>
      </c>
      <c r="E13" s="285" t="s">
        <v>425</v>
      </c>
      <c r="F13" s="285" t="s">
        <v>423</v>
      </c>
      <c r="G13" s="286" t="s">
        <v>424</v>
      </c>
      <c r="H13" s="285">
        <v>1</v>
      </c>
      <c r="I13" s="285"/>
      <c r="J13" s="285" t="s">
        <v>348</v>
      </c>
      <c r="K13" s="285" t="s">
        <v>426</v>
      </c>
      <c r="L13" s="285"/>
      <c r="M13" s="285" t="s">
        <v>188</v>
      </c>
      <c r="N13" s="285" t="s">
        <v>304</v>
      </c>
      <c r="O13" s="285" t="s">
        <v>378</v>
      </c>
    </row>
    <row r="14" spans="1:15">
      <c r="A14" s="62">
        <v>46</v>
      </c>
      <c r="B14" s="410"/>
      <c r="C14" s="71" t="s">
        <v>2833</v>
      </c>
      <c r="D14" s="241">
        <v>490011</v>
      </c>
      <c r="E14" s="59" t="s">
        <v>425</v>
      </c>
      <c r="F14" s="59" t="s">
        <v>427</v>
      </c>
      <c r="G14" s="133" t="s">
        <v>428</v>
      </c>
      <c r="H14" s="59">
        <v>1</v>
      </c>
      <c r="I14" s="59"/>
      <c r="J14" s="59" t="s">
        <v>348</v>
      </c>
      <c r="K14" s="59" t="s">
        <v>426</v>
      </c>
      <c r="L14" s="59"/>
      <c r="M14" s="59" t="s">
        <v>429</v>
      </c>
      <c r="N14" s="59" t="s">
        <v>304</v>
      </c>
      <c r="O14" s="59" t="s">
        <v>187</v>
      </c>
    </row>
    <row r="15" spans="1:15">
      <c r="A15" s="68">
        <v>50</v>
      </c>
      <c r="B15" s="406" t="s">
        <v>43</v>
      </c>
      <c r="C15" s="69" t="s">
        <v>47</v>
      </c>
      <c r="D15" s="90">
        <v>510004</v>
      </c>
      <c r="E15" s="285" t="s">
        <v>425</v>
      </c>
      <c r="F15" s="285" t="s">
        <v>2038</v>
      </c>
      <c r="G15" s="286" t="s">
        <v>2037</v>
      </c>
      <c r="H15" s="285">
        <v>1</v>
      </c>
      <c r="I15" s="285"/>
      <c r="J15" s="285"/>
      <c r="K15" s="285" t="s">
        <v>411</v>
      </c>
      <c r="L15" s="285" t="s">
        <v>411</v>
      </c>
      <c r="M15" s="285" t="s">
        <v>2031</v>
      </c>
      <c r="N15" s="285" t="s">
        <v>304</v>
      </c>
      <c r="O15" s="285" t="s">
        <v>294</v>
      </c>
    </row>
    <row r="16" spans="1:15">
      <c r="A16" s="486">
        <v>52</v>
      </c>
      <c r="B16" s="408"/>
      <c r="C16" s="412" t="s">
        <v>49</v>
      </c>
      <c r="D16" s="414">
        <v>510006</v>
      </c>
      <c r="E16" s="59" t="s">
        <v>425</v>
      </c>
      <c r="F16" s="59" t="s">
        <v>2039</v>
      </c>
      <c r="G16" s="133" t="s">
        <v>2040</v>
      </c>
      <c r="H16" s="59">
        <v>1</v>
      </c>
      <c r="I16" s="59"/>
      <c r="J16" s="59"/>
      <c r="K16" s="59" t="s">
        <v>2646</v>
      </c>
      <c r="L16" s="59" t="s">
        <v>2646</v>
      </c>
      <c r="M16" s="59" t="s">
        <v>2646</v>
      </c>
      <c r="N16" s="59" t="s">
        <v>2646</v>
      </c>
      <c r="O16" s="59" t="s">
        <v>2646</v>
      </c>
    </row>
    <row r="17" spans="1:15">
      <c r="A17" s="488"/>
      <c r="B17" s="408"/>
      <c r="C17" s="413"/>
      <c r="D17" s="415"/>
      <c r="E17" s="59" t="s">
        <v>695</v>
      </c>
      <c r="F17" s="59" t="s">
        <v>2041</v>
      </c>
      <c r="G17" s="133" t="s">
        <v>2042</v>
      </c>
      <c r="H17" s="59">
        <v>1</v>
      </c>
      <c r="I17" s="59"/>
      <c r="J17" s="59"/>
      <c r="K17" s="59" t="s">
        <v>2646</v>
      </c>
      <c r="L17" s="59" t="s">
        <v>2646</v>
      </c>
      <c r="M17" s="59" t="s">
        <v>2646</v>
      </c>
      <c r="N17" s="59" t="s">
        <v>2646</v>
      </c>
      <c r="O17" s="59" t="s">
        <v>2646</v>
      </c>
    </row>
    <row r="18" spans="1:15">
      <c r="A18" s="507">
        <v>54</v>
      </c>
      <c r="B18" s="408"/>
      <c r="C18" s="407" t="s">
        <v>51</v>
      </c>
      <c r="D18" s="416">
        <v>510008</v>
      </c>
      <c r="E18" s="285" t="s">
        <v>425</v>
      </c>
      <c r="F18" s="285" t="s">
        <v>2043</v>
      </c>
      <c r="G18" s="286" t="s">
        <v>2045</v>
      </c>
      <c r="H18" s="285">
        <v>1</v>
      </c>
      <c r="I18" s="285"/>
      <c r="J18" s="285"/>
      <c r="K18" s="285" t="s">
        <v>2646</v>
      </c>
      <c r="L18" s="285" t="s">
        <v>2646</v>
      </c>
      <c r="M18" s="285" t="s">
        <v>2646</v>
      </c>
      <c r="N18" s="285" t="s">
        <v>2646</v>
      </c>
      <c r="O18" s="285" t="s">
        <v>2646</v>
      </c>
    </row>
    <row r="19" spans="1:15">
      <c r="A19" s="508"/>
      <c r="B19" s="408"/>
      <c r="C19" s="411"/>
      <c r="D19" s="417"/>
      <c r="E19" s="285" t="s">
        <v>695</v>
      </c>
      <c r="F19" s="285" t="s">
        <v>2044</v>
      </c>
      <c r="G19" s="286" t="s">
        <v>2046</v>
      </c>
      <c r="H19" s="285">
        <v>1</v>
      </c>
      <c r="I19" s="285"/>
      <c r="J19" s="285"/>
      <c r="K19" s="285" t="s">
        <v>2646</v>
      </c>
      <c r="L19" s="285" t="s">
        <v>2646</v>
      </c>
      <c r="M19" s="285" t="s">
        <v>2646</v>
      </c>
      <c r="N19" s="285" t="s">
        <v>2646</v>
      </c>
      <c r="O19" s="285" t="s">
        <v>2646</v>
      </c>
    </row>
    <row r="20" spans="1:15">
      <c r="A20" s="62">
        <v>55</v>
      </c>
      <c r="B20" s="408"/>
      <c r="C20" s="71" t="s">
        <v>52</v>
      </c>
      <c r="D20" s="241">
        <v>510009</v>
      </c>
      <c r="E20" s="59" t="s">
        <v>425</v>
      </c>
      <c r="F20" s="59" t="s">
        <v>2044</v>
      </c>
      <c r="G20" s="133" t="s">
        <v>2047</v>
      </c>
      <c r="H20" s="59">
        <v>1</v>
      </c>
      <c r="I20" s="59"/>
      <c r="J20" s="59"/>
      <c r="K20" s="59" t="s">
        <v>2646</v>
      </c>
      <c r="L20" s="59" t="s">
        <v>2646</v>
      </c>
      <c r="M20" s="59" t="s">
        <v>2646</v>
      </c>
      <c r="N20" s="59" t="s">
        <v>2646</v>
      </c>
      <c r="O20" s="59" t="s">
        <v>2646</v>
      </c>
    </row>
    <row r="21" spans="1:15">
      <c r="A21" s="507">
        <v>59</v>
      </c>
      <c r="B21" s="408"/>
      <c r="C21" s="407" t="s">
        <v>56</v>
      </c>
      <c r="D21" s="416">
        <v>510013</v>
      </c>
      <c r="E21" s="285" t="s">
        <v>425</v>
      </c>
      <c r="F21" s="285" t="s">
        <v>2048</v>
      </c>
      <c r="G21" s="286" t="s">
        <v>2045</v>
      </c>
      <c r="H21" s="285">
        <v>1</v>
      </c>
      <c r="I21" s="285"/>
      <c r="J21" s="285"/>
      <c r="K21" s="285" t="s">
        <v>2646</v>
      </c>
      <c r="L21" s="285" t="s">
        <v>2646</v>
      </c>
      <c r="M21" s="285" t="s">
        <v>2646</v>
      </c>
      <c r="N21" s="285" t="s">
        <v>2646</v>
      </c>
      <c r="O21" s="285" t="s">
        <v>2646</v>
      </c>
    </row>
    <row r="22" spans="1:15">
      <c r="A22" s="509"/>
      <c r="B22" s="408"/>
      <c r="C22" s="409"/>
      <c r="D22" s="510"/>
      <c r="E22" s="285" t="s">
        <v>695</v>
      </c>
      <c r="F22" s="285" t="s">
        <v>2050</v>
      </c>
      <c r="G22" s="286" t="s">
        <v>2049</v>
      </c>
      <c r="H22" s="285">
        <v>1</v>
      </c>
      <c r="I22" s="285"/>
      <c r="J22" s="285"/>
      <c r="K22" s="285" t="s">
        <v>2646</v>
      </c>
      <c r="L22" s="285" t="s">
        <v>2646</v>
      </c>
      <c r="M22" s="285" t="s">
        <v>2646</v>
      </c>
      <c r="N22" s="285" t="s">
        <v>2646</v>
      </c>
      <c r="O22" s="285" t="s">
        <v>2646</v>
      </c>
    </row>
    <row r="23" spans="1:15">
      <c r="A23" s="508"/>
      <c r="B23" s="408"/>
      <c r="C23" s="411"/>
      <c r="D23" s="417"/>
      <c r="E23" s="285" t="s">
        <v>2790</v>
      </c>
      <c r="F23" s="285" t="s">
        <v>2051</v>
      </c>
      <c r="G23" s="286" t="s">
        <v>2052</v>
      </c>
      <c r="H23" s="285">
        <v>1</v>
      </c>
      <c r="I23" s="285"/>
      <c r="J23" s="285"/>
      <c r="K23" s="285" t="s">
        <v>2646</v>
      </c>
      <c r="L23" s="285" t="s">
        <v>2646</v>
      </c>
      <c r="M23" s="285" t="s">
        <v>2646</v>
      </c>
      <c r="N23" s="285" t="s">
        <v>2646</v>
      </c>
      <c r="O23" s="285" t="s">
        <v>2646</v>
      </c>
    </row>
    <row r="24" spans="1:15">
      <c r="A24" s="62">
        <v>61</v>
      </c>
      <c r="B24" s="408"/>
      <c r="C24" s="71" t="s">
        <v>58</v>
      </c>
      <c r="D24" s="241">
        <v>510015</v>
      </c>
      <c r="E24" s="59" t="s">
        <v>425</v>
      </c>
      <c r="F24" s="59" t="s">
        <v>2054</v>
      </c>
      <c r="G24" s="133" t="s">
        <v>2053</v>
      </c>
      <c r="H24" s="59">
        <v>1</v>
      </c>
      <c r="I24" s="59"/>
      <c r="J24" s="59"/>
      <c r="K24" s="59" t="s">
        <v>2646</v>
      </c>
      <c r="L24" s="59" t="s">
        <v>2646</v>
      </c>
      <c r="M24" s="59" t="s">
        <v>2646</v>
      </c>
      <c r="N24" s="59" t="s">
        <v>2646</v>
      </c>
      <c r="O24" s="59" t="s">
        <v>2646</v>
      </c>
    </row>
    <row r="25" spans="1:15">
      <c r="A25" s="507">
        <v>64</v>
      </c>
      <c r="B25" s="408"/>
      <c r="C25" s="407" t="s">
        <v>61</v>
      </c>
      <c r="D25" s="416">
        <v>510018</v>
      </c>
      <c r="E25" s="285" t="s">
        <v>425</v>
      </c>
      <c r="F25" s="285" t="s">
        <v>2055</v>
      </c>
      <c r="G25" s="286" t="s">
        <v>2057</v>
      </c>
      <c r="H25" s="285">
        <v>1</v>
      </c>
      <c r="I25" s="285"/>
      <c r="J25" s="285"/>
      <c r="K25" s="285" t="s">
        <v>2646</v>
      </c>
      <c r="L25" s="285" t="s">
        <v>2646</v>
      </c>
      <c r="M25" s="285" t="s">
        <v>2646</v>
      </c>
      <c r="N25" s="285" t="s">
        <v>2646</v>
      </c>
      <c r="O25" s="285" t="s">
        <v>2646</v>
      </c>
    </row>
    <row r="26" spans="1:15">
      <c r="A26" s="508"/>
      <c r="B26" s="408"/>
      <c r="C26" s="411"/>
      <c r="D26" s="417"/>
      <c r="E26" s="285" t="s">
        <v>2791</v>
      </c>
      <c r="F26" s="285" t="s">
        <v>2056</v>
      </c>
      <c r="G26" s="286" t="s">
        <v>2058</v>
      </c>
      <c r="H26" s="285">
        <v>1</v>
      </c>
      <c r="I26" s="285"/>
      <c r="J26" s="285"/>
      <c r="K26" s="285" t="s">
        <v>2646</v>
      </c>
      <c r="L26" s="285" t="s">
        <v>2646</v>
      </c>
      <c r="M26" s="285" t="s">
        <v>2646</v>
      </c>
      <c r="N26" s="285" t="s">
        <v>2646</v>
      </c>
      <c r="O26" s="285" t="s">
        <v>2646</v>
      </c>
    </row>
    <row r="27" spans="1:15">
      <c r="A27" s="486">
        <v>68</v>
      </c>
      <c r="B27" s="408"/>
      <c r="C27" s="412" t="s">
        <v>65</v>
      </c>
      <c r="D27" s="517">
        <v>510022</v>
      </c>
      <c r="E27" s="59" t="s">
        <v>425</v>
      </c>
      <c r="F27" s="59" t="s">
        <v>2059</v>
      </c>
      <c r="G27" s="133" t="s">
        <v>2060</v>
      </c>
      <c r="H27" s="59">
        <v>1</v>
      </c>
      <c r="I27" s="59"/>
      <c r="J27" s="59"/>
      <c r="K27" s="59" t="s">
        <v>2646</v>
      </c>
      <c r="L27" s="59" t="s">
        <v>2646</v>
      </c>
      <c r="M27" s="59" t="s">
        <v>2646</v>
      </c>
      <c r="N27" s="59" t="s">
        <v>2646</v>
      </c>
      <c r="O27" s="59" t="s">
        <v>2646</v>
      </c>
    </row>
    <row r="28" spans="1:15">
      <c r="A28" s="487"/>
      <c r="B28" s="408"/>
      <c r="C28" s="418"/>
      <c r="D28" s="518"/>
      <c r="E28" s="59" t="s">
        <v>2790</v>
      </c>
      <c r="F28" s="59" t="s">
        <v>2038</v>
      </c>
      <c r="G28" s="133" t="s">
        <v>2061</v>
      </c>
      <c r="H28" s="59">
        <v>1</v>
      </c>
      <c r="I28" s="59"/>
      <c r="J28" s="59"/>
      <c r="K28" s="59" t="s">
        <v>2646</v>
      </c>
      <c r="L28" s="59" t="s">
        <v>2646</v>
      </c>
      <c r="M28" s="59" t="s">
        <v>2646</v>
      </c>
      <c r="N28" s="59" t="s">
        <v>2646</v>
      </c>
      <c r="O28" s="59" t="s">
        <v>2646</v>
      </c>
    </row>
    <row r="29" spans="1:15">
      <c r="A29" s="487"/>
      <c r="B29" s="408"/>
      <c r="C29" s="418"/>
      <c r="D29" s="518"/>
      <c r="E29" s="59" t="s">
        <v>2790</v>
      </c>
      <c r="F29" s="59" t="s">
        <v>2062</v>
      </c>
      <c r="G29" s="133" t="s">
        <v>2058</v>
      </c>
      <c r="H29" s="59">
        <v>1</v>
      </c>
      <c r="I29" s="59"/>
      <c r="J29" s="59"/>
      <c r="K29" s="59" t="s">
        <v>2646</v>
      </c>
      <c r="L29" s="59" t="s">
        <v>2646</v>
      </c>
      <c r="M29" s="59" t="s">
        <v>2646</v>
      </c>
      <c r="N29" s="59" t="s">
        <v>2646</v>
      </c>
      <c r="O29" s="59" t="s">
        <v>2646</v>
      </c>
    </row>
    <row r="30" spans="1:15">
      <c r="A30" s="488"/>
      <c r="B30" s="408"/>
      <c r="C30" s="413"/>
      <c r="D30" s="519"/>
      <c r="E30" s="59" t="s">
        <v>2792</v>
      </c>
      <c r="F30" s="59" t="s">
        <v>2063</v>
      </c>
      <c r="G30" s="133" t="s">
        <v>2058</v>
      </c>
      <c r="H30" s="59">
        <v>1</v>
      </c>
      <c r="I30" s="59"/>
      <c r="J30" s="59"/>
      <c r="K30" s="59" t="s">
        <v>2646</v>
      </c>
      <c r="L30" s="59" t="s">
        <v>2646</v>
      </c>
      <c r="M30" s="59" t="s">
        <v>2646</v>
      </c>
      <c r="N30" s="59" t="s">
        <v>2646</v>
      </c>
      <c r="O30" s="59" t="s">
        <v>2646</v>
      </c>
    </row>
    <row r="31" spans="1:15">
      <c r="A31" s="507">
        <v>69</v>
      </c>
      <c r="B31" s="408"/>
      <c r="C31" s="407" t="s">
        <v>66</v>
      </c>
      <c r="D31" s="416">
        <v>510023</v>
      </c>
      <c r="E31" s="285" t="s">
        <v>425</v>
      </c>
      <c r="F31" s="285" t="s">
        <v>2064</v>
      </c>
      <c r="G31" s="286" t="s">
        <v>2060</v>
      </c>
      <c r="H31" s="285">
        <v>1</v>
      </c>
      <c r="I31" s="285"/>
      <c r="J31" s="285"/>
      <c r="K31" s="285" t="s">
        <v>2646</v>
      </c>
      <c r="L31" s="285" t="s">
        <v>2646</v>
      </c>
      <c r="M31" s="285" t="s">
        <v>2646</v>
      </c>
      <c r="N31" s="285" t="s">
        <v>2646</v>
      </c>
      <c r="O31" s="285" t="s">
        <v>2646</v>
      </c>
    </row>
    <row r="32" spans="1:15">
      <c r="A32" s="509"/>
      <c r="B32" s="408"/>
      <c r="C32" s="409"/>
      <c r="D32" s="510"/>
      <c r="E32" s="285" t="s">
        <v>695</v>
      </c>
      <c r="F32" s="285" t="s">
        <v>2065</v>
      </c>
      <c r="G32" s="286" t="s">
        <v>2066</v>
      </c>
      <c r="H32" s="285">
        <v>1</v>
      </c>
      <c r="I32" s="285"/>
      <c r="J32" s="285"/>
      <c r="K32" s="285" t="s">
        <v>2646</v>
      </c>
      <c r="L32" s="285" t="s">
        <v>2646</v>
      </c>
      <c r="M32" s="285" t="s">
        <v>2646</v>
      </c>
      <c r="N32" s="285" t="s">
        <v>2646</v>
      </c>
      <c r="O32" s="285" t="s">
        <v>2646</v>
      </c>
    </row>
    <row r="33" spans="1:15">
      <c r="A33" s="509"/>
      <c r="B33" s="408"/>
      <c r="C33" s="409"/>
      <c r="D33" s="510"/>
      <c r="E33" s="285" t="s">
        <v>695</v>
      </c>
      <c r="F33" s="285" t="s">
        <v>2067</v>
      </c>
      <c r="G33" s="286" t="s">
        <v>2058</v>
      </c>
      <c r="H33" s="285">
        <v>1</v>
      </c>
      <c r="I33" s="285"/>
      <c r="J33" s="285"/>
      <c r="K33" s="285" t="s">
        <v>2646</v>
      </c>
      <c r="L33" s="285" t="s">
        <v>2646</v>
      </c>
      <c r="M33" s="285" t="s">
        <v>2646</v>
      </c>
      <c r="N33" s="285" t="s">
        <v>2646</v>
      </c>
      <c r="O33" s="285" t="s">
        <v>2646</v>
      </c>
    </row>
    <row r="34" spans="1:15">
      <c r="A34" s="508"/>
      <c r="B34" s="410"/>
      <c r="C34" s="411"/>
      <c r="D34" s="417"/>
      <c r="E34" s="285" t="s">
        <v>695</v>
      </c>
      <c r="F34" s="285" t="s">
        <v>2068</v>
      </c>
      <c r="G34" s="286" t="s">
        <v>2058</v>
      </c>
      <c r="H34" s="285">
        <v>1</v>
      </c>
      <c r="I34" s="285"/>
      <c r="J34" s="285"/>
      <c r="K34" s="285" t="s">
        <v>2646</v>
      </c>
      <c r="L34" s="285" t="s">
        <v>2646</v>
      </c>
      <c r="M34" s="285" t="s">
        <v>2646</v>
      </c>
      <c r="N34" s="285" t="s">
        <v>2646</v>
      </c>
      <c r="O34" s="285" t="s">
        <v>2646</v>
      </c>
    </row>
    <row r="35" spans="1:15">
      <c r="A35" s="62">
        <v>76</v>
      </c>
      <c r="B35" s="406" t="s">
        <v>69</v>
      </c>
      <c r="C35" s="71" t="s">
        <v>74</v>
      </c>
      <c r="D35" s="241">
        <v>520005</v>
      </c>
      <c r="E35" s="59" t="s">
        <v>425</v>
      </c>
      <c r="F35" s="59" t="s">
        <v>2069</v>
      </c>
      <c r="G35" s="133" t="s">
        <v>2070</v>
      </c>
      <c r="H35" s="59">
        <v>1</v>
      </c>
      <c r="I35" s="59"/>
      <c r="J35" s="59"/>
      <c r="K35" s="59" t="s">
        <v>411</v>
      </c>
      <c r="L35" s="59" t="s">
        <v>411</v>
      </c>
      <c r="M35" s="59" t="s">
        <v>2032</v>
      </c>
      <c r="N35" s="59" t="s">
        <v>304</v>
      </c>
      <c r="O35" s="59" t="s">
        <v>294</v>
      </c>
    </row>
    <row r="36" spans="1:15">
      <c r="A36" s="507">
        <v>77</v>
      </c>
      <c r="B36" s="408"/>
      <c r="C36" s="407" t="s">
        <v>75</v>
      </c>
      <c r="D36" s="416">
        <v>520006</v>
      </c>
      <c r="E36" s="285" t="s">
        <v>425</v>
      </c>
      <c r="F36" s="285" t="s">
        <v>2071</v>
      </c>
      <c r="G36" s="286" t="s">
        <v>2073</v>
      </c>
      <c r="H36" s="285">
        <v>1</v>
      </c>
      <c r="I36" s="285"/>
      <c r="J36" s="285"/>
      <c r="K36" s="285" t="s">
        <v>2646</v>
      </c>
      <c r="L36" s="285" t="s">
        <v>2646</v>
      </c>
      <c r="M36" s="285" t="s">
        <v>2646</v>
      </c>
      <c r="N36" s="285" t="s">
        <v>2646</v>
      </c>
      <c r="O36" s="285" t="s">
        <v>2646</v>
      </c>
    </row>
    <row r="37" spans="1:15">
      <c r="A37" s="508"/>
      <c r="B37" s="408"/>
      <c r="C37" s="411"/>
      <c r="D37" s="417"/>
      <c r="E37" s="285" t="s">
        <v>695</v>
      </c>
      <c r="F37" s="285" t="s">
        <v>2072</v>
      </c>
      <c r="G37" s="286" t="s">
        <v>2074</v>
      </c>
      <c r="H37" s="285">
        <v>1</v>
      </c>
      <c r="I37" s="285"/>
      <c r="J37" s="285"/>
      <c r="K37" s="285" t="s">
        <v>2646</v>
      </c>
      <c r="L37" s="285" t="s">
        <v>2646</v>
      </c>
      <c r="M37" s="285" t="s">
        <v>2646</v>
      </c>
      <c r="N37" s="285" t="s">
        <v>2646</v>
      </c>
      <c r="O37" s="285" t="s">
        <v>2646</v>
      </c>
    </row>
    <row r="38" spans="1:15">
      <c r="A38" s="62">
        <v>81</v>
      </c>
      <c r="B38" s="408"/>
      <c r="C38" s="71" t="s">
        <v>79</v>
      </c>
      <c r="D38" s="241">
        <v>520011</v>
      </c>
      <c r="E38" s="59" t="s">
        <v>425</v>
      </c>
      <c r="F38" s="59" t="s">
        <v>2069</v>
      </c>
      <c r="G38" s="133" t="s">
        <v>2052</v>
      </c>
      <c r="H38" s="59">
        <v>1</v>
      </c>
      <c r="I38" s="59"/>
      <c r="J38" s="59"/>
      <c r="K38" s="59" t="s">
        <v>2646</v>
      </c>
      <c r="L38" s="59" t="s">
        <v>2646</v>
      </c>
      <c r="M38" s="59" t="s">
        <v>2646</v>
      </c>
      <c r="N38" s="59" t="s">
        <v>2646</v>
      </c>
      <c r="O38" s="59" t="s">
        <v>2646</v>
      </c>
    </row>
    <row r="39" spans="1:15">
      <c r="A39" s="507">
        <v>82</v>
      </c>
      <c r="B39" s="408"/>
      <c r="C39" s="407" t="s">
        <v>80</v>
      </c>
      <c r="D39" s="416">
        <v>520012</v>
      </c>
      <c r="E39" s="285" t="s">
        <v>425</v>
      </c>
      <c r="F39" s="285" t="s">
        <v>2075</v>
      </c>
      <c r="G39" s="286" t="s">
        <v>2058</v>
      </c>
      <c r="H39" s="285">
        <v>1</v>
      </c>
      <c r="I39" s="285"/>
      <c r="J39" s="285"/>
      <c r="K39" s="285" t="s">
        <v>2646</v>
      </c>
      <c r="L39" s="285" t="s">
        <v>2646</v>
      </c>
      <c r="M39" s="285" t="s">
        <v>2646</v>
      </c>
      <c r="N39" s="285" t="s">
        <v>2646</v>
      </c>
      <c r="O39" s="285" t="s">
        <v>2646</v>
      </c>
    </row>
    <row r="40" spans="1:15">
      <c r="A40" s="508"/>
      <c r="B40" s="410"/>
      <c r="C40" s="411"/>
      <c r="D40" s="417"/>
      <c r="E40" s="285" t="s">
        <v>695</v>
      </c>
      <c r="F40" s="285" t="s">
        <v>2076</v>
      </c>
      <c r="G40" s="286" t="s">
        <v>2058</v>
      </c>
      <c r="H40" s="285">
        <v>1</v>
      </c>
      <c r="I40" s="285"/>
      <c r="J40" s="285"/>
      <c r="K40" s="285" t="s">
        <v>2646</v>
      </c>
      <c r="L40" s="285" t="s">
        <v>2646</v>
      </c>
      <c r="M40" s="285" t="s">
        <v>2646</v>
      </c>
      <c r="N40" s="285" t="s">
        <v>2646</v>
      </c>
      <c r="O40" s="285" t="s">
        <v>2646</v>
      </c>
    </row>
    <row r="41" spans="1:15">
      <c r="A41" s="62">
        <v>87</v>
      </c>
      <c r="B41" s="75" t="s">
        <v>81</v>
      </c>
      <c r="C41" s="71" t="s">
        <v>86</v>
      </c>
      <c r="D41" s="241">
        <v>530005</v>
      </c>
      <c r="E41" s="59" t="s">
        <v>425</v>
      </c>
      <c r="F41" s="59" t="s">
        <v>2077</v>
      </c>
      <c r="G41" s="133" t="s">
        <v>2047</v>
      </c>
      <c r="H41" s="59">
        <v>1</v>
      </c>
      <c r="I41" s="59"/>
      <c r="J41" s="59"/>
      <c r="K41" s="59" t="s">
        <v>411</v>
      </c>
      <c r="L41" s="59" t="s">
        <v>411</v>
      </c>
      <c r="M41" s="59" t="s">
        <v>2033</v>
      </c>
      <c r="N41" s="59" t="s">
        <v>304</v>
      </c>
      <c r="O41" s="59" t="s">
        <v>294</v>
      </c>
    </row>
    <row r="42" spans="1:15">
      <c r="A42" s="68">
        <v>88</v>
      </c>
      <c r="B42" s="76"/>
      <c r="C42" s="69" t="s">
        <v>87</v>
      </c>
      <c r="D42" s="90">
        <v>530006</v>
      </c>
      <c r="E42" s="285" t="s">
        <v>425</v>
      </c>
      <c r="F42" s="285" t="s">
        <v>2078</v>
      </c>
      <c r="G42" s="286" t="s">
        <v>2079</v>
      </c>
      <c r="H42" s="285">
        <v>1</v>
      </c>
      <c r="I42" s="285"/>
      <c r="J42" s="285"/>
      <c r="K42" s="285" t="s">
        <v>2683</v>
      </c>
      <c r="L42" s="285" t="s">
        <v>2683</v>
      </c>
      <c r="M42" s="285" t="s">
        <v>2683</v>
      </c>
      <c r="N42" s="285" t="s">
        <v>2683</v>
      </c>
      <c r="O42" s="285" t="s">
        <v>2683</v>
      </c>
    </row>
    <row r="43" spans="1:15">
      <c r="A43" s="62">
        <v>94</v>
      </c>
      <c r="B43" s="103" t="s">
        <v>92</v>
      </c>
      <c r="C43" s="244" t="s">
        <v>94</v>
      </c>
      <c r="D43" s="241">
        <v>560002</v>
      </c>
      <c r="E43" s="59" t="s">
        <v>2082</v>
      </c>
      <c r="F43" s="59" t="s">
        <v>2080</v>
      </c>
      <c r="G43" s="133"/>
      <c r="H43" s="59">
        <v>1</v>
      </c>
      <c r="I43" s="59"/>
      <c r="J43" s="59"/>
      <c r="K43" s="59" t="s">
        <v>2081</v>
      </c>
      <c r="L43" s="59"/>
      <c r="M43" s="59" t="s">
        <v>2034</v>
      </c>
      <c r="N43" s="59" t="s">
        <v>304</v>
      </c>
      <c r="O43" s="59" t="s">
        <v>294</v>
      </c>
    </row>
    <row r="44" spans="1:15">
      <c r="A44" s="81"/>
      <c r="B44" s="81"/>
      <c r="C44" s="82"/>
      <c r="D44" s="81"/>
    </row>
    <row r="45" spans="1:15">
      <c r="A45" s="81"/>
      <c r="B45" s="81"/>
      <c r="C45" s="82"/>
      <c r="D45" s="81"/>
    </row>
    <row r="46" spans="1:15">
      <c r="A46" s="81"/>
      <c r="B46" s="81"/>
      <c r="C46" s="82"/>
      <c r="D46" s="81"/>
    </row>
    <row r="47" spans="1:15">
      <c r="A47" s="81"/>
      <c r="B47" s="81"/>
      <c r="C47" s="82"/>
      <c r="D47" s="81"/>
    </row>
    <row r="48" spans="1:15">
      <c r="A48" s="81"/>
      <c r="B48" s="81"/>
      <c r="C48" s="82"/>
      <c r="D48" s="81"/>
    </row>
    <row r="49" spans="1:16">
      <c r="A49" s="81"/>
      <c r="B49" s="81"/>
      <c r="C49" s="82"/>
      <c r="D49" s="81"/>
    </row>
    <row r="50" spans="1:16">
      <c r="A50" s="81"/>
      <c r="B50" s="81"/>
      <c r="C50" s="82"/>
      <c r="D50" s="81"/>
    </row>
    <row r="51" spans="1:16">
      <c r="A51" s="81"/>
      <c r="B51" s="81"/>
      <c r="C51" s="82"/>
      <c r="D51" s="81"/>
    </row>
    <row r="52" spans="1:16">
      <c r="A52" s="81"/>
      <c r="B52" s="81"/>
      <c r="C52" s="82"/>
      <c r="D52" s="81"/>
    </row>
    <row r="53" spans="1:16">
      <c r="A53" s="81"/>
      <c r="B53" s="81"/>
      <c r="C53" s="82"/>
      <c r="D53" s="81"/>
    </row>
    <row r="54" spans="1:16">
      <c r="A54" s="81"/>
      <c r="B54" s="81"/>
      <c r="C54" s="82"/>
      <c r="D54" s="81"/>
    </row>
    <row r="55" spans="1:16">
      <c r="A55" s="81"/>
      <c r="B55" s="81"/>
      <c r="C55" s="82"/>
      <c r="D55" s="81"/>
    </row>
    <row r="56" spans="1:16" s="61" customFormat="1">
      <c r="A56" s="81"/>
      <c r="B56" s="81"/>
      <c r="C56" s="82"/>
      <c r="D56" s="81"/>
      <c r="E56" s="228"/>
      <c r="F56" s="228"/>
      <c r="G56" s="288"/>
      <c r="H56" s="228"/>
      <c r="I56" s="228"/>
      <c r="J56" s="228"/>
      <c r="K56" s="228"/>
      <c r="L56" s="228"/>
      <c r="M56" s="228"/>
      <c r="N56" s="228"/>
      <c r="O56" s="228"/>
      <c r="P56" s="228"/>
    </row>
    <row r="57" spans="1:16" s="61" customFormat="1">
      <c r="A57" s="81"/>
      <c r="B57" s="81"/>
      <c r="C57" s="82"/>
      <c r="D57" s="81"/>
      <c r="E57" s="228"/>
      <c r="F57" s="228"/>
      <c r="G57" s="288"/>
      <c r="H57" s="228"/>
      <c r="I57" s="228"/>
      <c r="J57" s="228"/>
      <c r="K57" s="228"/>
      <c r="L57" s="228"/>
      <c r="M57" s="228"/>
      <c r="N57" s="228"/>
      <c r="O57" s="228"/>
      <c r="P57" s="228"/>
    </row>
    <row r="58" spans="1:16" s="61" customFormat="1">
      <c r="A58" s="81"/>
      <c r="B58" s="81"/>
      <c r="C58" s="82"/>
      <c r="D58" s="81"/>
      <c r="E58" s="228"/>
      <c r="F58" s="228"/>
      <c r="G58" s="288"/>
      <c r="H58" s="228"/>
      <c r="I58" s="228"/>
      <c r="J58" s="228"/>
      <c r="K58" s="228"/>
      <c r="L58" s="228"/>
      <c r="M58" s="228"/>
      <c r="N58" s="228"/>
      <c r="O58" s="228"/>
      <c r="P58" s="228"/>
    </row>
  </sheetData>
  <autoFilter ref="A2:P3">
    <filterColumn colId="1" showButton="0"/>
    <filterColumn colId="9" showButton="0"/>
    <filterColumn colId="10" showButton="0"/>
    <filterColumn colId="11" showButton="0"/>
    <filterColumn colId="12" showButton="0"/>
    <filterColumn colId="13" showButton="0"/>
  </autoFilter>
  <mergeCells count="43">
    <mergeCell ref="C18:C19"/>
    <mergeCell ref="C31:C34"/>
    <mergeCell ref="C39:C40"/>
    <mergeCell ref="I2:I3"/>
    <mergeCell ref="J2:O2"/>
    <mergeCell ref="E2:E3"/>
    <mergeCell ref="F2:F3"/>
    <mergeCell ref="G2:G3"/>
    <mergeCell ref="H2:H3"/>
    <mergeCell ref="B5:C5"/>
    <mergeCell ref="D27:D30"/>
    <mergeCell ref="C25:C26"/>
    <mergeCell ref="D25:D26"/>
    <mergeCell ref="C27:C30"/>
    <mergeCell ref="A2:A3"/>
    <mergeCell ref="B2:C3"/>
    <mergeCell ref="D2:D3"/>
    <mergeCell ref="A8:A9"/>
    <mergeCell ref="B8:C9"/>
    <mergeCell ref="D8:D9"/>
    <mergeCell ref="A10:A11"/>
    <mergeCell ref="D10:D11"/>
    <mergeCell ref="C16:C17"/>
    <mergeCell ref="D16:D17"/>
    <mergeCell ref="A16:A17"/>
    <mergeCell ref="B10:C11"/>
    <mergeCell ref="B12:B14"/>
    <mergeCell ref="A27:A30"/>
    <mergeCell ref="A25:A26"/>
    <mergeCell ref="A21:A23"/>
    <mergeCell ref="C21:C23"/>
    <mergeCell ref="D39:D40"/>
    <mergeCell ref="A39:A40"/>
    <mergeCell ref="B35:B40"/>
    <mergeCell ref="B15:B34"/>
    <mergeCell ref="D21:D23"/>
    <mergeCell ref="D31:D34"/>
    <mergeCell ref="C36:C37"/>
    <mergeCell ref="D36:D37"/>
    <mergeCell ref="A36:A37"/>
    <mergeCell ref="A31:A34"/>
    <mergeCell ref="D18:D19"/>
    <mergeCell ref="A18:A19"/>
  </mergeCells>
  <phoneticPr fontId="3"/>
  <pageMargins left="0.70866141732283472" right="0.70866141732283472" top="0.74803149606299213" bottom="0.74803149606299213" header="0.31496062992125984" footer="0.31496062992125984"/>
  <pageSetup paperSize="8"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6"/>
  <sheetViews>
    <sheetView zoomScale="55" zoomScaleNormal="55" workbookViewId="0">
      <selection activeCell="J21" sqref="J21"/>
    </sheetView>
  </sheetViews>
  <sheetFormatPr defaultRowHeight="18.75"/>
  <cols>
    <col min="1" max="1" width="3.625" style="97" customWidth="1"/>
    <col min="2" max="2" width="20.375" style="97" bestFit="1" customWidth="1"/>
    <col min="3" max="3" width="30.875" style="96" bestFit="1" customWidth="1"/>
    <col min="4" max="4" width="12.125" style="97" bestFit="1" customWidth="1"/>
    <col min="5" max="5" width="15.125" style="50" bestFit="1" customWidth="1"/>
    <col min="6" max="6" width="13" style="50" bestFit="1" customWidth="1"/>
    <col min="7" max="7" width="5.25" style="50" customWidth="1"/>
    <col min="8" max="8" width="19.25" style="50" bestFit="1" customWidth="1"/>
    <col min="9" max="9" width="7.125" style="50" bestFit="1" customWidth="1"/>
    <col min="10" max="10" width="94.125" style="50" bestFit="1" customWidth="1"/>
    <col min="11" max="11" width="9" style="50"/>
    <col min="12" max="12" width="23.5" style="50" bestFit="1" customWidth="1"/>
    <col min="13" max="16384" width="9" style="50"/>
  </cols>
  <sheetData>
    <row r="1" spans="1:12">
      <c r="A1" s="60" t="s">
        <v>2805</v>
      </c>
      <c r="B1" s="60"/>
    </row>
    <row r="2" spans="1:12" ht="36">
      <c r="A2" s="271" t="s">
        <v>9</v>
      </c>
      <c r="B2" s="520" t="s">
        <v>16</v>
      </c>
      <c r="C2" s="521"/>
      <c r="D2" s="272" t="s">
        <v>15</v>
      </c>
      <c r="E2" s="273" t="s">
        <v>430</v>
      </c>
      <c r="F2" s="273" t="s">
        <v>437</v>
      </c>
      <c r="G2" s="273" t="s">
        <v>441</v>
      </c>
      <c r="H2" s="274" t="s">
        <v>436</v>
      </c>
      <c r="I2" s="273" t="s">
        <v>382</v>
      </c>
      <c r="J2" s="261" t="s">
        <v>301</v>
      </c>
      <c r="K2" s="261" t="s">
        <v>302</v>
      </c>
      <c r="L2" s="260" t="s">
        <v>303</v>
      </c>
    </row>
    <row r="3" spans="1:12">
      <c r="A3" s="62">
        <v>11</v>
      </c>
      <c r="B3" s="406" t="s">
        <v>22</v>
      </c>
      <c r="C3" s="71" t="s">
        <v>23</v>
      </c>
      <c r="D3" s="113">
        <v>210001</v>
      </c>
      <c r="E3" s="58" t="s">
        <v>432</v>
      </c>
      <c r="F3" s="58"/>
      <c r="G3" s="58">
        <v>1</v>
      </c>
      <c r="H3" s="58">
        <v>1</v>
      </c>
      <c r="I3" s="58" t="s">
        <v>434</v>
      </c>
      <c r="J3" s="58" t="s">
        <v>431</v>
      </c>
      <c r="K3" s="58" t="s">
        <v>2083</v>
      </c>
      <c r="L3" s="77" t="s">
        <v>163</v>
      </c>
    </row>
    <row r="4" spans="1:12">
      <c r="A4" s="74">
        <v>12</v>
      </c>
      <c r="B4" s="408"/>
      <c r="C4" s="69" t="s">
        <v>24</v>
      </c>
      <c r="D4" s="106">
        <v>210003</v>
      </c>
      <c r="E4" s="53" t="s">
        <v>433</v>
      </c>
      <c r="F4" s="53"/>
      <c r="G4" s="53">
        <v>1</v>
      </c>
      <c r="H4" s="53">
        <v>0.1</v>
      </c>
      <c r="I4" s="53" t="s">
        <v>2646</v>
      </c>
      <c r="J4" s="53" t="s">
        <v>2646</v>
      </c>
      <c r="K4" s="53" t="s">
        <v>2646</v>
      </c>
      <c r="L4" s="53" t="s">
        <v>2646</v>
      </c>
    </row>
    <row r="5" spans="1:12">
      <c r="A5" s="62">
        <v>13</v>
      </c>
      <c r="B5" s="408"/>
      <c r="C5" s="71" t="s">
        <v>25</v>
      </c>
      <c r="D5" s="113">
        <v>210004</v>
      </c>
      <c r="E5" s="58" t="s">
        <v>433</v>
      </c>
      <c r="F5" s="58"/>
      <c r="G5" s="58">
        <v>1</v>
      </c>
      <c r="H5" s="58">
        <v>1.1000000000000001</v>
      </c>
      <c r="I5" s="58" t="s">
        <v>2646</v>
      </c>
      <c r="J5" s="58" t="s">
        <v>2646</v>
      </c>
      <c r="K5" s="58" t="s">
        <v>2646</v>
      </c>
      <c r="L5" s="58" t="s">
        <v>2646</v>
      </c>
    </row>
    <row r="6" spans="1:12">
      <c r="A6" s="68">
        <v>15</v>
      </c>
      <c r="B6" s="408"/>
      <c r="C6" s="69" t="s">
        <v>128</v>
      </c>
      <c r="D6" s="107">
        <v>210006</v>
      </c>
      <c r="E6" s="53" t="s">
        <v>433</v>
      </c>
      <c r="F6" s="53"/>
      <c r="G6" s="53">
        <v>1</v>
      </c>
      <c r="H6" s="53">
        <v>1</v>
      </c>
      <c r="I6" s="53" t="s">
        <v>2646</v>
      </c>
      <c r="J6" s="53" t="s">
        <v>2646</v>
      </c>
      <c r="K6" s="53" t="s">
        <v>2646</v>
      </c>
      <c r="L6" s="53" t="s">
        <v>2646</v>
      </c>
    </row>
    <row r="7" spans="1:12">
      <c r="A7" s="70">
        <v>16</v>
      </c>
      <c r="B7" s="410"/>
      <c r="C7" s="71" t="s">
        <v>129</v>
      </c>
      <c r="D7" s="114">
        <v>210008</v>
      </c>
      <c r="E7" s="58" t="s">
        <v>433</v>
      </c>
      <c r="F7" s="58"/>
      <c r="G7" s="58">
        <v>1</v>
      </c>
      <c r="H7" s="58">
        <v>0.2</v>
      </c>
      <c r="I7" s="58" t="s">
        <v>2646</v>
      </c>
      <c r="J7" s="58" t="s">
        <v>2646</v>
      </c>
      <c r="K7" s="58" t="s">
        <v>2646</v>
      </c>
      <c r="L7" s="58" t="s">
        <v>2646</v>
      </c>
    </row>
    <row r="8" spans="1:12">
      <c r="A8" s="68">
        <v>47</v>
      </c>
      <c r="B8" s="406" t="s">
        <v>43</v>
      </c>
      <c r="C8" s="69" t="s">
        <v>44</v>
      </c>
      <c r="D8" s="83">
        <v>510001</v>
      </c>
      <c r="E8" s="53" t="s">
        <v>435</v>
      </c>
      <c r="F8" s="108">
        <v>1.2</v>
      </c>
      <c r="G8" s="109">
        <v>1</v>
      </c>
      <c r="H8" s="110">
        <v>0.67</v>
      </c>
      <c r="I8" s="53" t="s">
        <v>316</v>
      </c>
      <c r="J8" s="53" t="s">
        <v>442</v>
      </c>
      <c r="K8" s="53" t="s">
        <v>2083</v>
      </c>
      <c r="L8" s="53" t="s">
        <v>163</v>
      </c>
    </row>
    <row r="9" spans="1:12">
      <c r="A9" s="70">
        <v>48</v>
      </c>
      <c r="B9" s="408"/>
      <c r="C9" s="71" t="s">
        <v>45</v>
      </c>
      <c r="D9" s="72">
        <v>510002</v>
      </c>
      <c r="E9" s="58" t="s">
        <v>435</v>
      </c>
      <c r="F9" s="115">
        <v>1.1000000000000001</v>
      </c>
      <c r="G9" s="116">
        <v>1</v>
      </c>
      <c r="H9" s="117">
        <v>0.55000000000000004</v>
      </c>
      <c r="I9" s="58" t="s">
        <v>2646</v>
      </c>
      <c r="J9" s="58" t="s">
        <v>2646</v>
      </c>
      <c r="K9" s="58" t="s">
        <v>2646</v>
      </c>
      <c r="L9" s="58" t="s">
        <v>2646</v>
      </c>
    </row>
    <row r="10" spans="1:12">
      <c r="A10" s="68">
        <v>49</v>
      </c>
      <c r="B10" s="408"/>
      <c r="C10" s="69" t="s">
        <v>46</v>
      </c>
      <c r="D10" s="83">
        <v>510003</v>
      </c>
      <c r="E10" s="53" t="s">
        <v>435</v>
      </c>
      <c r="F10" s="108">
        <v>1</v>
      </c>
      <c r="G10" s="109">
        <v>1</v>
      </c>
      <c r="H10" s="110">
        <v>0.45</v>
      </c>
      <c r="I10" s="53" t="s">
        <v>2646</v>
      </c>
      <c r="J10" s="53" t="s">
        <v>2646</v>
      </c>
      <c r="K10" s="53" t="s">
        <v>2646</v>
      </c>
      <c r="L10" s="53" t="s">
        <v>2646</v>
      </c>
    </row>
    <row r="11" spans="1:12">
      <c r="A11" s="70">
        <v>50</v>
      </c>
      <c r="B11" s="408"/>
      <c r="C11" s="71" t="s">
        <v>47</v>
      </c>
      <c r="D11" s="72">
        <v>510004</v>
      </c>
      <c r="E11" s="58" t="s">
        <v>435</v>
      </c>
      <c r="F11" s="115">
        <v>4</v>
      </c>
      <c r="G11" s="116">
        <v>1</v>
      </c>
      <c r="H11" s="117">
        <v>1.96</v>
      </c>
      <c r="I11" s="58" t="s">
        <v>2646</v>
      </c>
      <c r="J11" s="58" t="s">
        <v>2646</v>
      </c>
      <c r="K11" s="58" t="s">
        <v>2646</v>
      </c>
      <c r="L11" s="58" t="s">
        <v>2646</v>
      </c>
    </row>
    <row r="12" spans="1:12">
      <c r="A12" s="68">
        <v>51</v>
      </c>
      <c r="B12" s="408"/>
      <c r="C12" s="69" t="s">
        <v>48</v>
      </c>
      <c r="D12" s="83">
        <v>510005</v>
      </c>
      <c r="E12" s="53" t="s">
        <v>435</v>
      </c>
      <c r="F12" s="108">
        <v>1.3</v>
      </c>
      <c r="G12" s="109">
        <v>1</v>
      </c>
      <c r="H12" s="110">
        <v>0.4</v>
      </c>
      <c r="I12" s="53" t="s">
        <v>2646</v>
      </c>
      <c r="J12" s="53" t="s">
        <v>2646</v>
      </c>
      <c r="K12" s="53" t="s">
        <v>2646</v>
      </c>
      <c r="L12" s="53" t="s">
        <v>2646</v>
      </c>
    </row>
    <row r="13" spans="1:12">
      <c r="A13" s="70">
        <v>52</v>
      </c>
      <c r="B13" s="408"/>
      <c r="C13" s="71" t="s">
        <v>49</v>
      </c>
      <c r="D13" s="72">
        <v>510006</v>
      </c>
      <c r="E13" s="58" t="s">
        <v>435</v>
      </c>
      <c r="F13" s="115">
        <v>3.1</v>
      </c>
      <c r="G13" s="116">
        <v>1</v>
      </c>
      <c r="H13" s="117">
        <v>1.63</v>
      </c>
      <c r="I13" s="58" t="s">
        <v>2646</v>
      </c>
      <c r="J13" s="58" t="s">
        <v>2646</v>
      </c>
      <c r="K13" s="58" t="s">
        <v>2646</v>
      </c>
      <c r="L13" s="58" t="s">
        <v>2646</v>
      </c>
    </row>
    <row r="14" spans="1:12">
      <c r="A14" s="68">
        <v>53</v>
      </c>
      <c r="B14" s="408"/>
      <c r="C14" s="69" t="s">
        <v>50</v>
      </c>
      <c r="D14" s="83">
        <v>510007</v>
      </c>
      <c r="E14" s="53" t="s">
        <v>435</v>
      </c>
      <c r="F14" s="108">
        <v>1.8</v>
      </c>
      <c r="G14" s="109">
        <v>1</v>
      </c>
      <c r="H14" s="110">
        <v>0.87</v>
      </c>
      <c r="I14" s="53" t="s">
        <v>2646</v>
      </c>
      <c r="J14" s="53" t="s">
        <v>2646</v>
      </c>
      <c r="K14" s="53" t="s">
        <v>2646</v>
      </c>
      <c r="L14" s="53" t="s">
        <v>2646</v>
      </c>
    </row>
    <row r="15" spans="1:12">
      <c r="A15" s="70">
        <v>54</v>
      </c>
      <c r="B15" s="408"/>
      <c r="C15" s="71" t="s">
        <v>51</v>
      </c>
      <c r="D15" s="72">
        <v>510008</v>
      </c>
      <c r="E15" s="58" t="s">
        <v>435</v>
      </c>
      <c r="F15" s="115">
        <v>1</v>
      </c>
      <c r="G15" s="116">
        <v>1</v>
      </c>
      <c r="H15" s="117">
        <v>0.53</v>
      </c>
      <c r="I15" s="58" t="s">
        <v>2646</v>
      </c>
      <c r="J15" s="58" t="s">
        <v>2646</v>
      </c>
      <c r="K15" s="58" t="s">
        <v>2646</v>
      </c>
      <c r="L15" s="58" t="s">
        <v>2646</v>
      </c>
    </row>
    <row r="16" spans="1:12">
      <c r="A16" s="68">
        <v>55</v>
      </c>
      <c r="B16" s="408"/>
      <c r="C16" s="69" t="s">
        <v>52</v>
      </c>
      <c r="D16" s="83">
        <v>510009</v>
      </c>
      <c r="E16" s="53" t="s">
        <v>435</v>
      </c>
      <c r="F16" s="108">
        <v>6.8</v>
      </c>
      <c r="G16" s="109">
        <v>1</v>
      </c>
      <c r="H16" s="110">
        <v>3.06</v>
      </c>
      <c r="I16" s="53" t="s">
        <v>2646</v>
      </c>
      <c r="J16" s="53" t="s">
        <v>2646</v>
      </c>
      <c r="K16" s="53" t="s">
        <v>2646</v>
      </c>
      <c r="L16" s="53" t="s">
        <v>2646</v>
      </c>
    </row>
    <row r="17" spans="1:12">
      <c r="A17" s="70">
        <v>56</v>
      </c>
      <c r="B17" s="408"/>
      <c r="C17" s="71" t="s">
        <v>53</v>
      </c>
      <c r="D17" s="72">
        <v>510010</v>
      </c>
      <c r="E17" s="58" t="s">
        <v>435</v>
      </c>
      <c r="F17" s="115">
        <v>0.5</v>
      </c>
      <c r="G17" s="116">
        <v>1</v>
      </c>
      <c r="H17" s="117">
        <v>0.14000000000000001</v>
      </c>
      <c r="I17" s="58" t="s">
        <v>2646</v>
      </c>
      <c r="J17" s="58" t="s">
        <v>2646</v>
      </c>
      <c r="K17" s="58" t="s">
        <v>2646</v>
      </c>
      <c r="L17" s="58" t="s">
        <v>2646</v>
      </c>
    </row>
    <row r="18" spans="1:12">
      <c r="A18" s="68">
        <v>57</v>
      </c>
      <c r="B18" s="408"/>
      <c r="C18" s="69" t="s">
        <v>54</v>
      </c>
      <c r="D18" s="83">
        <v>510011</v>
      </c>
      <c r="E18" s="53" t="s">
        <v>435</v>
      </c>
      <c r="F18" s="108">
        <v>3.8</v>
      </c>
      <c r="G18" s="109">
        <v>1</v>
      </c>
      <c r="H18" s="110">
        <v>2.23</v>
      </c>
      <c r="I18" s="53" t="s">
        <v>2646</v>
      </c>
      <c r="J18" s="53" t="s">
        <v>2646</v>
      </c>
      <c r="K18" s="53" t="s">
        <v>2646</v>
      </c>
      <c r="L18" s="53" t="s">
        <v>2646</v>
      </c>
    </row>
    <row r="19" spans="1:12">
      <c r="A19" s="70">
        <v>58</v>
      </c>
      <c r="B19" s="408"/>
      <c r="C19" s="71" t="s">
        <v>55</v>
      </c>
      <c r="D19" s="72">
        <v>510012</v>
      </c>
      <c r="E19" s="58" t="s">
        <v>435</v>
      </c>
      <c r="F19" s="115">
        <v>2.7</v>
      </c>
      <c r="G19" s="116">
        <v>1</v>
      </c>
      <c r="H19" s="117">
        <v>0.8</v>
      </c>
      <c r="I19" s="58" t="s">
        <v>2646</v>
      </c>
      <c r="J19" s="58" t="s">
        <v>2646</v>
      </c>
      <c r="K19" s="58" t="s">
        <v>2646</v>
      </c>
      <c r="L19" s="58" t="s">
        <v>2646</v>
      </c>
    </row>
    <row r="20" spans="1:12">
      <c r="A20" s="68">
        <v>59</v>
      </c>
      <c r="B20" s="408"/>
      <c r="C20" s="69" t="s">
        <v>56</v>
      </c>
      <c r="D20" s="83">
        <v>510013</v>
      </c>
      <c r="E20" s="53" t="s">
        <v>435</v>
      </c>
      <c r="F20" s="53">
        <v>1.3</v>
      </c>
      <c r="G20" s="111">
        <v>1</v>
      </c>
      <c r="H20" s="53">
        <v>0.82</v>
      </c>
      <c r="I20" s="53" t="s">
        <v>2646</v>
      </c>
      <c r="J20" s="53" t="s">
        <v>2646</v>
      </c>
      <c r="K20" s="53" t="s">
        <v>2646</v>
      </c>
      <c r="L20" s="53" t="s">
        <v>2646</v>
      </c>
    </row>
    <row r="21" spans="1:12">
      <c r="A21" s="70">
        <v>62</v>
      </c>
      <c r="B21" s="408"/>
      <c r="C21" s="71" t="s">
        <v>59</v>
      </c>
      <c r="D21" s="72">
        <v>510016</v>
      </c>
      <c r="E21" s="58" t="s">
        <v>435</v>
      </c>
      <c r="F21" s="58">
        <v>0.9</v>
      </c>
      <c r="G21" s="118">
        <v>1</v>
      </c>
      <c r="H21" s="58">
        <v>0.49</v>
      </c>
      <c r="I21" s="58" t="s">
        <v>2646</v>
      </c>
      <c r="J21" s="58" t="s">
        <v>2646</v>
      </c>
      <c r="K21" s="58" t="s">
        <v>2646</v>
      </c>
      <c r="L21" s="58" t="s">
        <v>2646</v>
      </c>
    </row>
    <row r="22" spans="1:12">
      <c r="A22" s="68">
        <v>63</v>
      </c>
      <c r="B22" s="408"/>
      <c r="C22" s="69" t="s">
        <v>60</v>
      </c>
      <c r="D22" s="83">
        <v>510017</v>
      </c>
      <c r="E22" s="53" t="s">
        <v>435</v>
      </c>
      <c r="F22" s="53">
        <v>0.7</v>
      </c>
      <c r="G22" s="112">
        <v>1</v>
      </c>
      <c r="H22" s="53">
        <v>0.56000000000000005</v>
      </c>
      <c r="I22" s="53" t="s">
        <v>2646</v>
      </c>
      <c r="J22" s="53" t="s">
        <v>2646</v>
      </c>
      <c r="K22" s="53" t="s">
        <v>2646</v>
      </c>
      <c r="L22" s="53" t="s">
        <v>2646</v>
      </c>
    </row>
    <row r="23" spans="1:12">
      <c r="A23" s="70">
        <v>64</v>
      </c>
      <c r="B23" s="408"/>
      <c r="C23" s="71" t="s">
        <v>61</v>
      </c>
      <c r="D23" s="72">
        <v>510018</v>
      </c>
      <c r="E23" s="58" t="s">
        <v>435</v>
      </c>
      <c r="F23" s="58">
        <v>0.9</v>
      </c>
      <c r="G23" s="118">
        <v>1</v>
      </c>
      <c r="H23" s="58">
        <v>0.52</v>
      </c>
      <c r="I23" s="58" t="s">
        <v>2646</v>
      </c>
      <c r="J23" s="58" t="s">
        <v>2646</v>
      </c>
      <c r="K23" s="58" t="s">
        <v>2646</v>
      </c>
      <c r="L23" s="58" t="s">
        <v>2646</v>
      </c>
    </row>
    <row r="24" spans="1:12">
      <c r="A24" s="68">
        <v>65</v>
      </c>
      <c r="B24" s="408"/>
      <c r="C24" s="69" t="s">
        <v>62</v>
      </c>
      <c r="D24" s="83">
        <v>510019</v>
      </c>
      <c r="E24" s="53" t="s">
        <v>435</v>
      </c>
      <c r="F24" s="53">
        <v>1.2</v>
      </c>
      <c r="G24" s="112">
        <v>1</v>
      </c>
      <c r="H24" s="53">
        <v>0.16</v>
      </c>
      <c r="I24" s="53" t="s">
        <v>2646</v>
      </c>
      <c r="J24" s="53" t="s">
        <v>2646</v>
      </c>
      <c r="K24" s="53" t="s">
        <v>2646</v>
      </c>
      <c r="L24" s="53" t="s">
        <v>2646</v>
      </c>
    </row>
    <row r="25" spans="1:12">
      <c r="A25" s="70">
        <v>68</v>
      </c>
      <c r="B25" s="408"/>
      <c r="C25" s="71" t="s">
        <v>65</v>
      </c>
      <c r="D25" s="72">
        <v>510022</v>
      </c>
      <c r="E25" s="58" t="s">
        <v>435</v>
      </c>
      <c r="F25" s="58">
        <v>1.1000000000000001</v>
      </c>
      <c r="G25" s="118">
        <v>1</v>
      </c>
      <c r="H25" s="58">
        <v>0.51</v>
      </c>
      <c r="I25" s="58" t="s">
        <v>2646</v>
      </c>
      <c r="J25" s="58" t="s">
        <v>2646</v>
      </c>
      <c r="K25" s="58" t="s">
        <v>2646</v>
      </c>
      <c r="L25" s="58" t="s">
        <v>2646</v>
      </c>
    </row>
    <row r="26" spans="1:12">
      <c r="A26" s="68">
        <v>69</v>
      </c>
      <c r="B26" s="408"/>
      <c r="C26" s="69" t="s">
        <v>66</v>
      </c>
      <c r="D26" s="83">
        <v>510023</v>
      </c>
      <c r="E26" s="53" t="s">
        <v>435</v>
      </c>
      <c r="F26" s="53">
        <v>3.4</v>
      </c>
      <c r="G26" s="112">
        <v>1</v>
      </c>
      <c r="H26" s="53">
        <v>1.7</v>
      </c>
      <c r="I26" s="53" t="s">
        <v>2646</v>
      </c>
      <c r="J26" s="53" t="s">
        <v>2646</v>
      </c>
      <c r="K26" s="53" t="s">
        <v>2646</v>
      </c>
      <c r="L26" s="53" t="s">
        <v>2646</v>
      </c>
    </row>
    <row r="27" spans="1:12">
      <c r="A27" s="62">
        <v>71</v>
      </c>
      <c r="B27" s="410"/>
      <c r="C27" s="71" t="s">
        <v>68</v>
      </c>
      <c r="D27" s="72">
        <v>510025</v>
      </c>
      <c r="E27" s="58" t="s">
        <v>435</v>
      </c>
      <c r="F27" s="58">
        <v>3.9</v>
      </c>
      <c r="G27" s="118">
        <v>1</v>
      </c>
      <c r="H27" s="58">
        <v>2.02</v>
      </c>
      <c r="I27" s="58" t="s">
        <v>2646</v>
      </c>
      <c r="J27" s="58" t="s">
        <v>2646</v>
      </c>
      <c r="K27" s="58" t="s">
        <v>2646</v>
      </c>
      <c r="L27" s="58" t="s">
        <v>2646</v>
      </c>
    </row>
    <row r="28" spans="1:12">
      <c r="A28" s="68">
        <v>89</v>
      </c>
      <c r="B28" s="501" t="s">
        <v>6</v>
      </c>
      <c r="C28" s="502"/>
      <c r="D28" s="83">
        <v>540001</v>
      </c>
      <c r="E28" s="53" t="s">
        <v>435</v>
      </c>
      <c r="F28" s="53">
        <v>6</v>
      </c>
      <c r="G28" s="53">
        <v>3</v>
      </c>
      <c r="H28" s="53">
        <v>35</v>
      </c>
      <c r="I28" s="53" t="s">
        <v>440</v>
      </c>
      <c r="J28" s="53" t="s">
        <v>446</v>
      </c>
      <c r="K28" s="53" t="s">
        <v>2083</v>
      </c>
      <c r="L28" s="53" t="s">
        <v>163</v>
      </c>
    </row>
    <row r="29" spans="1:12">
      <c r="A29" s="70">
        <v>90</v>
      </c>
      <c r="B29" s="406" t="s">
        <v>88</v>
      </c>
      <c r="C29" s="71" t="s">
        <v>89</v>
      </c>
      <c r="D29" s="72">
        <v>550003</v>
      </c>
      <c r="E29" s="58" t="s">
        <v>435</v>
      </c>
      <c r="F29" s="58">
        <v>4</v>
      </c>
      <c r="G29" s="58">
        <v>1</v>
      </c>
      <c r="H29" s="58">
        <v>3</v>
      </c>
      <c r="I29" s="58" t="s">
        <v>439</v>
      </c>
      <c r="J29" s="58" t="s">
        <v>445</v>
      </c>
      <c r="K29" s="58" t="s">
        <v>2083</v>
      </c>
      <c r="L29" s="58" t="s">
        <v>163</v>
      </c>
    </row>
    <row r="30" spans="1:12">
      <c r="A30" s="68">
        <v>91</v>
      </c>
      <c r="B30" s="408"/>
      <c r="C30" s="69" t="s">
        <v>90</v>
      </c>
      <c r="D30" s="83">
        <v>550001</v>
      </c>
      <c r="E30" s="53" t="s">
        <v>432</v>
      </c>
      <c r="F30" s="53">
        <v>8.1999999999999993</v>
      </c>
      <c r="G30" s="53">
        <v>1</v>
      </c>
      <c r="H30" s="53">
        <v>5</v>
      </c>
      <c r="I30" s="53" t="s">
        <v>439</v>
      </c>
      <c r="J30" s="53" t="s">
        <v>444</v>
      </c>
      <c r="K30" s="53" t="s">
        <v>2083</v>
      </c>
      <c r="L30" s="53" t="s">
        <v>163</v>
      </c>
    </row>
    <row r="31" spans="1:12">
      <c r="A31" s="70">
        <v>92</v>
      </c>
      <c r="B31" s="410"/>
      <c r="C31" s="71" t="s">
        <v>91</v>
      </c>
      <c r="D31" s="72">
        <v>550002</v>
      </c>
      <c r="E31" s="58" t="s">
        <v>438</v>
      </c>
      <c r="F31" s="58">
        <v>5.5</v>
      </c>
      <c r="G31" s="58">
        <v>1</v>
      </c>
      <c r="H31" s="58">
        <v>4.2</v>
      </c>
      <c r="I31" s="58" t="s">
        <v>439</v>
      </c>
      <c r="J31" s="58" t="s">
        <v>443</v>
      </c>
      <c r="K31" s="58" t="s">
        <v>2083</v>
      </c>
      <c r="L31" s="58" t="s">
        <v>163</v>
      </c>
    </row>
    <row r="32" spans="1:12">
      <c r="A32" s="81"/>
      <c r="B32" s="81"/>
      <c r="C32" s="82"/>
      <c r="D32" s="81"/>
    </row>
    <row r="33" spans="1:4">
      <c r="A33" s="81"/>
      <c r="B33" s="81"/>
      <c r="C33" s="82"/>
      <c r="D33" s="81"/>
    </row>
    <row r="34" spans="1:4">
      <c r="A34" s="81"/>
      <c r="B34" s="81"/>
      <c r="C34" s="82"/>
      <c r="D34" s="81"/>
    </row>
    <row r="35" spans="1:4">
      <c r="A35" s="81"/>
      <c r="B35" s="81"/>
      <c r="C35" s="82"/>
      <c r="D35" s="81"/>
    </row>
    <row r="36" spans="1:4">
      <c r="A36" s="81"/>
      <c r="B36" s="81"/>
      <c r="C36" s="82"/>
      <c r="D36" s="81"/>
    </row>
    <row r="37" spans="1:4">
      <c r="A37" s="81"/>
      <c r="B37" s="81"/>
      <c r="C37" s="82"/>
      <c r="D37" s="81"/>
    </row>
    <row r="38" spans="1:4">
      <c r="A38" s="81"/>
      <c r="B38" s="81"/>
      <c r="C38" s="82"/>
      <c r="D38" s="81"/>
    </row>
    <row r="39" spans="1:4">
      <c r="A39" s="81"/>
      <c r="B39" s="81"/>
      <c r="C39" s="82"/>
      <c r="D39" s="81"/>
    </row>
    <row r="40" spans="1:4">
      <c r="A40" s="81"/>
      <c r="B40" s="81"/>
      <c r="C40" s="82"/>
      <c r="D40" s="81"/>
    </row>
    <row r="41" spans="1:4">
      <c r="A41" s="81"/>
      <c r="B41" s="81"/>
      <c r="C41" s="82"/>
      <c r="D41" s="81"/>
    </row>
    <row r="42" spans="1:4">
      <c r="A42" s="81"/>
      <c r="B42" s="81"/>
      <c r="C42" s="82"/>
      <c r="D42" s="81"/>
    </row>
    <row r="43" spans="1:4">
      <c r="A43" s="81"/>
      <c r="B43" s="81"/>
      <c r="C43" s="82"/>
      <c r="D43" s="81"/>
    </row>
    <row r="44" spans="1:4">
      <c r="A44" s="81"/>
      <c r="B44" s="81"/>
      <c r="C44" s="82"/>
      <c r="D44" s="81"/>
    </row>
    <row r="45" spans="1:4">
      <c r="A45" s="81"/>
      <c r="B45" s="81"/>
      <c r="C45" s="82"/>
      <c r="D45" s="81"/>
    </row>
    <row r="46" spans="1:4">
      <c r="A46" s="81"/>
      <c r="B46" s="81"/>
      <c r="C46" s="82"/>
      <c r="D46" s="81"/>
    </row>
  </sheetData>
  <autoFilter ref="A2:L2">
    <filterColumn colId="1" showButton="0"/>
  </autoFilter>
  <mergeCells count="5">
    <mergeCell ref="B28:C28"/>
    <mergeCell ref="B29:B31"/>
    <mergeCell ref="B2:C2"/>
    <mergeCell ref="B3:B7"/>
    <mergeCell ref="B8:B27"/>
  </mergeCells>
  <phoneticPr fontId="3"/>
  <pageMargins left="0.70866141732283472" right="0.70866141732283472" top="0.74803149606299213" bottom="0.74803149606299213" header="0.31496062992125984" footer="0.31496062992125984"/>
  <pageSetup paperSize="8" scale="70"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112"/>
  <sheetViews>
    <sheetView view="pageBreakPreview" zoomScale="40" zoomScaleNormal="60" zoomScaleSheetLayoutView="40" workbookViewId="0">
      <selection activeCell="E46" sqref="E46"/>
    </sheetView>
  </sheetViews>
  <sheetFormatPr defaultRowHeight="18.75"/>
  <cols>
    <col min="1" max="1" width="3.625" style="97" customWidth="1"/>
    <col min="2" max="2" width="17.875" style="97" bestFit="1" customWidth="1"/>
    <col min="3" max="3" width="30.875" style="96" bestFit="1" customWidth="1"/>
    <col min="4" max="4" width="13.25" style="97" bestFit="1" customWidth="1"/>
    <col min="5" max="5" width="37.625" style="228" customWidth="1"/>
    <col min="6" max="6" width="23" style="288" bestFit="1" customWidth="1"/>
    <col min="7" max="7" width="13.75" style="228" bestFit="1" customWidth="1"/>
    <col min="8" max="12" width="9" style="228"/>
    <col min="13" max="14" width="6.5" style="228" bestFit="1" customWidth="1"/>
    <col min="15" max="15" width="9" style="228"/>
    <col min="16" max="16" width="15.125" style="228" bestFit="1" customWidth="1"/>
    <col min="17" max="18" width="6.5" style="228" customWidth="1"/>
    <col min="19" max="19" width="21.5" style="228" bestFit="1" customWidth="1"/>
    <col min="20" max="21" width="6.5" style="228" customWidth="1"/>
    <col min="22" max="22" width="27.125" style="228" bestFit="1" customWidth="1"/>
    <col min="23" max="24" width="5" style="228" bestFit="1" customWidth="1"/>
    <col min="25" max="25" width="5.125" style="228" customWidth="1"/>
    <col min="26" max="26" width="22.625" style="228" bestFit="1" customWidth="1"/>
    <col min="27" max="27" width="5.125" style="228" customWidth="1"/>
    <col min="28" max="28" width="9" style="228"/>
    <col min="29" max="29" width="6.5" style="228" bestFit="1" customWidth="1"/>
    <col min="30" max="30" width="9" style="228"/>
    <col min="31" max="31" width="8.125" style="228" bestFit="1" customWidth="1"/>
    <col min="32" max="32" width="29.75" style="228" bestFit="1" customWidth="1"/>
    <col min="33" max="34" width="5.875" style="228" customWidth="1"/>
    <col min="35" max="35" width="6.5" style="228" bestFit="1" customWidth="1"/>
    <col min="36" max="36" width="14.875" style="228" bestFit="1" customWidth="1"/>
    <col min="37" max="38" width="6.5" style="228" bestFit="1" customWidth="1"/>
    <col min="39" max="39" width="58.625" style="228" bestFit="1" customWidth="1"/>
    <col min="40" max="40" width="6.5" style="228" customWidth="1"/>
    <col min="41" max="41" width="16" style="228" bestFit="1" customWidth="1"/>
    <col min="42" max="42" width="29.875" style="228" customWidth="1"/>
    <col min="43" max="44" width="6.5" style="228" customWidth="1"/>
    <col min="45" max="45" width="32.625" style="228" bestFit="1" customWidth="1"/>
    <col min="46" max="46" width="17.875" style="228" bestFit="1" customWidth="1"/>
    <col min="47" max="47" width="27.125" style="228" bestFit="1" customWidth="1"/>
    <col min="48" max="48" width="24.75" style="228" bestFit="1" customWidth="1"/>
    <col min="49" max="50" width="6.375" style="228" customWidth="1"/>
    <col min="51" max="51" width="36" style="228" bestFit="1" customWidth="1"/>
    <col min="52" max="52" width="20.375" style="228" customWidth="1"/>
    <col min="53" max="53" width="6.5" style="228" customWidth="1"/>
    <col min="54" max="54" width="24.75" style="228" bestFit="1" customWidth="1"/>
    <col min="55" max="55" width="6.5" style="228" customWidth="1"/>
    <col min="56" max="59" width="33.375" style="228" customWidth="1"/>
    <col min="60" max="60" width="38.125" style="228" bestFit="1" customWidth="1"/>
    <col min="61" max="61" width="102.375" style="228" bestFit="1" customWidth="1"/>
    <col min="62" max="62" width="16.75" style="228" bestFit="1" customWidth="1"/>
    <col min="63" max="63" width="36" style="228" bestFit="1" customWidth="1"/>
    <col min="64" max="16384" width="9" style="228"/>
  </cols>
  <sheetData>
    <row r="1" spans="1:63" ht="18.75" customHeight="1">
      <c r="A1" s="60" t="s">
        <v>2806</v>
      </c>
      <c r="B1" s="60"/>
    </row>
    <row r="2" spans="1:63" s="305" customFormat="1" ht="18.75" customHeight="1">
      <c r="A2" s="427" t="s">
        <v>9</v>
      </c>
      <c r="B2" s="427" t="s">
        <v>16</v>
      </c>
      <c r="C2" s="427"/>
      <c r="D2" s="428" t="s">
        <v>15</v>
      </c>
      <c r="E2" s="523" t="s">
        <v>338</v>
      </c>
      <c r="F2" s="523" t="s">
        <v>447</v>
      </c>
      <c r="G2" s="523"/>
      <c r="H2" s="523"/>
      <c r="I2" s="523"/>
      <c r="J2" s="523"/>
      <c r="K2" s="523"/>
      <c r="L2" s="523"/>
      <c r="M2" s="523"/>
      <c r="N2" s="523"/>
      <c r="O2" s="523"/>
      <c r="P2" s="523"/>
      <c r="Q2" s="523"/>
      <c r="R2" s="523" t="s">
        <v>558</v>
      </c>
      <c r="S2" s="523"/>
      <c r="T2" s="523"/>
      <c r="U2" s="523"/>
      <c r="V2" s="542" t="s">
        <v>448</v>
      </c>
      <c r="W2" s="542"/>
      <c r="X2" s="542"/>
      <c r="Y2" s="524" t="s">
        <v>449</v>
      </c>
      <c r="Z2" s="524" t="s">
        <v>533</v>
      </c>
      <c r="AA2" s="524" t="s">
        <v>450</v>
      </c>
      <c r="AB2" s="524"/>
      <c r="AC2" s="524"/>
      <c r="AD2" s="524"/>
      <c r="AE2" s="524"/>
      <c r="AF2" s="524"/>
      <c r="AG2" s="524"/>
      <c r="AH2" s="524"/>
      <c r="AI2" s="524"/>
      <c r="AJ2" s="524"/>
      <c r="AK2" s="524" t="s">
        <v>485</v>
      </c>
      <c r="AL2" s="524"/>
      <c r="AM2" s="524"/>
      <c r="AN2" s="524"/>
      <c r="AO2" s="524"/>
      <c r="AP2" s="524"/>
      <c r="AQ2" s="524"/>
      <c r="AR2" s="524"/>
      <c r="AS2" s="524"/>
      <c r="AT2" s="524"/>
      <c r="AU2" s="345"/>
      <c r="AV2" s="523" t="s">
        <v>480</v>
      </c>
      <c r="AW2" s="523"/>
      <c r="AX2" s="523"/>
      <c r="AY2" s="523"/>
      <c r="AZ2" s="523" t="s">
        <v>481</v>
      </c>
      <c r="BA2" s="523" t="s">
        <v>488</v>
      </c>
      <c r="BB2" s="523" t="s">
        <v>482</v>
      </c>
      <c r="BC2" s="523" t="s">
        <v>490</v>
      </c>
      <c r="BD2" s="523" t="s">
        <v>499</v>
      </c>
      <c r="BE2" s="523" t="s">
        <v>500</v>
      </c>
      <c r="BF2" s="523" t="s">
        <v>543</v>
      </c>
      <c r="BG2" s="523" t="s">
        <v>2635</v>
      </c>
      <c r="BH2" s="523" t="s">
        <v>299</v>
      </c>
      <c r="BI2" s="523"/>
      <c r="BJ2" s="523"/>
      <c r="BK2" s="523"/>
    </row>
    <row r="3" spans="1:63" ht="18.75" customHeight="1">
      <c r="A3" s="427"/>
      <c r="B3" s="427"/>
      <c r="C3" s="427"/>
      <c r="D3" s="428"/>
      <c r="E3" s="523"/>
      <c r="F3" s="524" t="s">
        <v>451</v>
      </c>
      <c r="G3" s="523" t="s">
        <v>452</v>
      </c>
      <c r="H3" s="523"/>
      <c r="I3" s="523" t="s">
        <v>453</v>
      </c>
      <c r="J3" s="523"/>
      <c r="K3" s="522" t="s">
        <v>454</v>
      </c>
      <c r="L3" s="522" t="s">
        <v>455</v>
      </c>
      <c r="M3" s="523"/>
      <c r="N3" s="523"/>
      <c r="O3" s="524" t="s">
        <v>478</v>
      </c>
      <c r="P3" s="524" t="s">
        <v>456</v>
      </c>
      <c r="Q3" s="524" t="s">
        <v>532</v>
      </c>
      <c r="R3" s="524" t="s">
        <v>536</v>
      </c>
      <c r="S3" s="524" t="s">
        <v>559</v>
      </c>
      <c r="T3" s="524" t="s">
        <v>560</v>
      </c>
      <c r="U3" s="524" t="s">
        <v>561</v>
      </c>
      <c r="V3" s="524" t="s">
        <v>457</v>
      </c>
      <c r="W3" s="524" t="s">
        <v>458</v>
      </c>
      <c r="X3" s="524"/>
      <c r="Y3" s="524"/>
      <c r="Z3" s="524"/>
      <c r="AA3" s="524" t="s">
        <v>459</v>
      </c>
      <c r="AB3" s="525" t="s">
        <v>477</v>
      </c>
      <c r="AC3" s="524" t="s">
        <v>460</v>
      </c>
      <c r="AD3" s="524"/>
      <c r="AE3" s="524"/>
      <c r="AF3" s="524"/>
      <c r="AG3" s="524"/>
      <c r="AH3" s="524"/>
      <c r="AI3" s="524"/>
      <c r="AJ3" s="524"/>
      <c r="AK3" s="524" t="s">
        <v>2793</v>
      </c>
      <c r="AL3" s="524" t="s">
        <v>461</v>
      </c>
      <c r="AM3" s="524" t="s">
        <v>462</v>
      </c>
      <c r="AN3" s="524" t="s">
        <v>527</v>
      </c>
      <c r="AO3" s="524" t="s">
        <v>463</v>
      </c>
      <c r="AP3" s="524" t="s">
        <v>484</v>
      </c>
      <c r="AQ3" s="524" t="s">
        <v>486</v>
      </c>
      <c r="AR3" s="524" t="s">
        <v>540</v>
      </c>
      <c r="AS3" s="524" t="s">
        <v>548</v>
      </c>
      <c r="AT3" s="524" t="s">
        <v>547</v>
      </c>
      <c r="AU3" s="524" t="s">
        <v>473</v>
      </c>
      <c r="AV3" s="523" t="s">
        <v>528</v>
      </c>
      <c r="AW3" s="523" t="s">
        <v>529</v>
      </c>
      <c r="AX3" s="523" t="s">
        <v>530</v>
      </c>
      <c r="AY3" s="523" t="s">
        <v>531</v>
      </c>
      <c r="AZ3" s="523"/>
      <c r="BA3" s="523"/>
      <c r="BB3" s="523"/>
      <c r="BC3" s="523"/>
      <c r="BD3" s="523"/>
      <c r="BE3" s="523"/>
      <c r="BF3" s="523"/>
      <c r="BG3" s="523"/>
      <c r="BH3" s="523"/>
      <c r="BI3" s="523"/>
      <c r="BJ3" s="523"/>
      <c r="BK3" s="523"/>
    </row>
    <row r="4" spans="1:63" ht="18.75" customHeight="1">
      <c r="A4" s="427"/>
      <c r="B4" s="427"/>
      <c r="C4" s="427"/>
      <c r="D4" s="428"/>
      <c r="E4" s="523"/>
      <c r="F4" s="524"/>
      <c r="G4" s="525" t="s">
        <v>464</v>
      </c>
      <c r="H4" s="525" t="s">
        <v>465</v>
      </c>
      <c r="I4" s="525" t="s">
        <v>465</v>
      </c>
      <c r="J4" s="527" t="s">
        <v>466</v>
      </c>
      <c r="K4" s="529"/>
      <c r="L4" s="346"/>
      <c r="M4" s="524" t="s">
        <v>465</v>
      </c>
      <c r="N4" s="524"/>
      <c r="O4" s="524"/>
      <c r="P4" s="524"/>
      <c r="Q4" s="524"/>
      <c r="R4" s="524"/>
      <c r="S4" s="524"/>
      <c r="T4" s="524"/>
      <c r="U4" s="524"/>
      <c r="V4" s="524"/>
      <c r="W4" s="525" t="s">
        <v>467</v>
      </c>
      <c r="X4" s="525" t="s">
        <v>468</v>
      </c>
      <c r="Y4" s="524"/>
      <c r="Z4" s="524"/>
      <c r="AA4" s="524"/>
      <c r="AB4" s="543"/>
      <c r="AC4" s="525" t="s">
        <v>469</v>
      </c>
      <c r="AD4" s="540" t="s">
        <v>470</v>
      </c>
      <c r="AE4" s="546" t="s">
        <v>471</v>
      </c>
      <c r="AF4" s="527" t="s">
        <v>534</v>
      </c>
      <c r="AG4" s="525" t="s">
        <v>535</v>
      </c>
      <c r="AH4" s="525" t="s">
        <v>536</v>
      </c>
      <c r="AI4" s="540" t="s">
        <v>472</v>
      </c>
      <c r="AJ4" s="527" t="s">
        <v>474</v>
      </c>
      <c r="AK4" s="524"/>
      <c r="AL4" s="524"/>
      <c r="AM4" s="524"/>
      <c r="AN4" s="524"/>
      <c r="AO4" s="524"/>
      <c r="AP4" s="524"/>
      <c r="AQ4" s="524"/>
      <c r="AR4" s="524"/>
      <c r="AS4" s="524"/>
      <c r="AT4" s="524"/>
      <c r="AU4" s="524"/>
      <c r="AV4" s="523"/>
      <c r="AW4" s="523"/>
      <c r="AX4" s="523"/>
      <c r="AY4" s="523"/>
      <c r="AZ4" s="523"/>
      <c r="BA4" s="523"/>
      <c r="BB4" s="523"/>
      <c r="BC4" s="523"/>
      <c r="BD4" s="523"/>
      <c r="BE4" s="523"/>
      <c r="BF4" s="523"/>
      <c r="BG4" s="523"/>
      <c r="BH4" s="523"/>
      <c r="BI4" s="523"/>
      <c r="BJ4" s="523"/>
      <c r="BK4" s="523"/>
    </row>
    <row r="5" spans="1:63" ht="36" customHeight="1">
      <c r="A5" s="427"/>
      <c r="B5" s="427"/>
      <c r="C5" s="427"/>
      <c r="D5" s="428"/>
      <c r="E5" s="523"/>
      <c r="F5" s="524"/>
      <c r="G5" s="526"/>
      <c r="H5" s="526"/>
      <c r="I5" s="526"/>
      <c r="J5" s="528"/>
      <c r="K5" s="530"/>
      <c r="L5" s="347"/>
      <c r="M5" s="348" t="s">
        <v>475</v>
      </c>
      <c r="N5" s="348" t="s">
        <v>476</v>
      </c>
      <c r="O5" s="524"/>
      <c r="P5" s="524"/>
      <c r="Q5" s="524"/>
      <c r="R5" s="524"/>
      <c r="S5" s="524"/>
      <c r="T5" s="524"/>
      <c r="U5" s="524"/>
      <c r="V5" s="524"/>
      <c r="W5" s="526"/>
      <c r="X5" s="526"/>
      <c r="Y5" s="524"/>
      <c r="Z5" s="524"/>
      <c r="AA5" s="524"/>
      <c r="AB5" s="526"/>
      <c r="AC5" s="526"/>
      <c r="AD5" s="541"/>
      <c r="AE5" s="547"/>
      <c r="AF5" s="528"/>
      <c r="AG5" s="526"/>
      <c r="AH5" s="526"/>
      <c r="AI5" s="541"/>
      <c r="AJ5" s="528"/>
      <c r="AK5" s="524"/>
      <c r="AL5" s="524"/>
      <c r="AM5" s="524"/>
      <c r="AN5" s="524"/>
      <c r="AO5" s="524"/>
      <c r="AP5" s="524"/>
      <c r="AQ5" s="524"/>
      <c r="AR5" s="524"/>
      <c r="AS5" s="524"/>
      <c r="AT5" s="524"/>
      <c r="AU5" s="524"/>
      <c r="AV5" s="523"/>
      <c r="AW5" s="523"/>
      <c r="AX5" s="523"/>
      <c r="AY5" s="523"/>
      <c r="AZ5" s="523"/>
      <c r="BA5" s="523"/>
      <c r="BB5" s="523"/>
      <c r="BC5" s="523"/>
      <c r="BD5" s="523"/>
      <c r="BE5" s="523"/>
      <c r="BF5" s="523"/>
      <c r="BG5" s="523"/>
      <c r="BH5" s="349" t="s">
        <v>300</v>
      </c>
      <c r="BI5" s="349" t="s">
        <v>301</v>
      </c>
      <c r="BJ5" s="349" t="s">
        <v>302</v>
      </c>
      <c r="BK5" s="345" t="s">
        <v>303</v>
      </c>
    </row>
    <row r="6" spans="1:63" ht="37.5">
      <c r="A6" s="486">
        <v>1</v>
      </c>
      <c r="B6" s="534" t="s">
        <v>5</v>
      </c>
      <c r="C6" s="535"/>
      <c r="D6" s="484">
        <v>20001</v>
      </c>
      <c r="E6" s="59" t="s">
        <v>2699</v>
      </c>
      <c r="F6" s="133" t="s">
        <v>2089</v>
      </c>
      <c r="G6" s="59"/>
      <c r="H6" s="59"/>
      <c r="I6" s="59"/>
      <c r="J6" s="59"/>
      <c r="K6" s="59"/>
      <c r="L6" s="59"/>
      <c r="M6" s="59"/>
      <c r="N6" s="59"/>
      <c r="O6" s="59"/>
      <c r="P6" s="59"/>
      <c r="Q6" s="59"/>
      <c r="R6" s="59"/>
      <c r="S6" s="59"/>
      <c r="T6" s="59"/>
      <c r="U6" s="59"/>
      <c r="V6" s="59">
        <v>97</v>
      </c>
      <c r="W6" s="59"/>
      <c r="X6" s="59"/>
      <c r="Y6" s="59"/>
      <c r="Z6" s="59"/>
      <c r="AA6" s="59"/>
      <c r="AB6" s="59"/>
      <c r="AC6" s="59">
        <v>36</v>
      </c>
      <c r="AD6" s="59"/>
      <c r="AE6" s="59"/>
      <c r="AF6" s="59"/>
      <c r="AG6" s="59"/>
      <c r="AH6" s="59"/>
      <c r="AI6" s="59"/>
      <c r="AJ6" s="59"/>
      <c r="AK6" s="59"/>
      <c r="AL6" s="59"/>
      <c r="AM6" s="133" t="s">
        <v>2095</v>
      </c>
      <c r="AN6" s="59"/>
      <c r="AO6" s="133" t="s">
        <v>2096</v>
      </c>
      <c r="AP6" s="59" t="s">
        <v>483</v>
      </c>
      <c r="AQ6" s="59" t="s">
        <v>487</v>
      </c>
      <c r="AR6" s="59"/>
      <c r="AS6" s="59"/>
      <c r="AT6" s="59">
        <v>2</v>
      </c>
      <c r="AU6" s="59"/>
      <c r="AV6" s="59"/>
      <c r="AW6" s="59"/>
      <c r="AX6" s="59"/>
      <c r="AY6" s="59"/>
      <c r="AZ6" s="59" t="s">
        <v>483</v>
      </c>
      <c r="BA6" s="59"/>
      <c r="BB6" s="59"/>
      <c r="BC6" s="59"/>
      <c r="BD6" s="59"/>
      <c r="BE6" s="59"/>
      <c r="BF6" s="59"/>
      <c r="BG6" s="59"/>
      <c r="BH6" s="59" t="s">
        <v>2085</v>
      </c>
      <c r="BI6" s="59" t="s">
        <v>252</v>
      </c>
      <c r="BJ6" s="59" t="s">
        <v>2083</v>
      </c>
      <c r="BK6" s="79" t="s">
        <v>135</v>
      </c>
    </row>
    <row r="7" spans="1:63" ht="18.75" customHeight="1">
      <c r="A7" s="487"/>
      <c r="B7" s="536"/>
      <c r="C7" s="537"/>
      <c r="D7" s="500"/>
      <c r="E7" s="59" t="s">
        <v>2691</v>
      </c>
      <c r="F7" s="133"/>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t="s">
        <v>489</v>
      </c>
      <c r="BB7" s="59"/>
      <c r="BC7" s="59"/>
      <c r="BD7" s="59"/>
      <c r="BE7" s="59"/>
      <c r="BF7" s="59"/>
      <c r="BG7" s="59"/>
      <c r="BH7" s="59" t="s">
        <v>2084</v>
      </c>
      <c r="BI7" s="59" t="s">
        <v>492</v>
      </c>
      <c r="BJ7" s="59" t="s">
        <v>2083</v>
      </c>
      <c r="BK7" s="59" t="s">
        <v>133</v>
      </c>
    </row>
    <row r="8" spans="1:63" ht="56.25">
      <c r="A8" s="488"/>
      <c r="B8" s="538"/>
      <c r="C8" s="539"/>
      <c r="D8" s="485"/>
      <c r="E8" s="306" t="s">
        <v>2692</v>
      </c>
      <c r="F8" s="133"/>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t="s">
        <v>12</v>
      </c>
      <c r="BD8" s="59"/>
      <c r="BE8" s="59"/>
      <c r="BF8" s="59"/>
      <c r="BG8" s="59"/>
      <c r="BH8" s="59" t="s">
        <v>2086</v>
      </c>
      <c r="BI8" s="59" t="s">
        <v>491</v>
      </c>
      <c r="BJ8" s="59" t="s">
        <v>2083</v>
      </c>
      <c r="BK8" s="59" t="s">
        <v>178</v>
      </c>
    </row>
    <row r="9" spans="1:63">
      <c r="A9" s="68">
        <v>5</v>
      </c>
      <c r="B9" s="406" t="s">
        <v>17</v>
      </c>
      <c r="C9" s="69" t="s">
        <v>18</v>
      </c>
      <c r="D9" s="73">
        <v>100002</v>
      </c>
      <c r="E9" s="285" t="s">
        <v>2090</v>
      </c>
      <c r="F9" s="286"/>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c r="AT9" s="285"/>
      <c r="AU9" s="285"/>
      <c r="AV9" s="285"/>
      <c r="AW9" s="285"/>
      <c r="AX9" s="285"/>
      <c r="AY9" s="285"/>
      <c r="AZ9" s="285"/>
      <c r="BA9" s="285"/>
      <c r="BB9" s="285"/>
      <c r="BC9" s="285"/>
      <c r="BD9" s="285"/>
      <c r="BE9" s="285"/>
      <c r="BF9" s="285"/>
      <c r="BG9" s="285"/>
      <c r="BH9" s="285" t="s">
        <v>1258</v>
      </c>
      <c r="BI9" s="285" t="s">
        <v>493</v>
      </c>
      <c r="BJ9" s="285" t="s">
        <v>2083</v>
      </c>
      <c r="BK9" s="285" t="s">
        <v>151</v>
      </c>
    </row>
    <row r="10" spans="1:63">
      <c r="A10" s="62">
        <v>6</v>
      </c>
      <c r="B10" s="408"/>
      <c r="C10" s="71" t="s">
        <v>19</v>
      </c>
      <c r="D10" s="72">
        <v>100003</v>
      </c>
      <c r="E10" s="59" t="s">
        <v>2090</v>
      </c>
      <c r="F10" s="133"/>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t="s">
        <v>1258</v>
      </c>
      <c r="BI10" s="59" t="s">
        <v>493</v>
      </c>
      <c r="BJ10" s="59" t="s">
        <v>2083</v>
      </c>
      <c r="BK10" s="59" t="s">
        <v>151</v>
      </c>
    </row>
    <row r="11" spans="1:63">
      <c r="A11" s="68">
        <v>7</v>
      </c>
      <c r="B11" s="410"/>
      <c r="C11" s="69" t="s">
        <v>20</v>
      </c>
      <c r="D11" s="73">
        <v>560003</v>
      </c>
      <c r="E11" s="285" t="s">
        <v>2090</v>
      </c>
      <c r="F11" s="286"/>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285"/>
      <c r="AS11" s="285"/>
      <c r="AT11" s="285"/>
      <c r="AU11" s="285"/>
      <c r="AV11" s="285"/>
      <c r="AW11" s="285"/>
      <c r="AX11" s="285"/>
      <c r="AY11" s="285"/>
      <c r="AZ11" s="285"/>
      <c r="BA11" s="285"/>
      <c r="BB11" s="285"/>
      <c r="BC11" s="285"/>
      <c r="BD11" s="285"/>
      <c r="BE11" s="285"/>
      <c r="BF11" s="285"/>
      <c r="BG11" s="285"/>
      <c r="BH11" s="285" t="s">
        <v>1258</v>
      </c>
      <c r="BI11" s="285" t="s">
        <v>493</v>
      </c>
      <c r="BJ11" s="285" t="s">
        <v>2083</v>
      </c>
      <c r="BK11" s="285" t="s">
        <v>151</v>
      </c>
    </row>
    <row r="12" spans="1:63">
      <c r="A12" s="62">
        <v>8</v>
      </c>
      <c r="B12" s="544" t="s">
        <v>0</v>
      </c>
      <c r="C12" s="545"/>
      <c r="D12" s="72">
        <v>180001</v>
      </c>
      <c r="E12" s="59" t="s">
        <v>2700</v>
      </c>
      <c r="F12" s="133" t="s">
        <v>2088</v>
      </c>
      <c r="G12" s="59"/>
      <c r="H12" s="59"/>
      <c r="I12" s="59"/>
      <c r="J12" s="59"/>
      <c r="K12" s="59"/>
      <c r="L12" s="59"/>
      <c r="M12" s="59"/>
      <c r="N12" s="59"/>
      <c r="O12" s="59"/>
      <c r="P12" s="59"/>
      <c r="Q12" s="59"/>
      <c r="R12" s="59"/>
      <c r="S12" s="59"/>
      <c r="T12" s="59"/>
      <c r="U12" s="59"/>
      <c r="V12" s="59" t="s">
        <v>479</v>
      </c>
      <c r="W12" s="59"/>
      <c r="X12" s="59"/>
      <c r="Y12" s="59"/>
      <c r="Z12" s="59"/>
      <c r="AA12" s="59"/>
      <c r="AB12" s="59"/>
      <c r="AC12" s="59"/>
      <c r="AD12" s="59"/>
      <c r="AE12" s="59"/>
      <c r="AF12" s="59"/>
      <c r="AG12" s="59"/>
      <c r="AH12" s="59"/>
      <c r="AI12" s="59"/>
      <c r="AJ12" s="59"/>
      <c r="AK12" s="59"/>
      <c r="AL12" s="59"/>
      <c r="AM12" s="59"/>
      <c r="AN12" s="59"/>
      <c r="AO12" s="59" t="s">
        <v>479</v>
      </c>
      <c r="AP12" s="59"/>
      <c r="AQ12" s="59"/>
      <c r="AR12" s="59"/>
      <c r="AS12" s="59"/>
      <c r="AT12" s="59"/>
      <c r="AU12" s="59"/>
      <c r="AV12" s="59"/>
      <c r="AW12" s="59"/>
      <c r="AX12" s="59"/>
      <c r="AY12" s="59"/>
      <c r="AZ12" s="59"/>
      <c r="BA12" s="59"/>
      <c r="BB12" s="59"/>
      <c r="BC12" s="59"/>
      <c r="BD12" s="59"/>
      <c r="BE12" s="59"/>
      <c r="BF12" s="59"/>
      <c r="BG12" s="59"/>
      <c r="BH12" s="59" t="s">
        <v>1258</v>
      </c>
      <c r="BI12" s="59" t="s">
        <v>513</v>
      </c>
      <c r="BJ12" s="59" t="s">
        <v>2083</v>
      </c>
      <c r="BK12" s="59" t="s">
        <v>151</v>
      </c>
    </row>
    <row r="13" spans="1:63" s="229" customFormat="1" ht="75">
      <c r="A13" s="268">
        <v>10</v>
      </c>
      <c r="B13" s="501" t="s">
        <v>21</v>
      </c>
      <c r="C13" s="502"/>
      <c r="D13" s="73">
        <v>200001</v>
      </c>
      <c r="E13" s="102" t="s">
        <v>2684</v>
      </c>
      <c r="F13" s="55" t="s">
        <v>504</v>
      </c>
      <c r="G13" s="52"/>
      <c r="H13" s="52">
        <v>140</v>
      </c>
      <c r="I13" s="52">
        <v>16</v>
      </c>
      <c r="J13" s="52"/>
      <c r="K13" s="52"/>
      <c r="L13" s="52">
        <v>103</v>
      </c>
      <c r="M13" s="52"/>
      <c r="N13" s="52"/>
      <c r="O13" s="52"/>
      <c r="P13" s="52" t="s">
        <v>505</v>
      </c>
      <c r="Q13" s="52"/>
      <c r="R13" s="52"/>
      <c r="S13" s="55" t="s">
        <v>506</v>
      </c>
      <c r="T13" s="52"/>
      <c r="U13" s="52"/>
      <c r="V13" s="52">
        <v>22</v>
      </c>
      <c r="W13" s="52"/>
      <c r="X13" s="52">
        <v>26</v>
      </c>
      <c r="Y13" s="52"/>
      <c r="Z13" s="52"/>
      <c r="AA13" s="52"/>
      <c r="AB13" s="52" t="s">
        <v>2688</v>
      </c>
      <c r="AC13" s="52">
        <v>7</v>
      </c>
      <c r="AD13" s="52">
        <v>13</v>
      </c>
      <c r="AE13" s="52">
        <v>13</v>
      </c>
      <c r="AF13" s="52"/>
      <c r="AG13" s="52"/>
      <c r="AH13" s="52"/>
      <c r="AI13" s="52">
        <v>3</v>
      </c>
      <c r="AJ13" s="52"/>
      <c r="AK13" s="52"/>
      <c r="AL13" s="52" t="s">
        <v>2097</v>
      </c>
      <c r="AM13" s="52" t="s">
        <v>2098</v>
      </c>
      <c r="AN13" s="52"/>
      <c r="AO13" s="52">
        <v>21</v>
      </c>
      <c r="AP13" s="52" t="s">
        <v>2099</v>
      </c>
      <c r="AQ13" s="52"/>
      <c r="AR13" s="52"/>
      <c r="AS13" s="52"/>
      <c r="AT13" s="52"/>
      <c r="AU13" s="52" t="s">
        <v>508</v>
      </c>
      <c r="AV13" s="55" t="s">
        <v>551</v>
      </c>
      <c r="AW13" s="55"/>
      <c r="AX13" s="55">
        <v>55</v>
      </c>
      <c r="AY13" s="55"/>
      <c r="AZ13" s="52"/>
      <c r="BA13" s="52"/>
      <c r="BB13" s="52"/>
      <c r="BC13" s="52"/>
      <c r="BD13" s="52"/>
      <c r="BE13" s="52"/>
      <c r="BF13" s="52"/>
      <c r="BG13" s="52"/>
      <c r="BH13" s="52" t="s">
        <v>1258</v>
      </c>
      <c r="BI13" s="52" t="s">
        <v>503</v>
      </c>
      <c r="BJ13" s="52" t="s">
        <v>2083</v>
      </c>
      <c r="BK13" s="52" t="s">
        <v>157</v>
      </c>
    </row>
    <row r="14" spans="1:63" s="229" customFormat="1">
      <c r="A14" s="62">
        <v>11</v>
      </c>
      <c r="B14" s="406" t="s">
        <v>22</v>
      </c>
      <c r="C14" s="71" t="s">
        <v>23</v>
      </c>
      <c r="D14" s="113">
        <v>210001</v>
      </c>
      <c r="E14" s="59" t="s">
        <v>2693</v>
      </c>
      <c r="F14" s="133" t="s">
        <v>511</v>
      </c>
      <c r="G14" s="59"/>
      <c r="H14" s="59">
        <v>21</v>
      </c>
      <c r="I14" s="59">
        <v>5</v>
      </c>
      <c r="J14" s="59"/>
      <c r="K14" s="59"/>
      <c r="L14" s="59">
        <v>5</v>
      </c>
      <c r="M14" s="59"/>
      <c r="N14" s="59"/>
      <c r="O14" s="59"/>
      <c r="P14" s="59"/>
      <c r="Q14" s="59"/>
      <c r="R14" s="59"/>
      <c r="S14" s="59">
        <v>3</v>
      </c>
      <c r="T14" s="59"/>
      <c r="U14" s="59"/>
      <c r="V14" s="59">
        <v>4</v>
      </c>
      <c r="W14" s="59"/>
      <c r="X14" s="59">
        <v>3</v>
      </c>
      <c r="Y14" s="59"/>
      <c r="Z14" s="59"/>
      <c r="AA14" s="59"/>
      <c r="AB14" s="59"/>
      <c r="AC14" s="59">
        <v>4</v>
      </c>
      <c r="AD14" s="59"/>
      <c r="AE14" s="59"/>
      <c r="AF14" s="59"/>
      <c r="AG14" s="59"/>
      <c r="AH14" s="59"/>
      <c r="AI14" s="59"/>
      <c r="AJ14" s="59"/>
      <c r="AK14" s="59"/>
      <c r="AL14" s="59"/>
      <c r="AM14" s="59"/>
      <c r="AN14" s="59"/>
      <c r="AO14" s="59">
        <v>7</v>
      </c>
      <c r="AP14" s="59"/>
      <c r="AQ14" s="59"/>
      <c r="AR14" s="59"/>
      <c r="AS14" s="59"/>
      <c r="AT14" s="59"/>
      <c r="AU14" s="59"/>
      <c r="AV14" s="59"/>
      <c r="AW14" s="59"/>
      <c r="AX14" s="59"/>
      <c r="AY14" s="59"/>
      <c r="AZ14" s="59"/>
      <c r="BA14" s="59"/>
      <c r="BB14" s="59"/>
      <c r="BC14" s="59"/>
      <c r="BD14" s="59"/>
      <c r="BE14" s="59"/>
      <c r="BF14" s="59"/>
      <c r="BG14" s="59"/>
      <c r="BH14" s="59" t="s">
        <v>1258</v>
      </c>
      <c r="BI14" s="59" t="s">
        <v>510</v>
      </c>
      <c r="BJ14" s="59" t="s">
        <v>2083</v>
      </c>
      <c r="BK14" s="59" t="s">
        <v>157</v>
      </c>
    </row>
    <row r="15" spans="1:63" s="229" customFormat="1">
      <c r="A15" s="268">
        <v>12</v>
      </c>
      <c r="B15" s="408"/>
      <c r="C15" s="69" t="s">
        <v>24</v>
      </c>
      <c r="D15" s="106">
        <v>210003</v>
      </c>
      <c r="E15" s="52" t="s">
        <v>2693</v>
      </c>
      <c r="F15" s="55" t="s">
        <v>512</v>
      </c>
      <c r="G15" s="52"/>
      <c r="H15" s="52">
        <v>14</v>
      </c>
      <c r="I15" s="52">
        <v>7</v>
      </c>
      <c r="J15" s="52"/>
      <c r="K15" s="52"/>
      <c r="L15" s="52">
        <v>6</v>
      </c>
      <c r="M15" s="52"/>
      <c r="N15" s="52"/>
      <c r="O15" s="52"/>
      <c r="P15" s="52"/>
      <c r="Q15" s="52"/>
      <c r="R15" s="52"/>
      <c r="S15" s="52">
        <v>1</v>
      </c>
      <c r="T15" s="52"/>
      <c r="U15" s="52"/>
      <c r="V15" s="52">
        <v>1</v>
      </c>
      <c r="W15" s="52"/>
      <c r="X15" s="52"/>
      <c r="Y15" s="52"/>
      <c r="Z15" s="52"/>
      <c r="AA15" s="52"/>
      <c r="AB15" s="52"/>
      <c r="AC15" s="52"/>
      <c r="AD15" s="52"/>
      <c r="AE15" s="52"/>
      <c r="AF15" s="52"/>
      <c r="AG15" s="52"/>
      <c r="AH15" s="52"/>
      <c r="AI15" s="52"/>
      <c r="AJ15" s="52"/>
      <c r="AK15" s="52"/>
      <c r="AL15" s="52"/>
      <c r="AM15" s="52"/>
      <c r="AN15" s="52"/>
      <c r="AO15" s="52">
        <v>4</v>
      </c>
      <c r="AP15" s="52"/>
      <c r="AQ15" s="52"/>
      <c r="AR15" s="52"/>
      <c r="AS15" s="52"/>
      <c r="AT15" s="52"/>
      <c r="AU15" s="52"/>
      <c r="AV15" s="52"/>
      <c r="AW15" s="52"/>
      <c r="AX15" s="52"/>
      <c r="AY15" s="52"/>
      <c r="AZ15" s="52"/>
      <c r="BA15" s="52"/>
      <c r="BB15" s="52"/>
      <c r="BC15" s="52"/>
      <c r="BD15" s="52"/>
      <c r="BE15" s="52"/>
      <c r="BF15" s="52"/>
      <c r="BG15" s="52"/>
      <c r="BH15" s="52" t="s">
        <v>1258</v>
      </c>
      <c r="BI15" s="52" t="s">
        <v>510</v>
      </c>
      <c r="BJ15" s="52" t="s">
        <v>2083</v>
      </c>
      <c r="BK15" s="52" t="s">
        <v>157</v>
      </c>
    </row>
    <row r="16" spans="1:63" s="229" customFormat="1">
      <c r="A16" s="62">
        <v>13</v>
      </c>
      <c r="B16" s="408"/>
      <c r="C16" s="71" t="s">
        <v>25</v>
      </c>
      <c r="D16" s="113">
        <v>210004</v>
      </c>
      <c r="E16" s="59" t="s">
        <v>2693</v>
      </c>
      <c r="F16" s="133" t="s">
        <v>512</v>
      </c>
      <c r="G16" s="59"/>
      <c r="H16" s="59">
        <v>18</v>
      </c>
      <c r="I16" s="59">
        <v>6</v>
      </c>
      <c r="J16" s="59"/>
      <c r="K16" s="59"/>
      <c r="L16" s="59">
        <v>5</v>
      </c>
      <c r="M16" s="59"/>
      <c r="N16" s="59"/>
      <c r="O16" s="59"/>
      <c r="P16" s="59"/>
      <c r="Q16" s="59"/>
      <c r="R16" s="59"/>
      <c r="S16" s="59"/>
      <c r="T16" s="59"/>
      <c r="U16" s="59"/>
      <c r="V16" s="59">
        <v>3</v>
      </c>
      <c r="W16" s="59"/>
      <c r="X16" s="59">
        <v>1</v>
      </c>
      <c r="Y16" s="59"/>
      <c r="Z16" s="59"/>
      <c r="AA16" s="59"/>
      <c r="AB16" s="59"/>
      <c r="AC16" s="59"/>
      <c r="AD16" s="59"/>
      <c r="AE16" s="59"/>
      <c r="AF16" s="59"/>
      <c r="AG16" s="59"/>
      <c r="AH16" s="59"/>
      <c r="AI16" s="59"/>
      <c r="AJ16" s="59"/>
      <c r="AK16" s="59"/>
      <c r="AL16" s="59"/>
      <c r="AM16" s="59"/>
      <c r="AN16" s="59"/>
      <c r="AO16" s="59">
        <v>4</v>
      </c>
      <c r="AP16" s="59"/>
      <c r="AQ16" s="59"/>
      <c r="AR16" s="59"/>
      <c r="AS16" s="59"/>
      <c r="AT16" s="59"/>
      <c r="AU16" s="59"/>
      <c r="AV16" s="59"/>
      <c r="AW16" s="59"/>
      <c r="AX16" s="59"/>
      <c r="AY16" s="59"/>
      <c r="AZ16" s="59"/>
      <c r="BA16" s="59"/>
      <c r="BB16" s="59"/>
      <c r="BC16" s="59"/>
      <c r="BD16" s="59"/>
      <c r="BE16" s="59"/>
      <c r="BF16" s="59"/>
      <c r="BG16" s="59"/>
      <c r="BH16" s="59" t="s">
        <v>1258</v>
      </c>
      <c r="BI16" s="59" t="s">
        <v>510</v>
      </c>
      <c r="BJ16" s="59" t="s">
        <v>2083</v>
      </c>
      <c r="BK16" s="59" t="s">
        <v>157</v>
      </c>
    </row>
    <row r="17" spans="1:63" s="229" customFormat="1">
      <c r="A17" s="268">
        <v>15</v>
      </c>
      <c r="B17" s="408"/>
      <c r="C17" s="69" t="s">
        <v>128</v>
      </c>
      <c r="D17" s="107">
        <v>210006</v>
      </c>
      <c r="E17" s="52" t="s">
        <v>2693</v>
      </c>
      <c r="F17" s="55" t="s">
        <v>511</v>
      </c>
      <c r="G17" s="52"/>
      <c r="H17" s="52">
        <v>25</v>
      </c>
      <c r="I17" s="52">
        <v>8</v>
      </c>
      <c r="J17" s="52"/>
      <c r="K17" s="52"/>
      <c r="L17" s="52">
        <v>3</v>
      </c>
      <c r="M17" s="52"/>
      <c r="N17" s="52"/>
      <c r="O17" s="52"/>
      <c r="P17" s="52"/>
      <c r="Q17" s="52"/>
      <c r="R17" s="52"/>
      <c r="S17" s="52">
        <v>10</v>
      </c>
      <c r="T17" s="52"/>
      <c r="U17" s="52"/>
      <c r="V17" s="52">
        <v>2</v>
      </c>
      <c r="W17" s="52"/>
      <c r="X17" s="52">
        <v>1</v>
      </c>
      <c r="Y17" s="52"/>
      <c r="Z17" s="52"/>
      <c r="AA17" s="52"/>
      <c r="AB17" s="52"/>
      <c r="AC17" s="52">
        <v>1</v>
      </c>
      <c r="AD17" s="52"/>
      <c r="AE17" s="52"/>
      <c r="AF17" s="52"/>
      <c r="AG17" s="52"/>
      <c r="AH17" s="52"/>
      <c r="AI17" s="52">
        <v>2</v>
      </c>
      <c r="AJ17" s="52"/>
      <c r="AK17" s="52"/>
      <c r="AL17" s="52"/>
      <c r="AM17" s="52"/>
      <c r="AN17" s="52"/>
      <c r="AO17" s="52">
        <v>3</v>
      </c>
      <c r="AP17" s="52"/>
      <c r="AQ17" s="52"/>
      <c r="AR17" s="52"/>
      <c r="AS17" s="52"/>
      <c r="AT17" s="52"/>
      <c r="AU17" s="52"/>
      <c r="AV17" s="52"/>
      <c r="AW17" s="52"/>
      <c r="AX17" s="52"/>
      <c r="AY17" s="52"/>
      <c r="AZ17" s="52"/>
      <c r="BA17" s="52"/>
      <c r="BB17" s="52"/>
      <c r="BC17" s="52"/>
      <c r="BD17" s="52"/>
      <c r="BE17" s="52"/>
      <c r="BF17" s="52"/>
      <c r="BG17" s="52"/>
      <c r="BH17" s="52" t="s">
        <v>1258</v>
      </c>
      <c r="BI17" s="52" t="s">
        <v>510</v>
      </c>
      <c r="BJ17" s="52" t="s">
        <v>2083</v>
      </c>
      <c r="BK17" s="52" t="s">
        <v>157</v>
      </c>
    </row>
    <row r="18" spans="1:63" s="229" customFormat="1">
      <c r="A18" s="62">
        <v>16</v>
      </c>
      <c r="B18" s="410"/>
      <c r="C18" s="71" t="s">
        <v>129</v>
      </c>
      <c r="D18" s="114">
        <v>210008</v>
      </c>
      <c r="E18" s="59" t="s">
        <v>2693</v>
      </c>
      <c r="F18" s="133" t="s">
        <v>512</v>
      </c>
      <c r="G18" s="59"/>
      <c r="H18" s="59">
        <v>14</v>
      </c>
      <c r="I18" s="59">
        <v>11</v>
      </c>
      <c r="J18" s="59"/>
      <c r="K18" s="59"/>
      <c r="L18" s="59">
        <v>4</v>
      </c>
      <c r="M18" s="59"/>
      <c r="N18" s="59"/>
      <c r="O18" s="59"/>
      <c r="P18" s="59"/>
      <c r="Q18" s="59"/>
      <c r="R18" s="59"/>
      <c r="S18" s="59">
        <v>3</v>
      </c>
      <c r="T18" s="59"/>
      <c r="U18" s="59"/>
      <c r="V18" s="59"/>
      <c r="W18" s="59"/>
      <c r="X18" s="59">
        <v>1</v>
      </c>
      <c r="Y18" s="59"/>
      <c r="Z18" s="59"/>
      <c r="AA18" s="59"/>
      <c r="AB18" s="59"/>
      <c r="AC18" s="59"/>
      <c r="AD18" s="59"/>
      <c r="AE18" s="59"/>
      <c r="AF18" s="59"/>
      <c r="AG18" s="59"/>
      <c r="AH18" s="59"/>
      <c r="AI18" s="59"/>
      <c r="AJ18" s="59"/>
      <c r="AK18" s="59"/>
      <c r="AL18" s="59"/>
      <c r="AM18" s="59"/>
      <c r="AN18" s="59"/>
      <c r="AO18" s="59">
        <v>6</v>
      </c>
      <c r="AP18" s="59"/>
      <c r="AQ18" s="59"/>
      <c r="AR18" s="59"/>
      <c r="AS18" s="59"/>
      <c r="AT18" s="59"/>
      <c r="AU18" s="59"/>
      <c r="AV18" s="59"/>
      <c r="AW18" s="59"/>
      <c r="AX18" s="59"/>
      <c r="AY18" s="59"/>
      <c r="AZ18" s="59"/>
      <c r="BA18" s="59"/>
      <c r="BB18" s="59"/>
      <c r="BC18" s="59"/>
      <c r="BD18" s="59"/>
      <c r="BE18" s="59"/>
      <c r="BF18" s="59"/>
      <c r="BG18" s="59"/>
      <c r="BH18" s="59" t="s">
        <v>1258</v>
      </c>
      <c r="BI18" s="59" t="s">
        <v>510</v>
      </c>
      <c r="BJ18" s="59" t="s">
        <v>2083</v>
      </c>
      <c r="BK18" s="59" t="s">
        <v>157</v>
      </c>
    </row>
    <row r="19" spans="1:63" s="229" customFormat="1" ht="93.75">
      <c r="A19" s="531">
        <v>18</v>
      </c>
      <c r="B19" s="406" t="s">
        <v>2</v>
      </c>
      <c r="C19" s="407"/>
      <c r="D19" s="403">
        <v>270001</v>
      </c>
      <c r="E19" s="102" t="s">
        <v>2685</v>
      </c>
      <c r="F19" s="55" t="s">
        <v>2091</v>
      </c>
      <c r="G19" s="52"/>
      <c r="H19" s="52">
        <v>159</v>
      </c>
      <c r="I19" s="52">
        <v>26</v>
      </c>
      <c r="J19" s="52"/>
      <c r="K19" s="52"/>
      <c r="L19" s="52">
        <v>130</v>
      </c>
      <c r="M19" s="52"/>
      <c r="N19" s="52"/>
      <c r="O19" s="52"/>
      <c r="P19" s="52" t="s">
        <v>494</v>
      </c>
      <c r="Q19" s="52"/>
      <c r="R19" s="52"/>
      <c r="S19" s="55" t="s">
        <v>496</v>
      </c>
      <c r="T19" s="52"/>
      <c r="U19" s="52"/>
      <c r="V19" s="52">
        <v>53</v>
      </c>
      <c r="W19" s="52">
        <v>4</v>
      </c>
      <c r="X19" s="52">
        <v>74</v>
      </c>
      <c r="Y19" s="52"/>
      <c r="Z19" s="52"/>
      <c r="AA19" s="52">
        <v>3</v>
      </c>
      <c r="AB19" s="52" t="s">
        <v>2689</v>
      </c>
      <c r="AC19" s="52">
        <v>8</v>
      </c>
      <c r="AD19" s="52">
        <v>14</v>
      </c>
      <c r="AE19" s="52">
        <v>11</v>
      </c>
      <c r="AF19" s="52"/>
      <c r="AG19" s="52"/>
      <c r="AH19" s="52"/>
      <c r="AI19" s="52">
        <v>1</v>
      </c>
      <c r="AJ19" s="52" t="s">
        <v>495</v>
      </c>
      <c r="AK19" s="52"/>
      <c r="AL19" s="55" t="s">
        <v>498</v>
      </c>
      <c r="AM19" s="55" t="s">
        <v>497</v>
      </c>
      <c r="AN19" s="55"/>
      <c r="AO19" s="52" t="s">
        <v>2100</v>
      </c>
      <c r="AP19" s="52" t="s">
        <v>479</v>
      </c>
      <c r="AQ19" s="52"/>
      <c r="AR19" s="52"/>
      <c r="AS19" s="52"/>
      <c r="AT19" s="52"/>
      <c r="AU19" s="52" t="s">
        <v>507</v>
      </c>
      <c r="AV19" s="55" t="s">
        <v>552</v>
      </c>
      <c r="AW19" s="55"/>
      <c r="AX19" s="55">
        <v>80</v>
      </c>
      <c r="AY19" s="55"/>
      <c r="AZ19" s="52"/>
      <c r="BA19" s="52"/>
      <c r="BB19" s="52"/>
      <c r="BC19" s="52"/>
      <c r="BD19" s="52" t="s">
        <v>501</v>
      </c>
      <c r="BE19" s="52" t="s">
        <v>502</v>
      </c>
      <c r="BF19" s="52"/>
      <c r="BG19" s="52"/>
      <c r="BH19" s="55" t="s">
        <v>509</v>
      </c>
      <c r="BI19" s="52" t="s">
        <v>503</v>
      </c>
      <c r="BJ19" s="52" t="s">
        <v>2083</v>
      </c>
      <c r="BK19" s="52" t="s">
        <v>157</v>
      </c>
    </row>
    <row r="20" spans="1:63" s="229" customFormat="1">
      <c r="A20" s="532"/>
      <c r="B20" s="408"/>
      <c r="C20" s="409"/>
      <c r="D20" s="405"/>
      <c r="E20" s="55" t="s">
        <v>2094</v>
      </c>
      <c r="F20" s="55"/>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5"/>
      <c r="AM20" s="55"/>
      <c r="AN20" s="55"/>
      <c r="AO20" s="52"/>
      <c r="AP20" s="52"/>
      <c r="AQ20" s="52"/>
      <c r="AR20" s="52"/>
      <c r="AS20" s="52"/>
      <c r="AT20" s="52"/>
      <c r="AU20" s="52"/>
      <c r="AV20" s="55"/>
      <c r="AW20" s="55"/>
      <c r="AX20" s="55"/>
      <c r="AY20" s="55"/>
      <c r="AZ20" s="55"/>
      <c r="BA20" s="52"/>
      <c r="BB20" s="52"/>
      <c r="BC20" s="52"/>
      <c r="BD20" s="52"/>
      <c r="BE20" s="52"/>
      <c r="BF20" s="52"/>
      <c r="BG20" s="52"/>
      <c r="BH20" s="55" t="s">
        <v>2086</v>
      </c>
      <c r="BI20" s="52" t="s">
        <v>2092</v>
      </c>
      <c r="BJ20" s="52" t="s">
        <v>2083</v>
      </c>
      <c r="BK20" s="52" t="s">
        <v>151</v>
      </c>
    </row>
    <row r="21" spans="1:63" s="229" customFormat="1" ht="75">
      <c r="A21" s="533"/>
      <c r="B21" s="410"/>
      <c r="C21" s="411"/>
      <c r="D21" s="404"/>
      <c r="E21" s="55" t="s">
        <v>2637</v>
      </c>
      <c r="F21" s="55"/>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5"/>
      <c r="AM21" s="55"/>
      <c r="AN21" s="55"/>
      <c r="AO21" s="52"/>
      <c r="AP21" s="52"/>
      <c r="AQ21" s="52"/>
      <c r="AR21" s="52"/>
      <c r="AS21" s="52"/>
      <c r="AT21" s="52"/>
      <c r="AU21" s="52"/>
      <c r="AV21" s="55"/>
      <c r="AW21" s="55"/>
      <c r="AX21" s="55"/>
      <c r="AY21" s="55"/>
      <c r="AZ21" s="55"/>
      <c r="BA21" s="52"/>
      <c r="BB21" s="52"/>
      <c r="BC21" s="52"/>
      <c r="BD21" s="52"/>
      <c r="BE21" s="52"/>
      <c r="BF21" s="52"/>
      <c r="BG21" s="55" t="s">
        <v>2636</v>
      </c>
      <c r="BH21" s="55" t="s">
        <v>348</v>
      </c>
      <c r="BI21" s="52" t="s">
        <v>170</v>
      </c>
      <c r="BJ21" s="52" t="s">
        <v>304</v>
      </c>
      <c r="BK21" s="52" t="s">
        <v>171</v>
      </c>
    </row>
    <row r="22" spans="1:63" s="229" customFormat="1" ht="56.25">
      <c r="A22" s="62">
        <v>19</v>
      </c>
      <c r="B22" s="544" t="s">
        <v>113</v>
      </c>
      <c r="C22" s="545"/>
      <c r="D22" s="114">
        <v>310001</v>
      </c>
      <c r="E22" s="59" t="s">
        <v>2694</v>
      </c>
      <c r="F22" s="133" t="s">
        <v>516</v>
      </c>
      <c r="G22" s="59" t="s">
        <v>2686</v>
      </c>
      <c r="H22" s="59">
        <v>59</v>
      </c>
      <c r="I22" s="59">
        <v>5</v>
      </c>
      <c r="J22" s="59">
        <v>4</v>
      </c>
      <c r="K22" s="59"/>
      <c r="L22" s="59">
        <v>6</v>
      </c>
      <c r="M22" s="59"/>
      <c r="N22" s="59"/>
      <c r="O22" s="59">
        <v>13</v>
      </c>
      <c r="P22" s="59">
        <v>10</v>
      </c>
      <c r="Q22" s="59"/>
      <c r="R22" s="59"/>
      <c r="S22" s="59"/>
      <c r="T22" s="59"/>
      <c r="U22" s="59"/>
      <c r="V22" s="59"/>
      <c r="W22" s="59"/>
      <c r="X22" s="59">
        <v>5</v>
      </c>
      <c r="Y22" s="59"/>
      <c r="Z22" s="59"/>
      <c r="AA22" s="59"/>
      <c r="AB22" s="59"/>
      <c r="AC22" s="59"/>
      <c r="AD22" s="59"/>
      <c r="AE22" s="59"/>
      <c r="AF22" s="59"/>
      <c r="AG22" s="59"/>
      <c r="AH22" s="59"/>
      <c r="AI22" s="59"/>
      <c r="AJ22" s="59"/>
      <c r="AK22" s="59"/>
      <c r="AL22" s="59"/>
      <c r="AM22" s="133" t="s">
        <v>514</v>
      </c>
      <c r="AN22" s="133"/>
      <c r="AO22" s="59" t="s">
        <v>2125</v>
      </c>
      <c r="AP22" s="59"/>
      <c r="AQ22" s="59"/>
      <c r="AR22" s="59"/>
      <c r="AS22" s="59"/>
      <c r="AT22" s="59"/>
      <c r="AU22" s="59"/>
      <c r="AV22" s="59"/>
      <c r="AW22" s="59"/>
      <c r="AX22" s="59"/>
      <c r="AY22" s="59"/>
      <c r="AZ22" s="59"/>
      <c r="BA22" s="59"/>
      <c r="BB22" s="59"/>
      <c r="BC22" s="59"/>
      <c r="BD22" s="59"/>
      <c r="BE22" s="59"/>
      <c r="BF22" s="59"/>
      <c r="BG22" s="59"/>
      <c r="BH22" s="59" t="s">
        <v>2126</v>
      </c>
      <c r="BI22" s="59" t="s">
        <v>515</v>
      </c>
      <c r="BJ22" s="59" t="s">
        <v>2083</v>
      </c>
      <c r="BK22" s="230" t="s">
        <v>157</v>
      </c>
    </row>
    <row r="23" spans="1:63" s="229" customFormat="1">
      <c r="A23" s="268">
        <v>21</v>
      </c>
      <c r="B23" s="501" t="s">
        <v>116</v>
      </c>
      <c r="C23" s="502"/>
      <c r="D23" s="107">
        <v>370001</v>
      </c>
      <c r="E23" s="52" t="s">
        <v>2701</v>
      </c>
      <c r="F23" s="55" t="s">
        <v>2088</v>
      </c>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t="s">
        <v>2124</v>
      </c>
      <c r="AN23" s="52"/>
      <c r="AO23" s="52" t="s">
        <v>2087</v>
      </c>
      <c r="AP23" s="52"/>
      <c r="AQ23" s="52"/>
      <c r="AR23" s="52" t="s">
        <v>2087</v>
      </c>
      <c r="AS23" s="52"/>
      <c r="AT23" s="52"/>
      <c r="AU23" s="52"/>
      <c r="AV23" s="52"/>
      <c r="AW23" s="52"/>
      <c r="AX23" s="52"/>
      <c r="AY23" s="52"/>
      <c r="AZ23" s="52"/>
      <c r="BA23" s="52"/>
      <c r="BB23" s="52"/>
      <c r="BC23" s="52"/>
      <c r="BD23" s="52"/>
      <c r="BE23" s="52"/>
      <c r="BF23" s="52"/>
      <c r="BG23" s="52"/>
      <c r="BH23" s="52" t="s">
        <v>519</v>
      </c>
      <c r="BI23" s="52" t="s">
        <v>517</v>
      </c>
      <c r="BJ23" s="52" t="s">
        <v>2083</v>
      </c>
      <c r="BK23" s="52" t="s">
        <v>151</v>
      </c>
    </row>
    <row r="24" spans="1:63" s="229" customFormat="1">
      <c r="A24" s="62">
        <v>24</v>
      </c>
      <c r="B24" s="406" t="s">
        <v>26</v>
      </c>
      <c r="C24" s="71" t="s">
        <v>27</v>
      </c>
      <c r="D24" s="72">
        <v>440001</v>
      </c>
      <c r="E24" s="59" t="s">
        <v>2697</v>
      </c>
      <c r="F24" s="133"/>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v>74</v>
      </c>
      <c r="AP24" s="59"/>
      <c r="AQ24" s="59"/>
      <c r="AR24" s="59"/>
      <c r="AS24" s="59"/>
      <c r="AT24" s="59"/>
      <c r="AU24" s="59"/>
      <c r="AV24" s="59"/>
      <c r="AW24" s="59"/>
      <c r="AX24" s="59"/>
      <c r="AY24" s="59"/>
      <c r="AZ24" s="59"/>
      <c r="BA24" s="59"/>
      <c r="BB24" s="59"/>
      <c r="BC24" s="59"/>
      <c r="BD24" s="59"/>
      <c r="BE24" s="59"/>
      <c r="BF24" s="59"/>
      <c r="BG24" s="59"/>
      <c r="BH24" s="59" t="s">
        <v>519</v>
      </c>
      <c r="BI24" s="59" t="s">
        <v>2695</v>
      </c>
      <c r="BJ24" s="59" t="s">
        <v>2083</v>
      </c>
      <c r="BK24" s="59" t="s">
        <v>151</v>
      </c>
    </row>
    <row r="25" spans="1:63" s="229" customFormat="1">
      <c r="A25" s="268">
        <v>25</v>
      </c>
      <c r="B25" s="408"/>
      <c r="C25" s="69" t="s">
        <v>28</v>
      </c>
      <c r="D25" s="73">
        <v>440003</v>
      </c>
      <c r="E25" s="52" t="s">
        <v>2696</v>
      </c>
      <c r="F25" s="55"/>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v>14</v>
      </c>
      <c r="AP25" s="52"/>
      <c r="AQ25" s="52"/>
      <c r="AR25" s="52"/>
      <c r="AS25" s="52"/>
      <c r="AT25" s="52"/>
      <c r="AU25" s="52"/>
      <c r="AV25" s="52"/>
      <c r="AW25" s="52"/>
      <c r="AX25" s="52"/>
      <c r="AY25" s="52"/>
      <c r="AZ25" s="52"/>
      <c r="BA25" s="52"/>
      <c r="BB25" s="52"/>
      <c r="BC25" s="52"/>
      <c r="BD25" s="52"/>
      <c r="BE25" s="52"/>
      <c r="BF25" s="52"/>
      <c r="BG25" s="52"/>
      <c r="BH25" s="52" t="s">
        <v>519</v>
      </c>
      <c r="BI25" s="52" t="s">
        <v>2696</v>
      </c>
      <c r="BJ25" s="52" t="s">
        <v>2696</v>
      </c>
      <c r="BK25" s="52" t="s">
        <v>2696</v>
      </c>
    </row>
    <row r="26" spans="1:63" s="229" customFormat="1">
      <c r="A26" s="62">
        <v>26</v>
      </c>
      <c r="B26" s="408"/>
      <c r="C26" s="71" t="s">
        <v>29</v>
      </c>
      <c r="D26" s="72">
        <v>440004</v>
      </c>
      <c r="E26" s="59" t="s">
        <v>2696</v>
      </c>
      <c r="F26" s="133"/>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v>186</v>
      </c>
      <c r="AP26" s="59"/>
      <c r="AQ26" s="59"/>
      <c r="AR26" s="59"/>
      <c r="AS26" s="59"/>
      <c r="AT26" s="59"/>
      <c r="AU26" s="59"/>
      <c r="AV26" s="59"/>
      <c r="AW26" s="59"/>
      <c r="AX26" s="59"/>
      <c r="AY26" s="59"/>
      <c r="AZ26" s="59"/>
      <c r="BA26" s="59"/>
      <c r="BB26" s="59"/>
      <c r="BC26" s="59"/>
      <c r="BD26" s="59"/>
      <c r="BE26" s="59"/>
      <c r="BF26" s="59"/>
      <c r="BG26" s="59"/>
      <c r="BH26" s="59" t="s">
        <v>519</v>
      </c>
      <c r="BI26" s="59" t="s">
        <v>2696</v>
      </c>
      <c r="BJ26" s="59" t="s">
        <v>2696</v>
      </c>
      <c r="BK26" s="59" t="s">
        <v>2696</v>
      </c>
    </row>
    <row r="27" spans="1:63" s="229" customFormat="1">
      <c r="A27" s="268">
        <v>27</v>
      </c>
      <c r="B27" s="408"/>
      <c r="C27" s="69" t="s">
        <v>30</v>
      </c>
      <c r="D27" s="73">
        <v>440005</v>
      </c>
      <c r="E27" s="52" t="s">
        <v>2696</v>
      </c>
      <c r="F27" s="55"/>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v>57</v>
      </c>
      <c r="AP27" s="52"/>
      <c r="AQ27" s="52"/>
      <c r="AR27" s="52"/>
      <c r="AS27" s="52"/>
      <c r="AT27" s="52"/>
      <c r="AU27" s="52"/>
      <c r="AV27" s="52"/>
      <c r="AW27" s="52"/>
      <c r="AX27" s="52"/>
      <c r="AY27" s="52"/>
      <c r="AZ27" s="52"/>
      <c r="BA27" s="52"/>
      <c r="BB27" s="52"/>
      <c r="BC27" s="52"/>
      <c r="BD27" s="52"/>
      <c r="BE27" s="52"/>
      <c r="BF27" s="52"/>
      <c r="BG27" s="52"/>
      <c r="BH27" s="52" t="s">
        <v>519</v>
      </c>
      <c r="BI27" s="52" t="s">
        <v>2696</v>
      </c>
      <c r="BJ27" s="52" t="s">
        <v>2696</v>
      </c>
      <c r="BK27" s="52" t="s">
        <v>2696</v>
      </c>
    </row>
    <row r="28" spans="1:63" s="229" customFormat="1">
      <c r="A28" s="62">
        <v>28</v>
      </c>
      <c r="B28" s="408"/>
      <c r="C28" s="71" t="s">
        <v>31</v>
      </c>
      <c r="D28" s="72">
        <v>440006</v>
      </c>
      <c r="E28" s="59" t="s">
        <v>2696</v>
      </c>
      <c r="F28" s="133"/>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v>49</v>
      </c>
      <c r="AP28" s="59"/>
      <c r="AQ28" s="59"/>
      <c r="AR28" s="59"/>
      <c r="AS28" s="59"/>
      <c r="AT28" s="59"/>
      <c r="AU28" s="59"/>
      <c r="AV28" s="59"/>
      <c r="AW28" s="59"/>
      <c r="AX28" s="59"/>
      <c r="AY28" s="59"/>
      <c r="AZ28" s="59"/>
      <c r="BA28" s="59"/>
      <c r="BB28" s="59"/>
      <c r="BC28" s="59"/>
      <c r="BD28" s="59"/>
      <c r="BE28" s="59"/>
      <c r="BF28" s="59"/>
      <c r="BG28" s="59"/>
      <c r="BH28" s="59" t="s">
        <v>519</v>
      </c>
      <c r="BI28" s="59" t="s">
        <v>2696</v>
      </c>
      <c r="BJ28" s="59" t="s">
        <v>2696</v>
      </c>
      <c r="BK28" s="59" t="s">
        <v>2696</v>
      </c>
    </row>
    <row r="29" spans="1:63" s="229" customFormat="1">
      <c r="A29" s="268">
        <v>29</v>
      </c>
      <c r="B29" s="408"/>
      <c r="C29" s="69" t="s">
        <v>32</v>
      </c>
      <c r="D29" s="73">
        <v>440007</v>
      </c>
      <c r="E29" s="52" t="s">
        <v>2696</v>
      </c>
      <c r="F29" s="55"/>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v>40</v>
      </c>
      <c r="AP29" s="52"/>
      <c r="AQ29" s="52"/>
      <c r="AR29" s="52"/>
      <c r="AS29" s="52"/>
      <c r="AT29" s="52"/>
      <c r="AU29" s="52"/>
      <c r="AV29" s="52"/>
      <c r="AW29" s="52"/>
      <c r="AX29" s="52"/>
      <c r="AY29" s="52"/>
      <c r="AZ29" s="52"/>
      <c r="BA29" s="52"/>
      <c r="BB29" s="52"/>
      <c r="BC29" s="52"/>
      <c r="BD29" s="52"/>
      <c r="BE29" s="52"/>
      <c r="BF29" s="52"/>
      <c r="BG29" s="52"/>
      <c r="BH29" s="52" t="s">
        <v>519</v>
      </c>
      <c r="BI29" s="52" t="s">
        <v>2696</v>
      </c>
      <c r="BJ29" s="52" t="s">
        <v>2696</v>
      </c>
      <c r="BK29" s="52" t="s">
        <v>2696</v>
      </c>
    </row>
    <row r="30" spans="1:63" s="229" customFormat="1">
      <c r="A30" s="62">
        <v>30</v>
      </c>
      <c r="B30" s="408"/>
      <c r="C30" s="71" t="s">
        <v>33</v>
      </c>
      <c r="D30" s="72">
        <v>440008</v>
      </c>
      <c r="E30" s="59" t="s">
        <v>2696</v>
      </c>
      <c r="F30" s="133"/>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v>4</v>
      </c>
      <c r="AP30" s="59"/>
      <c r="AQ30" s="59"/>
      <c r="AR30" s="59"/>
      <c r="AS30" s="59"/>
      <c r="AT30" s="59"/>
      <c r="AU30" s="59"/>
      <c r="AV30" s="59"/>
      <c r="AW30" s="59"/>
      <c r="AX30" s="59"/>
      <c r="AY30" s="59"/>
      <c r="AZ30" s="59"/>
      <c r="BA30" s="59"/>
      <c r="BB30" s="59"/>
      <c r="BC30" s="59"/>
      <c r="BD30" s="59"/>
      <c r="BE30" s="59"/>
      <c r="BF30" s="59"/>
      <c r="BG30" s="59"/>
      <c r="BH30" s="59" t="s">
        <v>519</v>
      </c>
      <c r="BI30" s="59" t="s">
        <v>2696</v>
      </c>
      <c r="BJ30" s="59" t="s">
        <v>2696</v>
      </c>
      <c r="BK30" s="59" t="s">
        <v>2696</v>
      </c>
    </row>
    <row r="31" spans="1:63" s="229" customFormat="1">
      <c r="A31" s="268">
        <v>31</v>
      </c>
      <c r="B31" s="408"/>
      <c r="C31" s="69" t="s">
        <v>34</v>
      </c>
      <c r="D31" s="73">
        <v>440011</v>
      </c>
      <c r="E31" s="52" t="s">
        <v>2696</v>
      </c>
      <c r="F31" s="55"/>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v>69</v>
      </c>
      <c r="AP31" s="52"/>
      <c r="AQ31" s="52"/>
      <c r="AR31" s="52"/>
      <c r="AS31" s="52"/>
      <c r="AT31" s="52"/>
      <c r="AU31" s="52"/>
      <c r="AV31" s="52"/>
      <c r="AW31" s="52"/>
      <c r="AX31" s="52"/>
      <c r="AY31" s="52"/>
      <c r="AZ31" s="52"/>
      <c r="BA31" s="52"/>
      <c r="BB31" s="52"/>
      <c r="BC31" s="52"/>
      <c r="BD31" s="52"/>
      <c r="BE31" s="52"/>
      <c r="BF31" s="52"/>
      <c r="BG31" s="52"/>
      <c r="BH31" s="52" t="s">
        <v>519</v>
      </c>
      <c r="BI31" s="52" t="s">
        <v>2696</v>
      </c>
      <c r="BJ31" s="52" t="s">
        <v>2696</v>
      </c>
      <c r="BK31" s="52" t="s">
        <v>2696</v>
      </c>
    </row>
    <row r="32" spans="1:63" s="229" customFormat="1">
      <c r="A32" s="62">
        <v>32</v>
      </c>
      <c r="B32" s="408"/>
      <c r="C32" s="71" t="s">
        <v>35</v>
      </c>
      <c r="D32" s="72">
        <v>440013</v>
      </c>
      <c r="E32" s="59" t="s">
        <v>2696</v>
      </c>
      <c r="F32" s="133"/>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v>24</v>
      </c>
      <c r="AP32" s="59"/>
      <c r="AQ32" s="59"/>
      <c r="AR32" s="59"/>
      <c r="AS32" s="59"/>
      <c r="AT32" s="59"/>
      <c r="AU32" s="59"/>
      <c r="AV32" s="59"/>
      <c r="AW32" s="59"/>
      <c r="AX32" s="59"/>
      <c r="AY32" s="59"/>
      <c r="AZ32" s="59"/>
      <c r="BA32" s="59"/>
      <c r="BB32" s="59"/>
      <c r="BC32" s="59"/>
      <c r="BD32" s="59"/>
      <c r="BE32" s="59"/>
      <c r="BF32" s="59"/>
      <c r="BG32" s="59"/>
      <c r="BH32" s="59" t="s">
        <v>519</v>
      </c>
      <c r="BI32" s="59" t="s">
        <v>2696</v>
      </c>
      <c r="BJ32" s="59" t="s">
        <v>2696</v>
      </c>
      <c r="BK32" s="59" t="s">
        <v>2696</v>
      </c>
    </row>
    <row r="33" spans="1:63" s="229" customFormat="1">
      <c r="A33" s="268">
        <v>33</v>
      </c>
      <c r="B33" s="408"/>
      <c r="C33" s="69" t="s">
        <v>36</v>
      </c>
      <c r="D33" s="73">
        <v>440014</v>
      </c>
      <c r="E33" s="52" t="s">
        <v>2696</v>
      </c>
      <c r="F33" s="55"/>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v>39</v>
      </c>
      <c r="AP33" s="52"/>
      <c r="AQ33" s="52"/>
      <c r="AR33" s="52"/>
      <c r="AS33" s="52"/>
      <c r="AT33" s="52"/>
      <c r="AU33" s="52"/>
      <c r="AV33" s="52"/>
      <c r="AW33" s="52"/>
      <c r="AX33" s="52"/>
      <c r="AY33" s="52"/>
      <c r="AZ33" s="52"/>
      <c r="BA33" s="52"/>
      <c r="BB33" s="52"/>
      <c r="BC33" s="52"/>
      <c r="BD33" s="52"/>
      <c r="BE33" s="52"/>
      <c r="BF33" s="52"/>
      <c r="BG33" s="52"/>
      <c r="BH33" s="52" t="s">
        <v>519</v>
      </c>
      <c r="BI33" s="52" t="s">
        <v>2696</v>
      </c>
      <c r="BJ33" s="52" t="s">
        <v>2696</v>
      </c>
      <c r="BK33" s="52" t="s">
        <v>2696</v>
      </c>
    </row>
    <row r="34" spans="1:63" s="229" customFormat="1">
      <c r="A34" s="62">
        <v>34</v>
      </c>
      <c r="B34" s="408"/>
      <c r="C34" s="71" t="s">
        <v>37</v>
      </c>
      <c r="D34" s="72">
        <v>440020</v>
      </c>
      <c r="E34" s="59" t="s">
        <v>2696</v>
      </c>
      <c r="F34" s="133"/>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v>8</v>
      </c>
      <c r="AP34" s="59"/>
      <c r="AQ34" s="59"/>
      <c r="AR34" s="59"/>
      <c r="AS34" s="59"/>
      <c r="AT34" s="59"/>
      <c r="AU34" s="59"/>
      <c r="AV34" s="59"/>
      <c r="AW34" s="59"/>
      <c r="AX34" s="59"/>
      <c r="AY34" s="59"/>
      <c r="AZ34" s="59"/>
      <c r="BA34" s="59"/>
      <c r="BB34" s="59"/>
      <c r="BC34" s="59"/>
      <c r="BD34" s="59"/>
      <c r="BE34" s="59"/>
      <c r="BF34" s="59"/>
      <c r="BG34" s="59"/>
      <c r="BH34" s="59" t="s">
        <v>519</v>
      </c>
      <c r="BI34" s="59" t="s">
        <v>2696</v>
      </c>
      <c r="BJ34" s="59" t="s">
        <v>2696</v>
      </c>
      <c r="BK34" s="59" t="s">
        <v>2696</v>
      </c>
    </row>
    <row r="35" spans="1:63" s="229" customFormat="1">
      <c r="A35" s="268">
        <v>35</v>
      </c>
      <c r="B35" s="410"/>
      <c r="C35" s="69" t="s">
        <v>38</v>
      </c>
      <c r="D35" s="73">
        <v>440021</v>
      </c>
      <c r="E35" s="52" t="s">
        <v>2696</v>
      </c>
      <c r="F35" s="55"/>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v>6</v>
      </c>
      <c r="AP35" s="52"/>
      <c r="AQ35" s="52"/>
      <c r="AR35" s="52"/>
      <c r="AS35" s="52"/>
      <c r="AT35" s="52"/>
      <c r="AU35" s="52"/>
      <c r="AV35" s="52"/>
      <c r="AW35" s="52"/>
      <c r="AX35" s="52"/>
      <c r="AY35" s="52"/>
      <c r="AZ35" s="52"/>
      <c r="BA35" s="52"/>
      <c r="BB35" s="52"/>
      <c r="BC35" s="52"/>
      <c r="BD35" s="52"/>
      <c r="BE35" s="52"/>
      <c r="BF35" s="52"/>
      <c r="BG35" s="52"/>
      <c r="BH35" s="52" t="s">
        <v>519</v>
      </c>
      <c r="BI35" s="52" t="s">
        <v>2696</v>
      </c>
      <c r="BJ35" s="52" t="s">
        <v>2696</v>
      </c>
      <c r="BK35" s="52" t="s">
        <v>2696</v>
      </c>
    </row>
    <row r="36" spans="1:63" s="229" customFormat="1">
      <c r="A36" s="414">
        <v>38</v>
      </c>
      <c r="B36" s="406" t="s">
        <v>39</v>
      </c>
      <c r="C36" s="412" t="s">
        <v>40</v>
      </c>
      <c r="D36" s="484">
        <v>490001</v>
      </c>
      <c r="E36" s="59" t="s">
        <v>2702</v>
      </c>
      <c r="F36" s="133" t="s">
        <v>2088</v>
      </c>
      <c r="G36" s="59"/>
      <c r="H36" s="59"/>
      <c r="I36" s="59"/>
      <c r="J36" s="59"/>
      <c r="K36" s="59"/>
      <c r="L36" s="59"/>
      <c r="M36" s="59"/>
      <c r="N36" s="59"/>
      <c r="O36" s="59"/>
      <c r="P36" s="59"/>
      <c r="Q36" s="59"/>
      <c r="R36" s="59"/>
      <c r="S36" s="59"/>
      <c r="T36" s="59"/>
      <c r="U36" s="59"/>
      <c r="V36" s="59" t="s">
        <v>2101</v>
      </c>
      <c r="W36" s="59"/>
      <c r="X36" s="59"/>
      <c r="Y36" s="59"/>
      <c r="Z36" s="59"/>
      <c r="AA36" s="59"/>
      <c r="AB36" s="59"/>
      <c r="AC36" s="59"/>
      <c r="AD36" s="59"/>
      <c r="AE36" s="59"/>
      <c r="AF36" s="59"/>
      <c r="AG36" s="59"/>
      <c r="AH36" s="59"/>
      <c r="AI36" s="59"/>
      <c r="AJ36" s="59"/>
      <c r="AK36" s="59"/>
      <c r="AL36" s="59"/>
      <c r="AM36" s="59" t="s">
        <v>2104</v>
      </c>
      <c r="AN36" s="59"/>
      <c r="AO36" s="59" t="s">
        <v>520</v>
      </c>
      <c r="AP36" s="59"/>
      <c r="AQ36" s="59"/>
      <c r="AR36" s="59"/>
      <c r="AS36" s="59"/>
      <c r="AT36" s="59"/>
      <c r="AU36" s="59"/>
      <c r="AV36" s="59" t="s">
        <v>2105</v>
      </c>
      <c r="AW36" s="59"/>
      <c r="AX36" s="59"/>
      <c r="AY36" s="59"/>
      <c r="AZ36" s="59"/>
      <c r="BA36" s="59"/>
      <c r="BB36" s="59"/>
      <c r="BC36" s="59"/>
      <c r="BD36" s="59"/>
      <c r="BE36" s="59"/>
      <c r="BF36" s="59"/>
      <c r="BG36" s="59"/>
      <c r="BH36" s="59" t="s">
        <v>519</v>
      </c>
      <c r="BI36" s="59" t="s">
        <v>2103</v>
      </c>
      <c r="BJ36" s="59" t="s">
        <v>2083</v>
      </c>
      <c r="BK36" s="120" t="s">
        <v>178</v>
      </c>
    </row>
    <row r="37" spans="1:63" s="229" customFormat="1" ht="37.5">
      <c r="A37" s="415"/>
      <c r="B37" s="408"/>
      <c r="C37" s="413"/>
      <c r="D37" s="485"/>
      <c r="E37" s="133" t="s">
        <v>2639</v>
      </c>
      <c r="F37" s="133"/>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t="s">
        <v>2638</v>
      </c>
      <c r="BH37" s="59" t="s">
        <v>348</v>
      </c>
      <c r="BI37" s="59" t="s">
        <v>2634</v>
      </c>
      <c r="BJ37" s="59" t="s">
        <v>304</v>
      </c>
      <c r="BK37" s="120" t="s">
        <v>151</v>
      </c>
    </row>
    <row r="38" spans="1:63" s="229" customFormat="1">
      <c r="A38" s="268">
        <v>39</v>
      </c>
      <c r="B38" s="408"/>
      <c r="C38" s="69" t="s">
        <v>41</v>
      </c>
      <c r="D38" s="73">
        <v>490002</v>
      </c>
      <c r="E38" s="52" t="s">
        <v>2703</v>
      </c>
      <c r="F38" s="55" t="s">
        <v>2088</v>
      </c>
      <c r="G38" s="52"/>
      <c r="H38" s="52"/>
      <c r="I38" s="52"/>
      <c r="J38" s="52"/>
      <c r="K38" s="52"/>
      <c r="L38" s="52"/>
      <c r="M38" s="52"/>
      <c r="N38" s="52"/>
      <c r="O38" s="52"/>
      <c r="P38" s="52"/>
      <c r="Q38" s="52"/>
      <c r="R38" s="52"/>
      <c r="S38" s="52"/>
      <c r="T38" s="52"/>
      <c r="U38" s="52"/>
      <c r="V38" s="52" t="s">
        <v>2101</v>
      </c>
      <c r="W38" s="52"/>
      <c r="X38" s="52"/>
      <c r="Y38" s="52"/>
      <c r="Z38" s="52" t="s">
        <v>2106</v>
      </c>
      <c r="AA38" s="52" t="s">
        <v>2102</v>
      </c>
      <c r="AB38" s="52"/>
      <c r="AC38" s="52"/>
      <c r="AD38" s="52"/>
      <c r="AE38" s="52"/>
      <c r="AF38" s="52"/>
      <c r="AG38" s="52"/>
      <c r="AH38" s="52"/>
      <c r="AI38" s="52"/>
      <c r="AJ38" s="52"/>
      <c r="AK38" s="52"/>
      <c r="AL38" s="52"/>
      <c r="AM38" s="52"/>
      <c r="AN38" s="52"/>
      <c r="AO38" s="52" t="s">
        <v>520</v>
      </c>
      <c r="AP38" s="52"/>
      <c r="AQ38" s="52"/>
      <c r="AR38" s="52"/>
      <c r="AS38" s="52"/>
      <c r="AT38" s="52"/>
      <c r="AU38" s="52"/>
      <c r="AV38" s="52"/>
      <c r="AW38" s="52"/>
      <c r="AX38" s="52"/>
      <c r="AY38" s="52"/>
      <c r="AZ38" s="52"/>
      <c r="BA38" s="52"/>
      <c r="BB38" s="52"/>
      <c r="BC38" s="52"/>
      <c r="BD38" s="52"/>
      <c r="BE38" s="52"/>
      <c r="BF38" s="52"/>
      <c r="BG38" s="52"/>
      <c r="BH38" s="52" t="s">
        <v>519</v>
      </c>
      <c r="BI38" s="52" t="s">
        <v>2103</v>
      </c>
      <c r="BJ38" s="52" t="s">
        <v>2083</v>
      </c>
      <c r="BK38" s="119" t="s">
        <v>178</v>
      </c>
    </row>
    <row r="39" spans="1:63" s="229" customFormat="1">
      <c r="A39" s="62">
        <v>40</v>
      </c>
      <c r="B39" s="408"/>
      <c r="C39" s="71" t="s">
        <v>42</v>
      </c>
      <c r="D39" s="72">
        <v>490005</v>
      </c>
      <c r="E39" s="59" t="s">
        <v>2703</v>
      </c>
      <c r="F39" s="133" t="s">
        <v>2088</v>
      </c>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t="s">
        <v>520</v>
      </c>
      <c r="AP39" s="59"/>
      <c r="AQ39" s="59"/>
      <c r="AR39" s="59"/>
      <c r="AS39" s="59"/>
      <c r="AT39" s="59"/>
      <c r="AU39" s="59"/>
      <c r="AV39" s="59"/>
      <c r="AW39" s="59"/>
      <c r="AX39" s="59"/>
      <c r="AY39" s="59"/>
      <c r="AZ39" s="59"/>
      <c r="BA39" s="59"/>
      <c r="BB39" s="59"/>
      <c r="BC39" s="59"/>
      <c r="BD39" s="59"/>
      <c r="BE39" s="59"/>
      <c r="BF39" s="59"/>
      <c r="BG39" s="59"/>
      <c r="BH39" s="59" t="s">
        <v>2086</v>
      </c>
      <c r="BI39" s="59" t="s">
        <v>523</v>
      </c>
      <c r="BJ39" s="59" t="s">
        <v>2083</v>
      </c>
      <c r="BK39" s="59" t="s">
        <v>521</v>
      </c>
    </row>
    <row r="40" spans="1:63" s="229" customFormat="1">
      <c r="A40" s="268">
        <v>42</v>
      </c>
      <c r="B40" s="408"/>
      <c r="C40" s="69" t="s">
        <v>2823</v>
      </c>
      <c r="D40" s="73">
        <v>490007</v>
      </c>
      <c r="E40" s="52" t="s">
        <v>2090</v>
      </c>
      <c r="F40" s="55"/>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t="s">
        <v>2086</v>
      </c>
      <c r="BI40" s="52" t="s">
        <v>522</v>
      </c>
      <c r="BJ40" s="52" t="s">
        <v>2083</v>
      </c>
      <c r="BK40" s="52" t="s">
        <v>191</v>
      </c>
    </row>
    <row r="41" spans="1:63" s="229" customFormat="1">
      <c r="A41" s="62">
        <v>43</v>
      </c>
      <c r="B41" s="408"/>
      <c r="C41" s="71" t="s">
        <v>2829</v>
      </c>
      <c r="D41" s="72">
        <v>490008</v>
      </c>
      <c r="E41" s="59" t="s">
        <v>2090</v>
      </c>
      <c r="F41" s="133"/>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t="s">
        <v>2086</v>
      </c>
      <c r="BI41" s="59" t="s">
        <v>522</v>
      </c>
      <c r="BJ41" s="59" t="s">
        <v>2083</v>
      </c>
      <c r="BK41" s="59" t="s">
        <v>191</v>
      </c>
    </row>
    <row r="42" spans="1:63" s="229" customFormat="1">
      <c r="A42" s="268">
        <v>45</v>
      </c>
      <c r="B42" s="410"/>
      <c r="C42" s="69" t="s">
        <v>2826</v>
      </c>
      <c r="D42" s="73">
        <v>490010</v>
      </c>
      <c r="E42" s="52" t="s">
        <v>2090</v>
      </c>
      <c r="F42" s="55"/>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t="s">
        <v>2086</v>
      </c>
      <c r="BI42" s="52" t="s">
        <v>522</v>
      </c>
      <c r="BJ42" s="52" t="s">
        <v>2083</v>
      </c>
      <c r="BK42" s="52" t="s">
        <v>191</v>
      </c>
    </row>
    <row r="43" spans="1:63" s="229" customFormat="1">
      <c r="A43" s="62">
        <v>47</v>
      </c>
      <c r="B43" s="406" t="s">
        <v>43</v>
      </c>
      <c r="C43" s="71" t="s">
        <v>44</v>
      </c>
      <c r="D43" s="72">
        <v>510001</v>
      </c>
      <c r="E43" s="59" t="s">
        <v>2698</v>
      </c>
      <c r="F43" s="133">
        <v>1</v>
      </c>
      <c r="G43" s="59"/>
      <c r="H43" s="59">
        <v>194</v>
      </c>
      <c r="I43" s="59">
        <v>37</v>
      </c>
      <c r="J43" s="59"/>
      <c r="K43" s="59"/>
      <c r="L43" s="59"/>
      <c r="M43" s="59">
        <v>11</v>
      </c>
      <c r="N43" s="59"/>
      <c r="O43" s="59"/>
      <c r="P43" s="59">
        <v>14</v>
      </c>
      <c r="Q43" s="59">
        <v>16</v>
      </c>
      <c r="R43" s="59"/>
      <c r="S43" s="59">
        <v>7</v>
      </c>
      <c r="T43" s="59"/>
      <c r="U43" s="59"/>
      <c r="V43" s="59">
        <v>31</v>
      </c>
      <c r="W43" s="59"/>
      <c r="X43" s="59"/>
      <c r="Y43" s="59"/>
      <c r="Z43" s="59">
        <v>2</v>
      </c>
      <c r="AA43" s="59"/>
      <c r="AB43" s="59"/>
      <c r="AC43" s="59">
        <v>7</v>
      </c>
      <c r="AD43" s="59">
        <v>14</v>
      </c>
      <c r="AE43" s="59"/>
      <c r="AF43" s="59">
        <v>19</v>
      </c>
      <c r="AG43" s="59">
        <v>1</v>
      </c>
      <c r="AH43" s="59">
        <v>1</v>
      </c>
      <c r="AI43" s="59"/>
      <c r="AJ43" s="59"/>
      <c r="AK43" s="59">
        <v>1</v>
      </c>
      <c r="AL43" s="59">
        <v>1</v>
      </c>
      <c r="AM43" s="59">
        <v>14</v>
      </c>
      <c r="AN43" s="59">
        <v>16</v>
      </c>
      <c r="AO43" s="59">
        <v>42</v>
      </c>
      <c r="AP43" s="59"/>
      <c r="AQ43" s="59"/>
      <c r="AR43" s="59"/>
      <c r="AS43" s="59"/>
      <c r="AT43" s="59"/>
      <c r="AU43" s="59"/>
      <c r="AV43" s="59">
        <v>1</v>
      </c>
      <c r="AW43" s="59">
        <v>1</v>
      </c>
      <c r="AX43" s="59">
        <v>155</v>
      </c>
      <c r="AY43" s="59">
        <v>1</v>
      </c>
      <c r="AZ43" s="59"/>
      <c r="BA43" s="59"/>
      <c r="BB43" s="59"/>
      <c r="BC43" s="59"/>
      <c r="BD43" s="59"/>
      <c r="BE43" s="59"/>
      <c r="BF43" s="59"/>
      <c r="BG43" s="59"/>
      <c r="BH43" s="59" t="s">
        <v>519</v>
      </c>
      <c r="BI43" s="59" t="s">
        <v>526</v>
      </c>
      <c r="BJ43" s="59" t="s">
        <v>2083</v>
      </c>
      <c r="BK43" s="59" t="s">
        <v>157</v>
      </c>
    </row>
    <row r="44" spans="1:63" s="229" customFormat="1">
      <c r="A44" s="268">
        <v>48</v>
      </c>
      <c r="B44" s="408"/>
      <c r="C44" s="69" t="s">
        <v>45</v>
      </c>
      <c r="D44" s="73">
        <v>510002</v>
      </c>
      <c r="E44" s="52" t="s">
        <v>2696</v>
      </c>
      <c r="F44" s="55">
        <v>1</v>
      </c>
      <c r="G44" s="52">
        <v>5</v>
      </c>
      <c r="H44" s="52">
        <v>45</v>
      </c>
      <c r="I44" s="52">
        <v>24</v>
      </c>
      <c r="J44" s="52"/>
      <c r="K44" s="52" t="s">
        <v>2108</v>
      </c>
      <c r="L44" s="52"/>
      <c r="M44" s="52"/>
      <c r="N44" s="52">
        <v>1</v>
      </c>
      <c r="O44" s="52">
        <v>13</v>
      </c>
      <c r="P44" s="52">
        <v>12</v>
      </c>
      <c r="Q44" s="52">
        <v>12</v>
      </c>
      <c r="R44" s="52"/>
      <c r="S44" s="52"/>
      <c r="T44" s="52"/>
      <c r="U44" s="52"/>
      <c r="V44" s="52">
        <v>4</v>
      </c>
      <c r="W44" s="52"/>
      <c r="X44" s="52"/>
      <c r="Y44" s="52"/>
      <c r="Z44" s="52"/>
      <c r="AA44" s="52"/>
      <c r="AB44" s="52"/>
      <c r="AC44" s="52"/>
      <c r="AD44" s="52">
        <v>8</v>
      </c>
      <c r="AE44" s="52"/>
      <c r="AF44" s="52">
        <v>16</v>
      </c>
      <c r="AG44" s="52">
        <v>1</v>
      </c>
      <c r="AH44" s="52">
        <v>1</v>
      </c>
      <c r="AI44" s="52"/>
      <c r="AJ44" s="52"/>
      <c r="AK44" s="52">
        <v>1</v>
      </c>
      <c r="AL44" s="52">
        <v>1</v>
      </c>
      <c r="AM44" s="52">
        <v>12</v>
      </c>
      <c r="AN44" s="52">
        <v>12</v>
      </c>
      <c r="AO44" s="52">
        <v>30</v>
      </c>
      <c r="AP44" s="52"/>
      <c r="AQ44" s="52"/>
      <c r="AR44" s="52"/>
      <c r="AS44" s="52"/>
      <c r="AT44" s="52"/>
      <c r="AU44" s="52"/>
      <c r="AV44" s="52">
        <v>1</v>
      </c>
      <c r="AW44" s="52"/>
      <c r="AX44" s="52">
        <v>50</v>
      </c>
      <c r="AY44" s="52">
        <v>1</v>
      </c>
      <c r="AZ44" s="52"/>
      <c r="BA44" s="52"/>
      <c r="BB44" s="52"/>
      <c r="BC44" s="52"/>
      <c r="BD44" s="52"/>
      <c r="BE44" s="52"/>
      <c r="BF44" s="52"/>
      <c r="BG44" s="52"/>
      <c r="BH44" s="52" t="s">
        <v>519</v>
      </c>
      <c r="BI44" s="52" t="s">
        <v>526</v>
      </c>
      <c r="BJ44" s="52" t="s">
        <v>2083</v>
      </c>
      <c r="BK44" s="52" t="s">
        <v>157</v>
      </c>
    </row>
    <row r="45" spans="1:63" s="229" customFormat="1" ht="37.5">
      <c r="A45" s="62">
        <v>49</v>
      </c>
      <c r="B45" s="408"/>
      <c r="C45" s="71" t="s">
        <v>46</v>
      </c>
      <c r="D45" s="72">
        <v>510003</v>
      </c>
      <c r="E45" s="59" t="s">
        <v>2696</v>
      </c>
      <c r="F45" s="133" t="s">
        <v>2107</v>
      </c>
      <c r="G45" s="59">
        <v>5</v>
      </c>
      <c r="H45" s="59">
        <v>112</v>
      </c>
      <c r="I45" s="59">
        <v>22</v>
      </c>
      <c r="J45" s="59"/>
      <c r="K45" s="59"/>
      <c r="L45" s="59"/>
      <c r="M45" s="59"/>
      <c r="N45" s="59">
        <v>8</v>
      </c>
      <c r="O45" s="59">
        <v>16</v>
      </c>
      <c r="P45" s="59">
        <v>16</v>
      </c>
      <c r="Q45" s="59">
        <v>15</v>
      </c>
      <c r="R45" s="59"/>
      <c r="S45" s="59">
        <v>16</v>
      </c>
      <c r="T45" s="59"/>
      <c r="U45" s="59"/>
      <c r="V45" s="59">
        <v>5</v>
      </c>
      <c r="W45" s="59"/>
      <c r="X45" s="59"/>
      <c r="Y45" s="59"/>
      <c r="Z45" s="59"/>
      <c r="AA45" s="59"/>
      <c r="AB45" s="59"/>
      <c r="AC45" s="59">
        <v>8</v>
      </c>
      <c r="AD45" s="59">
        <v>6</v>
      </c>
      <c r="AE45" s="59"/>
      <c r="AF45" s="59">
        <v>18</v>
      </c>
      <c r="AG45" s="59">
        <v>1</v>
      </c>
      <c r="AH45" s="59">
        <v>1</v>
      </c>
      <c r="AI45" s="59"/>
      <c r="AJ45" s="59"/>
      <c r="AK45" s="59">
        <v>1</v>
      </c>
      <c r="AL45" s="59">
        <v>1</v>
      </c>
      <c r="AM45" s="59">
        <v>12</v>
      </c>
      <c r="AN45" s="59">
        <v>12</v>
      </c>
      <c r="AO45" s="59">
        <v>35</v>
      </c>
      <c r="AP45" s="59"/>
      <c r="AQ45" s="59"/>
      <c r="AR45" s="59"/>
      <c r="AS45" s="59"/>
      <c r="AT45" s="59"/>
      <c r="AU45" s="59"/>
      <c r="AV45" s="59">
        <v>1</v>
      </c>
      <c r="AW45" s="59">
        <v>1</v>
      </c>
      <c r="AX45" s="59">
        <v>70</v>
      </c>
      <c r="AY45" s="59">
        <v>1</v>
      </c>
      <c r="AZ45" s="59"/>
      <c r="BA45" s="59"/>
      <c r="BB45" s="59"/>
      <c r="BC45" s="59"/>
      <c r="BD45" s="59"/>
      <c r="BE45" s="59"/>
      <c r="BF45" s="59"/>
      <c r="BG45" s="59"/>
      <c r="BH45" s="59" t="s">
        <v>519</v>
      </c>
      <c r="BI45" s="59" t="s">
        <v>526</v>
      </c>
      <c r="BJ45" s="59" t="s">
        <v>2083</v>
      </c>
      <c r="BK45" s="59" t="s">
        <v>157</v>
      </c>
    </row>
    <row r="46" spans="1:63" s="229" customFormat="1" ht="37.5">
      <c r="A46" s="268">
        <v>50</v>
      </c>
      <c r="B46" s="408"/>
      <c r="C46" s="69" t="s">
        <v>47</v>
      </c>
      <c r="D46" s="73">
        <v>510004</v>
      </c>
      <c r="E46" s="52" t="s">
        <v>2696</v>
      </c>
      <c r="F46" s="55" t="s">
        <v>2107</v>
      </c>
      <c r="G46" s="52">
        <v>5</v>
      </c>
      <c r="H46" s="52">
        <v>83</v>
      </c>
      <c r="I46" s="52">
        <v>80</v>
      </c>
      <c r="J46" s="52"/>
      <c r="K46" s="52"/>
      <c r="L46" s="52"/>
      <c r="M46" s="52"/>
      <c r="N46" s="52">
        <v>8</v>
      </c>
      <c r="O46" s="52">
        <v>15</v>
      </c>
      <c r="P46" s="52">
        <v>15</v>
      </c>
      <c r="Q46" s="52">
        <v>13</v>
      </c>
      <c r="R46" s="52"/>
      <c r="S46" s="52"/>
      <c r="T46" s="52"/>
      <c r="U46" s="52"/>
      <c r="V46" s="52"/>
      <c r="W46" s="52"/>
      <c r="X46" s="52"/>
      <c r="Y46" s="52">
        <v>4</v>
      </c>
      <c r="Z46" s="52">
        <v>1</v>
      </c>
      <c r="AA46" s="52"/>
      <c r="AB46" s="52"/>
      <c r="AC46" s="52">
        <v>17</v>
      </c>
      <c r="AD46" s="52">
        <v>7</v>
      </c>
      <c r="AE46" s="52"/>
      <c r="AF46" s="52">
        <v>24</v>
      </c>
      <c r="AG46" s="52">
        <v>4</v>
      </c>
      <c r="AH46" s="52">
        <v>8</v>
      </c>
      <c r="AI46" s="52"/>
      <c r="AJ46" s="52"/>
      <c r="AK46" s="52">
        <v>1</v>
      </c>
      <c r="AL46" s="52">
        <v>1</v>
      </c>
      <c r="AM46" s="52">
        <v>13</v>
      </c>
      <c r="AN46" s="52">
        <v>13</v>
      </c>
      <c r="AO46" s="52">
        <v>40</v>
      </c>
      <c r="AP46" s="52"/>
      <c r="AQ46" s="52"/>
      <c r="AR46" s="52"/>
      <c r="AS46" s="52"/>
      <c r="AT46" s="52"/>
      <c r="AU46" s="52"/>
      <c r="AV46" s="52">
        <v>1</v>
      </c>
      <c r="AW46" s="52"/>
      <c r="AX46" s="52">
        <v>28</v>
      </c>
      <c r="AY46" s="52">
        <v>1</v>
      </c>
      <c r="AZ46" s="52"/>
      <c r="BA46" s="52"/>
      <c r="BB46" s="52"/>
      <c r="BC46" s="52"/>
      <c r="BD46" s="52"/>
      <c r="BE46" s="52"/>
      <c r="BF46" s="52"/>
      <c r="BG46" s="52"/>
      <c r="BH46" s="52" t="s">
        <v>519</v>
      </c>
      <c r="BI46" s="52" t="s">
        <v>526</v>
      </c>
      <c r="BJ46" s="52" t="s">
        <v>2083</v>
      </c>
      <c r="BK46" s="52" t="s">
        <v>157</v>
      </c>
    </row>
    <row r="47" spans="1:63" s="229" customFormat="1" ht="37.5">
      <c r="A47" s="62">
        <v>51</v>
      </c>
      <c r="B47" s="408"/>
      <c r="C47" s="71" t="s">
        <v>48</v>
      </c>
      <c r="D47" s="72">
        <v>510005</v>
      </c>
      <c r="E47" s="59" t="s">
        <v>2696</v>
      </c>
      <c r="F47" s="133" t="s">
        <v>2107</v>
      </c>
      <c r="G47" s="59">
        <v>7</v>
      </c>
      <c r="H47" s="59">
        <v>153</v>
      </c>
      <c r="I47" s="59">
        <v>26</v>
      </c>
      <c r="J47" s="59"/>
      <c r="K47" s="59"/>
      <c r="L47" s="59"/>
      <c r="M47" s="59"/>
      <c r="N47" s="59">
        <v>10</v>
      </c>
      <c r="O47" s="59">
        <v>12</v>
      </c>
      <c r="P47" s="59">
        <v>12</v>
      </c>
      <c r="Q47" s="59">
        <v>12</v>
      </c>
      <c r="R47" s="59"/>
      <c r="S47" s="59">
        <v>55</v>
      </c>
      <c r="T47" s="59"/>
      <c r="U47" s="59"/>
      <c r="V47" s="59"/>
      <c r="W47" s="59"/>
      <c r="X47" s="59"/>
      <c r="Y47" s="59">
        <v>21</v>
      </c>
      <c r="Z47" s="59">
        <v>2</v>
      </c>
      <c r="AA47" s="59"/>
      <c r="AB47" s="59"/>
      <c r="AC47" s="59">
        <v>5</v>
      </c>
      <c r="AD47" s="59">
        <v>10</v>
      </c>
      <c r="AE47" s="59"/>
      <c r="AF47" s="59">
        <v>17</v>
      </c>
      <c r="AG47" s="59">
        <v>1</v>
      </c>
      <c r="AH47" s="59">
        <v>1</v>
      </c>
      <c r="AI47" s="59"/>
      <c r="AJ47" s="59"/>
      <c r="AK47" s="59">
        <v>1</v>
      </c>
      <c r="AL47" s="59">
        <v>1</v>
      </c>
      <c r="AM47" s="59">
        <v>12</v>
      </c>
      <c r="AN47" s="59">
        <v>12</v>
      </c>
      <c r="AO47" s="59">
        <v>28</v>
      </c>
      <c r="AP47" s="59"/>
      <c r="AQ47" s="59"/>
      <c r="AR47" s="59"/>
      <c r="AS47" s="59"/>
      <c r="AT47" s="59"/>
      <c r="AU47" s="59"/>
      <c r="AV47" s="59">
        <v>1</v>
      </c>
      <c r="AW47" s="59"/>
      <c r="AX47" s="59">
        <v>92</v>
      </c>
      <c r="AY47" s="59">
        <v>1</v>
      </c>
      <c r="AZ47" s="59"/>
      <c r="BA47" s="59"/>
      <c r="BB47" s="59"/>
      <c r="BC47" s="59"/>
      <c r="BD47" s="59"/>
      <c r="BE47" s="59"/>
      <c r="BF47" s="59"/>
      <c r="BG47" s="59"/>
      <c r="BH47" s="59" t="s">
        <v>519</v>
      </c>
      <c r="BI47" s="59" t="s">
        <v>526</v>
      </c>
      <c r="BJ47" s="59" t="s">
        <v>2083</v>
      </c>
      <c r="BK47" s="59" t="s">
        <v>157</v>
      </c>
    </row>
    <row r="48" spans="1:63" s="229" customFormat="1">
      <c r="A48" s="268">
        <v>52</v>
      </c>
      <c r="B48" s="408"/>
      <c r="C48" s="69" t="s">
        <v>49</v>
      </c>
      <c r="D48" s="73">
        <v>510006</v>
      </c>
      <c r="E48" s="52" t="s">
        <v>2696</v>
      </c>
      <c r="F48" s="55">
        <v>1</v>
      </c>
      <c r="G48" s="52"/>
      <c r="H48" s="52">
        <v>61</v>
      </c>
      <c r="I48" s="52">
        <v>8</v>
      </c>
      <c r="J48" s="52"/>
      <c r="K48" s="52"/>
      <c r="L48" s="52"/>
      <c r="M48" s="52"/>
      <c r="N48" s="52">
        <v>4</v>
      </c>
      <c r="O48" s="52">
        <v>12</v>
      </c>
      <c r="P48" s="52">
        <v>11</v>
      </c>
      <c r="Q48" s="52">
        <v>11</v>
      </c>
      <c r="R48" s="52"/>
      <c r="S48" s="52"/>
      <c r="T48" s="52"/>
      <c r="U48" s="52"/>
      <c r="V48" s="52"/>
      <c r="W48" s="52"/>
      <c r="X48" s="52"/>
      <c r="Y48" s="52"/>
      <c r="Z48" s="52"/>
      <c r="AA48" s="52"/>
      <c r="AB48" s="52"/>
      <c r="AC48" s="52">
        <v>5</v>
      </c>
      <c r="AD48" s="52">
        <v>9</v>
      </c>
      <c r="AE48" s="52"/>
      <c r="AF48" s="52">
        <v>9</v>
      </c>
      <c r="AG48" s="52">
        <v>3</v>
      </c>
      <c r="AH48" s="52">
        <v>3</v>
      </c>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t="s">
        <v>519</v>
      </c>
      <c r="BI48" s="52" t="s">
        <v>526</v>
      </c>
      <c r="BJ48" s="52" t="s">
        <v>2083</v>
      </c>
      <c r="BK48" s="52" t="s">
        <v>157</v>
      </c>
    </row>
    <row r="49" spans="1:63" s="229" customFormat="1">
      <c r="A49" s="62">
        <v>53</v>
      </c>
      <c r="B49" s="408"/>
      <c r="C49" s="71" t="s">
        <v>50</v>
      </c>
      <c r="D49" s="72">
        <v>510007</v>
      </c>
      <c r="E49" s="59" t="s">
        <v>2696</v>
      </c>
      <c r="F49" s="133">
        <v>1</v>
      </c>
      <c r="G49" s="59"/>
      <c r="H49" s="59">
        <v>62</v>
      </c>
      <c r="I49" s="59">
        <v>12</v>
      </c>
      <c r="J49" s="59"/>
      <c r="K49" s="59"/>
      <c r="L49" s="59"/>
      <c r="M49" s="59"/>
      <c r="N49" s="59">
        <v>10</v>
      </c>
      <c r="O49" s="59">
        <v>10</v>
      </c>
      <c r="P49" s="59">
        <v>9</v>
      </c>
      <c r="Q49" s="59">
        <v>8</v>
      </c>
      <c r="R49" s="59"/>
      <c r="S49" s="59"/>
      <c r="T49" s="59"/>
      <c r="U49" s="59"/>
      <c r="V49" s="59"/>
      <c r="W49" s="59"/>
      <c r="X49" s="59"/>
      <c r="Y49" s="59"/>
      <c r="Z49" s="59"/>
      <c r="AA49" s="59"/>
      <c r="AB49" s="59"/>
      <c r="AC49" s="59">
        <v>6</v>
      </c>
      <c r="AD49" s="59">
        <v>3</v>
      </c>
      <c r="AE49" s="59"/>
      <c r="AF49" s="59">
        <v>9</v>
      </c>
      <c r="AG49" s="59">
        <v>1</v>
      </c>
      <c r="AH49" s="59">
        <v>1</v>
      </c>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t="s">
        <v>519</v>
      </c>
      <c r="BI49" s="59" t="s">
        <v>526</v>
      </c>
      <c r="BJ49" s="59" t="s">
        <v>2083</v>
      </c>
      <c r="BK49" s="59" t="s">
        <v>157</v>
      </c>
    </row>
    <row r="50" spans="1:63" s="229" customFormat="1" ht="37.5">
      <c r="A50" s="268">
        <v>54</v>
      </c>
      <c r="B50" s="408"/>
      <c r="C50" s="69" t="s">
        <v>51</v>
      </c>
      <c r="D50" s="73">
        <v>510008</v>
      </c>
      <c r="E50" s="52" t="s">
        <v>2696</v>
      </c>
      <c r="F50" s="55" t="s">
        <v>2107</v>
      </c>
      <c r="G50" s="52">
        <v>5</v>
      </c>
      <c r="H50" s="52">
        <v>13</v>
      </c>
      <c r="I50" s="52">
        <v>90</v>
      </c>
      <c r="J50" s="52"/>
      <c r="K50" s="52"/>
      <c r="L50" s="52"/>
      <c r="M50" s="52"/>
      <c r="N50" s="52">
        <v>10</v>
      </c>
      <c r="O50" s="52">
        <v>10</v>
      </c>
      <c r="P50" s="52">
        <v>10</v>
      </c>
      <c r="Q50" s="52">
        <v>10</v>
      </c>
      <c r="R50" s="52"/>
      <c r="S50" s="52"/>
      <c r="T50" s="52"/>
      <c r="U50" s="52"/>
      <c r="V50" s="52"/>
      <c r="W50" s="52"/>
      <c r="X50" s="52"/>
      <c r="Y50" s="52"/>
      <c r="Z50" s="52"/>
      <c r="AA50" s="52"/>
      <c r="AB50" s="52"/>
      <c r="AC50" s="52">
        <v>8</v>
      </c>
      <c r="AD50" s="52"/>
      <c r="AE50" s="52"/>
      <c r="AF50" s="52">
        <v>6</v>
      </c>
      <c r="AG50" s="52">
        <v>1</v>
      </c>
      <c r="AH50" s="52">
        <v>8</v>
      </c>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t="s">
        <v>519</v>
      </c>
      <c r="BI50" s="52" t="s">
        <v>526</v>
      </c>
      <c r="BJ50" s="52" t="s">
        <v>2083</v>
      </c>
      <c r="BK50" s="52" t="s">
        <v>157</v>
      </c>
    </row>
    <row r="51" spans="1:63" s="229" customFormat="1">
      <c r="A51" s="62">
        <v>55</v>
      </c>
      <c r="B51" s="408"/>
      <c r="C51" s="71" t="s">
        <v>52</v>
      </c>
      <c r="D51" s="72">
        <v>510009</v>
      </c>
      <c r="E51" s="59" t="s">
        <v>2696</v>
      </c>
      <c r="F51" s="133">
        <v>1</v>
      </c>
      <c r="G51" s="59">
        <v>16</v>
      </c>
      <c r="H51" s="59">
        <v>162</v>
      </c>
      <c r="I51" s="59">
        <v>12</v>
      </c>
      <c r="J51" s="59"/>
      <c r="K51" s="59"/>
      <c r="L51" s="59"/>
      <c r="M51" s="59"/>
      <c r="N51" s="59">
        <v>11</v>
      </c>
      <c r="O51" s="59">
        <v>17</v>
      </c>
      <c r="P51" s="59">
        <v>17</v>
      </c>
      <c r="Q51" s="59">
        <v>16</v>
      </c>
      <c r="R51" s="59"/>
      <c r="S51" s="59"/>
      <c r="T51" s="59"/>
      <c r="U51" s="59"/>
      <c r="V51" s="59"/>
      <c r="W51" s="59"/>
      <c r="X51" s="59"/>
      <c r="Y51" s="59"/>
      <c r="Z51" s="59"/>
      <c r="AA51" s="59"/>
      <c r="AB51" s="59"/>
      <c r="AC51" s="59">
        <v>8</v>
      </c>
      <c r="AD51" s="59">
        <v>12</v>
      </c>
      <c r="AE51" s="59"/>
      <c r="AF51" s="59">
        <v>25</v>
      </c>
      <c r="AG51" s="59">
        <v>1</v>
      </c>
      <c r="AH51" s="59">
        <v>1</v>
      </c>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t="s">
        <v>519</v>
      </c>
      <c r="BI51" s="59" t="s">
        <v>526</v>
      </c>
      <c r="BJ51" s="59" t="s">
        <v>2083</v>
      </c>
      <c r="BK51" s="59" t="s">
        <v>157</v>
      </c>
    </row>
    <row r="52" spans="1:63" s="229" customFormat="1">
      <c r="A52" s="268">
        <v>56</v>
      </c>
      <c r="B52" s="408"/>
      <c r="C52" s="69" t="s">
        <v>53</v>
      </c>
      <c r="D52" s="73">
        <v>510010</v>
      </c>
      <c r="E52" s="52" t="s">
        <v>2696</v>
      </c>
      <c r="F52" s="55">
        <v>1</v>
      </c>
      <c r="G52" s="52"/>
      <c r="H52" s="52">
        <v>105</v>
      </c>
      <c r="I52" s="52">
        <v>37</v>
      </c>
      <c r="J52" s="52"/>
      <c r="K52" s="52"/>
      <c r="L52" s="52"/>
      <c r="M52" s="52"/>
      <c r="N52" s="52">
        <v>6</v>
      </c>
      <c r="O52" s="52">
        <v>18</v>
      </c>
      <c r="P52" s="52">
        <v>17</v>
      </c>
      <c r="Q52" s="52">
        <v>12</v>
      </c>
      <c r="R52" s="52"/>
      <c r="S52" s="52"/>
      <c r="T52" s="52"/>
      <c r="U52" s="52"/>
      <c r="V52" s="52"/>
      <c r="W52" s="52"/>
      <c r="X52" s="52"/>
      <c r="Y52" s="52"/>
      <c r="Z52" s="52"/>
      <c r="AA52" s="52"/>
      <c r="AB52" s="52"/>
      <c r="AC52" s="52">
        <v>4</v>
      </c>
      <c r="AD52" s="52">
        <v>10</v>
      </c>
      <c r="AE52" s="52"/>
      <c r="AF52" s="52">
        <v>15</v>
      </c>
      <c r="AG52" s="52">
        <v>1</v>
      </c>
      <c r="AH52" s="52">
        <v>1</v>
      </c>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t="s">
        <v>519</v>
      </c>
      <c r="BI52" s="52" t="s">
        <v>526</v>
      </c>
      <c r="BJ52" s="52" t="s">
        <v>2083</v>
      </c>
      <c r="BK52" s="52" t="s">
        <v>157</v>
      </c>
    </row>
    <row r="53" spans="1:63" s="229" customFormat="1" ht="37.5">
      <c r="A53" s="62">
        <v>57</v>
      </c>
      <c r="B53" s="408"/>
      <c r="C53" s="71" t="s">
        <v>54</v>
      </c>
      <c r="D53" s="72">
        <v>510011</v>
      </c>
      <c r="E53" s="59" t="s">
        <v>2696</v>
      </c>
      <c r="F53" s="133" t="s">
        <v>2107</v>
      </c>
      <c r="G53" s="59">
        <v>6</v>
      </c>
      <c r="H53" s="59">
        <v>144</v>
      </c>
      <c r="I53" s="59">
        <v>20</v>
      </c>
      <c r="J53" s="59"/>
      <c r="K53" s="59"/>
      <c r="L53" s="59"/>
      <c r="M53" s="59"/>
      <c r="N53" s="59">
        <v>11</v>
      </c>
      <c r="O53" s="59">
        <v>16</v>
      </c>
      <c r="P53" s="59">
        <v>16</v>
      </c>
      <c r="Q53" s="59">
        <v>17</v>
      </c>
      <c r="R53" s="59"/>
      <c r="S53" s="59"/>
      <c r="T53" s="59"/>
      <c r="U53" s="59"/>
      <c r="V53" s="59"/>
      <c r="W53" s="59"/>
      <c r="X53" s="59"/>
      <c r="Y53" s="59"/>
      <c r="Z53" s="59"/>
      <c r="AA53" s="59"/>
      <c r="AB53" s="59"/>
      <c r="AC53" s="59">
        <v>13</v>
      </c>
      <c r="AD53" s="59"/>
      <c r="AE53" s="59"/>
      <c r="AF53" s="59">
        <v>13</v>
      </c>
      <c r="AG53" s="59">
        <v>2</v>
      </c>
      <c r="AH53" s="59">
        <v>3</v>
      </c>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t="s">
        <v>519</v>
      </c>
      <c r="BI53" s="59" t="s">
        <v>537</v>
      </c>
      <c r="BJ53" s="59" t="s">
        <v>2083</v>
      </c>
      <c r="BK53" s="59" t="s">
        <v>135</v>
      </c>
    </row>
    <row r="54" spans="1:63" s="229" customFormat="1" ht="37.5">
      <c r="A54" s="268">
        <v>58</v>
      </c>
      <c r="B54" s="408"/>
      <c r="C54" s="69" t="s">
        <v>55</v>
      </c>
      <c r="D54" s="73">
        <v>510012</v>
      </c>
      <c r="E54" s="52" t="s">
        <v>2696</v>
      </c>
      <c r="F54" s="55" t="s">
        <v>2107</v>
      </c>
      <c r="G54" s="52">
        <v>5</v>
      </c>
      <c r="H54" s="52">
        <v>67</v>
      </c>
      <c r="I54" s="52">
        <v>56</v>
      </c>
      <c r="J54" s="52"/>
      <c r="K54" s="52"/>
      <c r="L54" s="52"/>
      <c r="M54" s="52"/>
      <c r="N54" s="52">
        <v>5</v>
      </c>
      <c r="O54" s="52">
        <v>17</v>
      </c>
      <c r="P54" s="52">
        <v>17</v>
      </c>
      <c r="Q54" s="52">
        <v>17</v>
      </c>
      <c r="R54" s="52"/>
      <c r="S54" s="52"/>
      <c r="T54" s="52"/>
      <c r="U54" s="52"/>
      <c r="V54" s="52"/>
      <c r="W54" s="52"/>
      <c r="X54" s="52"/>
      <c r="Y54" s="52"/>
      <c r="Z54" s="52"/>
      <c r="AA54" s="52"/>
      <c r="AB54" s="52"/>
      <c r="AC54" s="52">
        <v>9</v>
      </c>
      <c r="AD54" s="52">
        <v>10</v>
      </c>
      <c r="AE54" s="52"/>
      <c r="AF54" s="52">
        <v>24</v>
      </c>
      <c r="AG54" s="52">
        <v>8</v>
      </c>
      <c r="AH54" s="52">
        <v>21</v>
      </c>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t="s">
        <v>519</v>
      </c>
      <c r="BI54" s="52" t="s">
        <v>526</v>
      </c>
      <c r="BJ54" s="52" t="s">
        <v>2083</v>
      </c>
      <c r="BK54" s="52" t="s">
        <v>157</v>
      </c>
    </row>
    <row r="55" spans="1:63" s="229" customFormat="1" ht="37.5">
      <c r="A55" s="62">
        <v>59</v>
      </c>
      <c r="B55" s="408"/>
      <c r="C55" s="71" t="s">
        <v>56</v>
      </c>
      <c r="D55" s="72">
        <v>510013</v>
      </c>
      <c r="E55" s="59" t="s">
        <v>2696</v>
      </c>
      <c r="F55" s="133" t="s">
        <v>2107</v>
      </c>
      <c r="G55" s="59">
        <v>5</v>
      </c>
      <c r="H55" s="59"/>
      <c r="I55" s="59">
        <v>81</v>
      </c>
      <c r="J55" s="59">
        <v>17</v>
      </c>
      <c r="K55" s="59"/>
      <c r="L55" s="59"/>
      <c r="M55" s="59"/>
      <c r="N55" s="59">
        <v>5</v>
      </c>
      <c r="O55" s="59">
        <v>14</v>
      </c>
      <c r="P55" s="59">
        <v>14</v>
      </c>
      <c r="Q55" s="59">
        <v>14</v>
      </c>
      <c r="R55" s="59"/>
      <c r="S55" s="59"/>
      <c r="T55" s="59"/>
      <c r="U55" s="59"/>
      <c r="V55" s="59"/>
      <c r="W55" s="59"/>
      <c r="X55" s="59"/>
      <c r="Y55" s="59"/>
      <c r="Z55" s="59"/>
      <c r="AA55" s="59"/>
      <c r="AB55" s="59"/>
      <c r="AC55" s="59">
        <v>14</v>
      </c>
      <c r="AD55" s="59">
        <v>4</v>
      </c>
      <c r="AE55" s="59"/>
      <c r="AF55" s="59">
        <v>19</v>
      </c>
      <c r="AG55" s="59">
        <v>1</v>
      </c>
      <c r="AH55" s="59">
        <v>1</v>
      </c>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t="s">
        <v>519</v>
      </c>
      <c r="BI55" s="59" t="s">
        <v>537</v>
      </c>
      <c r="BJ55" s="59" t="s">
        <v>2083</v>
      </c>
      <c r="BK55" s="59" t="s">
        <v>135</v>
      </c>
    </row>
    <row r="56" spans="1:63" s="229" customFormat="1">
      <c r="A56" s="268">
        <v>60</v>
      </c>
      <c r="B56" s="408"/>
      <c r="C56" s="69" t="s">
        <v>57</v>
      </c>
      <c r="D56" s="73">
        <v>510014</v>
      </c>
      <c r="E56" s="52" t="s">
        <v>2696</v>
      </c>
      <c r="F56" s="55">
        <v>1</v>
      </c>
      <c r="G56" s="52"/>
      <c r="H56" s="52">
        <v>67</v>
      </c>
      <c r="I56" s="52">
        <v>5</v>
      </c>
      <c r="J56" s="52"/>
      <c r="K56" s="52"/>
      <c r="L56" s="52"/>
      <c r="M56" s="52"/>
      <c r="N56" s="52">
        <v>48</v>
      </c>
      <c r="O56" s="52">
        <v>9</v>
      </c>
      <c r="P56" s="52">
        <v>9</v>
      </c>
      <c r="Q56" s="52">
        <v>10</v>
      </c>
      <c r="R56" s="52"/>
      <c r="S56" s="52"/>
      <c r="T56" s="52"/>
      <c r="U56" s="52"/>
      <c r="V56" s="52"/>
      <c r="W56" s="52"/>
      <c r="X56" s="52"/>
      <c r="Y56" s="52"/>
      <c r="Z56" s="52"/>
      <c r="AA56" s="52"/>
      <c r="AB56" s="52"/>
      <c r="AC56" s="52">
        <v>15</v>
      </c>
      <c r="AD56" s="52"/>
      <c r="AE56" s="52"/>
      <c r="AF56" s="52">
        <v>17</v>
      </c>
      <c r="AG56" s="52">
        <v>1</v>
      </c>
      <c r="AH56" s="52">
        <v>1</v>
      </c>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t="s">
        <v>519</v>
      </c>
      <c r="BI56" s="52" t="s">
        <v>537</v>
      </c>
      <c r="BJ56" s="52" t="s">
        <v>2083</v>
      </c>
      <c r="BK56" s="52" t="s">
        <v>135</v>
      </c>
    </row>
    <row r="57" spans="1:63" s="229" customFormat="1" ht="37.5">
      <c r="A57" s="62">
        <v>61</v>
      </c>
      <c r="B57" s="408"/>
      <c r="C57" s="71" t="s">
        <v>58</v>
      </c>
      <c r="D57" s="72">
        <v>510015</v>
      </c>
      <c r="E57" s="59" t="s">
        <v>2696</v>
      </c>
      <c r="F57" s="133" t="s">
        <v>2107</v>
      </c>
      <c r="G57" s="59"/>
      <c r="H57" s="59">
        <v>126</v>
      </c>
      <c r="I57" s="59">
        <v>40</v>
      </c>
      <c r="J57" s="59"/>
      <c r="K57" s="59"/>
      <c r="L57" s="59"/>
      <c r="M57" s="59"/>
      <c r="N57" s="59">
        <v>17</v>
      </c>
      <c r="O57" s="59">
        <v>21</v>
      </c>
      <c r="P57" s="59">
        <v>19</v>
      </c>
      <c r="Q57" s="59">
        <v>18</v>
      </c>
      <c r="R57" s="59"/>
      <c r="S57" s="59"/>
      <c r="T57" s="59"/>
      <c r="U57" s="59"/>
      <c r="V57" s="59"/>
      <c r="W57" s="59"/>
      <c r="X57" s="59"/>
      <c r="Y57" s="59"/>
      <c r="Z57" s="59"/>
      <c r="AA57" s="59"/>
      <c r="AB57" s="59"/>
      <c r="AC57" s="59">
        <v>12</v>
      </c>
      <c r="AD57" s="59">
        <v>12</v>
      </c>
      <c r="AE57" s="59"/>
      <c r="AF57" s="59">
        <v>36</v>
      </c>
      <c r="AG57" s="59">
        <v>7</v>
      </c>
      <c r="AH57" s="59">
        <v>20</v>
      </c>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t="s">
        <v>519</v>
      </c>
      <c r="BI57" s="59" t="s">
        <v>537</v>
      </c>
      <c r="BJ57" s="59" t="s">
        <v>2083</v>
      </c>
      <c r="BK57" s="59" t="s">
        <v>135</v>
      </c>
    </row>
    <row r="58" spans="1:63" s="229" customFormat="1" ht="37.5">
      <c r="A58" s="268">
        <v>62</v>
      </c>
      <c r="B58" s="408"/>
      <c r="C58" s="69" t="s">
        <v>59</v>
      </c>
      <c r="D58" s="73">
        <v>510016</v>
      </c>
      <c r="E58" s="52" t="s">
        <v>2696</v>
      </c>
      <c r="F58" s="55" t="s">
        <v>2107</v>
      </c>
      <c r="G58" s="52"/>
      <c r="H58" s="52">
        <v>101</v>
      </c>
      <c r="I58" s="52">
        <v>14</v>
      </c>
      <c r="J58" s="52"/>
      <c r="K58" s="52"/>
      <c r="L58" s="52"/>
      <c r="M58" s="52">
        <v>4</v>
      </c>
      <c r="N58" s="52">
        <v>14</v>
      </c>
      <c r="O58" s="52">
        <v>19</v>
      </c>
      <c r="P58" s="52">
        <v>18</v>
      </c>
      <c r="Q58" s="52">
        <v>14</v>
      </c>
      <c r="R58" s="52"/>
      <c r="S58" s="52"/>
      <c r="T58" s="52"/>
      <c r="U58" s="52"/>
      <c r="V58" s="52"/>
      <c r="W58" s="52"/>
      <c r="X58" s="52"/>
      <c r="Y58" s="52"/>
      <c r="Z58" s="52"/>
      <c r="AA58" s="52"/>
      <c r="AB58" s="52"/>
      <c r="AC58" s="52">
        <v>2</v>
      </c>
      <c r="AD58" s="52">
        <v>13</v>
      </c>
      <c r="AE58" s="52"/>
      <c r="AF58" s="52">
        <v>16</v>
      </c>
      <c r="AG58" s="52">
        <v>4</v>
      </c>
      <c r="AH58" s="52">
        <v>15</v>
      </c>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t="s">
        <v>519</v>
      </c>
      <c r="BI58" s="52" t="s">
        <v>537</v>
      </c>
      <c r="BJ58" s="52" t="s">
        <v>2083</v>
      </c>
      <c r="BK58" s="52" t="s">
        <v>135</v>
      </c>
    </row>
    <row r="59" spans="1:63" s="229" customFormat="1" ht="37.5">
      <c r="A59" s="62">
        <v>63</v>
      </c>
      <c r="B59" s="408"/>
      <c r="C59" s="71" t="s">
        <v>60</v>
      </c>
      <c r="D59" s="72">
        <v>510017</v>
      </c>
      <c r="E59" s="59" t="s">
        <v>2696</v>
      </c>
      <c r="F59" s="133" t="s">
        <v>2107</v>
      </c>
      <c r="G59" s="59">
        <v>5</v>
      </c>
      <c r="H59" s="59">
        <v>69</v>
      </c>
      <c r="I59" s="59">
        <v>9</v>
      </c>
      <c r="J59" s="59"/>
      <c r="K59" s="59"/>
      <c r="L59" s="59"/>
      <c r="M59" s="59"/>
      <c r="N59" s="59">
        <v>5</v>
      </c>
      <c r="O59" s="59">
        <v>11</v>
      </c>
      <c r="P59" s="59">
        <v>9</v>
      </c>
      <c r="Q59" s="59">
        <v>9</v>
      </c>
      <c r="R59" s="59"/>
      <c r="S59" s="59"/>
      <c r="T59" s="59"/>
      <c r="U59" s="59"/>
      <c r="V59" s="59"/>
      <c r="W59" s="59"/>
      <c r="X59" s="59"/>
      <c r="Y59" s="59"/>
      <c r="Z59" s="59"/>
      <c r="AA59" s="59"/>
      <c r="AB59" s="59"/>
      <c r="AC59" s="59">
        <v>8</v>
      </c>
      <c r="AD59" s="59">
        <v>1</v>
      </c>
      <c r="AE59" s="59"/>
      <c r="AF59" s="59">
        <v>10</v>
      </c>
      <c r="AG59" s="59">
        <v>1</v>
      </c>
      <c r="AH59" s="59">
        <v>1</v>
      </c>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t="s">
        <v>519</v>
      </c>
      <c r="BI59" s="59" t="s">
        <v>526</v>
      </c>
      <c r="BJ59" s="59" t="s">
        <v>2083</v>
      </c>
      <c r="BK59" s="59" t="s">
        <v>157</v>
      </c>
    </row>
    <row r="60" spans="1:63" s="229" customFormat="1" ht="37.5">
      <c r="A60" s="268">
        <v>64</v>
      </c>
      <c r="B60" s="408"/>
      <c r="C60" s="69" t="s">
        <v>61</v>
      </c>
      <c r="D60" s="73">
        <v>510018</v>
      </c>
      <c r="E60" s="52" t="s">
        <v>2696</v>
      </c>
      <c r="F60" s="55" t="s">
        <v>2107</v>
      </c>
      <c r="G60" s="52">
        <v>5</v>
      </c>
      <c r="H60" s="52">
        <v>13</v>
      </c>
      <c r="I60" s="52">
        <v>95</v>
      </c>
      <c r="J60" s="52"/>
      <c r="K60" s="52"/>
      <c r="L60" s="52"/>
      <c r="M60" s="52"/>
      <c r="N60" s="52">
        <v>5</v>
      </c>
      <c r="O60" s="52">
        <v>6</v>
      </c>
      <c r="P60" s="52">
        <v>6</v>
      </c>
      <c r="Q60" s="52">
        <v>6</v>
      </c>
      <c r="R60" s="52"/>
      <c r="S60" s="52"/>
      <c r="T60" s="52"/>
      <c r="U60" s="52"/>
      <c r="V60" s="52"/>
      <c r="W60" s="52"/>
      <c r="X60" s="52"/>
      <c r="Y60" s="52"/>
      <c r="Z60" s="52"/>
      <c r="AA60" s="52"/>
      <c r="AB60" s="52"/>
      <c r="AC60" s="52"/>
      <c r="AD60" s="52">
        <v>8</v>
      </c>
      <c r="AE60" s="52"/>
      <c r="AF60" s="52">
        <v>8</v>
      </c>
      <c r="AG60" s="52"/>
      <c r="AH60" s="52">
        <v>9</v>
      </c>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t="s">
        <v>519</v>
      </c>
      <c r="BI60" s="52" t="s">
        <v>537</v>
      </c>
      <c r="BJ60" s="52" t="s">
        <v>2083</v>
      </c>
      <c r="BK60" s="52" t="s">
        <v>135</v>
      </c>
    </row>
    <row r="61" spans="1:63" s="229" customFormat="1" ht="37.5">
      <c r="A61" s="62">
        <v>65</v>
      </c>
      <c r="B61" s="408"/>
      <c r="C61" s="71" t="s">
        <v>62</v>
      </c>
      <c r="D61" s="72">
        <v>510019</v>
      </c>
      <c r="E61" s="59" t="s">
        <v>2696</v>
      </c>
      <c r="F61" s="133" t="s">
        <v>2107</v>
      </c>
      <c r="G61" s="59"/>
      <c r="H61" s="59">
        <v>98</v>
      </c>
      <c r="I61" s="59">
        <v>24</v>
      </c>
      <c r="J61" s="59"/>
      <c r="K61" s="59"/>
      <c r="L61" s="59"/>
      <c r="M61" s="59"/>
      <c r="N61" s="59">
        <v>13</v>
      </c>
      <c r="O61" s="59">
        <v>16</v>
      </c>
      <c r="P61" s="59">
        <v>16</v>
      </c>
      <c r="Q61" s="59">
        <v>16</v>
      </c>
      <c r="R61" s="59"/>
      <c r="S61" s="59"/>
      <c r="T61" s="59"/>
      <c r="U61" s="59"/>
      <c r="V61" s="59"/>
      <c r="W61" s="59"/>
      <c r="X61" s="59"/>
      <c r="Y61" s="59"/>
      <c r="Z61" s="59"/>
      <c r="AA61" s="59"/>
      <c r="AB61" s="59"/>
      <c r="AC61" s="59">
        <v>12</v>
      </c>
      <c r="AD61" s="59">
        <v>7</v>
      </c>
      <c r="AE61" s="59"/>
      <c r="AF61" s="59">
        <v>18</v>
      </c>
      <c r="AG61" s="59">
        <v>1</v>
      </c>
      <c r="AH61" s="59">
        <v>4</v>
      </c>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t="s">
        <v>519</v>
      </c>
      <c r="BI61" s="59" t="s">
        <v>526</v>
      </c>
      <c r="BJ61" s="59" t="s">
        <v>2083</v>
      </c>
      <c r="BK61" s="59" t="s">
        <v>157</v>
      </c>
    </row>
    <row r="62" spans="1:63" s="229" customFormat="1">
      <c r="A62" s="268">
        <v>66</v>
      </c>
      <c r="B62" s="408"/>
      <c r="C62" s="69" t="s">
        <v>63</v>
      </c>
      <c r="D62" s="73">
        <v>510020</v>
      </c>
      <c r="E62" s="52" t="s">
        <v>2696</v>
      </c>
      <c r="F62" s="55">
        <v>1</v>
      </c>
      <c r="G62" s="52">
        <v>5</v>
      </c>
      <c r="H62" s="52">
        <v>71</v>
      </c>
      <c r="I62" s="52">
        <v>7</v>
      </c>
      <c r="J62" s="52"/>
      <c r="K62" s="52"/>
      <c r="L62" s="52"/>
      <c r="M62" s="52"/>
      <c r="N62" s="52">
        <v>19</v>
      </c>
      <c r="O62" s="52">
        <v>8</v>
      </c>
      <c r="P62" s="52">
        <v>8</v>
      </c>
      <c r="Q62" s="52">
        <v>7</v>
      </c>
      <c r="R62" s="52"/>
      <c r="S62" s="52"/>
      <c r="T62" s="52"/>
      <c r="U62" s="52"/>
      <c r="V62" s="52"/>
      <c r="W62" s="52"/>
      <c r="X62" s="52"/>
      <c r="Y62" s="52"/>
      <c r="Z62" s="52"/>
      <c r="AA62" s="52"/>
      <c r="AB62" s="52"/>
      <c r="AC62" s="52">
        <v>3</v>
      </c>
      <c r="AD62" s="52">
        <v>7</v>
      </c>
      <c r="AE62" s="52"/>
      <c r="AF62" s="52">
        <v>11</v>
      </c>
      <c r="AG62" s="52">
        <v>1</v>
      </c>
      <c r="AH62" s="52">
        <v>1</v>
      </c>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t="s">
        <v>519</v>
      </c>
      <c r="BI62" s="52" t="s">
        <v>537</v>
      </c>
      <c r="BJ62" s="52" t="s">
        <v>2083</v>
      </c>
      <c r="BK62" s="52" t="s">
        <v>135</v>
      </c>
    </row>
    <row r="63" spans="1:63" s="229" customFormat="1">
      <c r="A63" s="62">
        <v>67</v>
      </c>
      <c r="B63" s="408"/>
      <c r="C63" s="71" t="s">
        <v>64</v>
      </c>
      <c r="D63" s="72">
        <v>510021</v>
      </c>
      <c r="E63" s="59" t="s">
        <v>2696</v>
      </c>
      <c r="F63" s="133">
        <v>1</v>
      </c>
      <c r="G63" s="59">
        <v>9</v>
      </c>
      <c r="H63" s="59">
        <v>142</v>
      </c>
      <c r="I63" s="59">
        <v>66</v>
      </c>
      <c r="J63" s="59"/>
      <c r="K63" s="59"/>
      <c r="L63" s="59"/>
      <c r="M63" s="59">
        <v>4</v>
      </c>
      <c r="N63" s="59">
        <v>1</v>
      </c>
      <c r="O63" s="59">
        <v>14</v>
      </c>
      <c r="P63" s="59">
        <v>14</v>
      </c>
      <c r="Q63" s="59">
        <v>14</v>
      </c>
      <c r="R63" s="59"/>
      <c r="S63" s="59"/>
      <c r="T63" s="59"/>
      <c r="U63" s="59"/>
      <c r="V63" s="59"/>
      <c r="W63" s="59"/>
      <c r="X63" s="59"/>
      <c r="Y63" s="59"/>
      <c r="Z63" s="59"/>
      <c r="AA63" s="59"/>
      <c r="AB63" s="59"/>
      <c r="AC63" s="59">
        <v>12</v>
      </c>
      <c r="AD63" s="59"/>
      <c r="AE63" s="59"/>
      <c r="AF63" s="59">
        <v>15</v>
      </c>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t="s">
        <v>519</v>
      </c>
      <c r="BI63" s="59" t="s">
        <v>537</v>
      </c>
      <c r="BJ63" s="59" t="s">
        <v>2083</v>
      </c>
      <c r="BK63" s="59" t="s">
        <v>135</v>
      </c>
    </row>
    <row r="64" spans="1:63" s="229" customFormat="1">
      <c r="A64" s="268">
        <v>68</v>
      </c>
      <c r="B64" s="408"/>
      <c r="C64" s="69" t="s">
        <v>65</v>
      </c>
      <c r="D64" s="73">
        <v>510022</v>
      </c>
      <c r="E64" s="52" t="s">
        <v>2696</v>
      </c>
      <c r="F64" s="55">
        <v>2</v>
      </c>
      <c r="G64" s="52"/>
      <c r="H64" s="52">
        <v>131</v>
      </c>
      <c r="I64" s="52">
        <v>18</v>
      </c>
      <c r="J64" s="52"/>
      <c r="K64" s="52"/>
      <c r="L64" s="52"/>
      <c r="M64" s="52"/>
      <c r="N64" s="52">
        <v>29</v>
      </c>
      <c r="O64" s="52">
        <v>18</v>
      </c>
      <c r="P64" s="52">
        <v>18</v>
      </c>
      <c r="Q64" s="52">
        <v>18</v>
      </c>
      <c r="R64" s="52"/>
      <c r="S64" s="52"/>
      <c r="T64" s="52"/>
      <c r="U64" s="52"/>
      <c r="V64" s="52"/>
      <c r="W64" s="52"/>
      <c r="X64" s="52"/>
      <c r="Y64" s="52"/>
      <c r="Z64" s="52"/>
      <c r="AA64" s="52"/>
      <c r="AB64" s="52"/>
      <c r="AC64" s="52">
        <v>22</v>
      </c>
      <c r="AD64" s="52"/>
      <c r="AE64" s="52"/>
      <c r="AF64" s="52">
        <v>34</v>
      </c>
      <c r="AG64" s="52"/>
      <c r="AH64" s="52">
        <v>12</v>
      </c>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t="s">
        <v>519</v>
      </c>
      <c r="BI64" s="52" t="s">
        <v>537</v>
      </c>
      <c r="BJ64" s="52" t="s">
        <v>2083</v>
      </c>
      <c r="BK64" s="52" t="s">
        <v>135</v>
      </c>
    </row>
    <row r="65" spans="1:63" s="229" customFormat="1">
      <c r="A65" s="62">
        <v>69</v>
      </c>
      <c r="B65" s="408"/>
      <c r="C65" s="71" t="s">
        <v>66</v>
      </c>
      <c r="D65" s="72">
        <v>510023</v>
      </c>
      <c r="E65" s="59" t="s">
        <v>2696</v>
      </c>
      <c r="F65" s="133">
        <v>1</v>
      </c>
      <c r="G65" s="59"/>
      <c r="H65" s="59">
        <v>65</v>
      </c>
      <c r="I65" s="59">
        <v>34</v>
      </c>
      <c r="J65" s="59"/>
      <c r="K65" s="59"/>
      <c r="L65" s="59"/>
      <c r="M65" s="59"/>
      <c r="N65" s="59">
        <v>15</v>
      </c>
      <c r="O65" s="59">
        <v>13</v>
      </c>
      <c r="P65" s="59">
        <v>13</v>
      </c>
      <c r="Q65" s="59">
        <v>13</v>
      </c>
      <c r="R65" s="59"/>
      <c r="S65" s="59"/>
      <c r="T65" s="59"/>
      <c r="U65" s="59"/>
      <c r="V65" s="59"/>
      <c r="W65" s="59"/>
      <c r="X65" s="59"/>
      <c r="Y65" s="59"/>
      <c r="Z65" s="59"/>
      <c r="AA65" s="59"/>
      <c r="AB65" s="59"/>
      <c r="AC65" s="59">
        <v>12</v>
      </c>
      <c r="AD65" s="59">
        <v>12</v>
      </c>
      <c r="AE65" s="59"/>
      <c r="AF65" s="59">
        <v>25</v>
      </c>
      <c r="AG65" s="59"/>
      <c r="AH65" s="59">
        <v>15</v>
      </c>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t="s">
        <v>519</v>
      </c>
      <c r="BI65" s="59" t="s">
        <v>526</v>
      </c>
      <c r="BJ65" s="59" t="s">
        <v>2083</v>
      </c>
      <c r="BK65" s="59" t="s">
        <v>157</v>
      </c>
    </row>
    <row r="66" spans="1:63" s="229" customFormat="1">
      <c r="A66" s="268">
        <v>70</v>
      </c>
      <c r="B66" s="408"/>
      <c r="C66" s="69" t="s">
        <v>67</v>
      </c>
      <c r="D66" s="73">
        <v>510024</v>
      </c>
      <c r="E66" s="52" t="s">
        <v>2696</v>
      </c>
      <c r="F66" s="55">
        <v>1</v>
      </c>
      <c r="G66" s="52">
        <v>9</v>
      </c>
      <c r="H66" s="52">
        <v>167</v>
      </c>
      <c r="I66" s="52">
        <v>26</v>
      </c>
      <c r="J66" s="52"/>
      <c r="K66" s="52"/>
      <c r="L66" s="52"/>
      <c r="M66" s="52"/>
      <c r="N66" s="52">
        <v>12</v>
      </c>
      <c r="O66" s="52">
        <v>19</v>
      </c>
      <c r="P66" s="52">
        <v>18</v>
      </c>
      <c r="Q66" s="52">
        <v>14</v>
      </c>
      <c r="R66" s="52"/>
      <c r="S66" s="52"/>
      <c r="T66" s="52"/>
      <c r="U66" s="52"/>
      <c r="V66" s="52"/>
      <c r="W66" s="52"/>
      <c r="X66" s="52"/>
      <c r="Y66" s="52"/>
      <c r="Z66" s="52"/>
      <c r="AA66" s="52"/>
      <c r="AB66" s="52"/>
      <c r="AC66" s="52"/>
      <c r="AD66" s="52">
        <v>9</v>
      </c>
      <c r="AE66" s="52"/>
      <c r="AF66" s="52">
        <v>9</v>
      </c>
      <c r="AG66" s="52">
        <v>1</v>
      </c>
      <c r="AH66" s="52">
        <v>1</v>
      </c>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t="s">
        <v>519</v>
      </c>
      <c r="BI66" s="52" t="s">
        <v>537</v>
      </c>
      <c r="BJ66" s="52" t="s">
        <v>2083</v>
      </c>
      <c r="BK66" s="52" t="s">
        <v>135</v>
      </c>
    </row>
    <row r="67" spans="1:63" s="229" customFormat="1">
      <c r="A67" s="62">
        <v>71</v>
      </c>
      <c r="B67" s="410"/>
      <c r="C67" s="71" t="s">
        <v>68</v>
      </c>
      <c r="D67" s="72">
        <v>510025</v>
      </c>
      <c r="E67" s="59" t="s">
        <v>2696</v>
      </c>
      <c r="F67" s="133">
        <v>1</v>
      </c>
      <c r="G67" s="59">
        <v>5</v>
      </c>
      <c r="H67" s="59">
        <v>132</v>
      </c>
      <c r="I67" s="59">
        <v>24</v>
      </c>
      <c r="J67" s="59"/>
      <c r="K67" s="59"/>
      <c r="L67" s="59"/>
      <c r="M67" s="59"/>
      <c r="N67" s="59">
        <v>9</v>
      </c>
      <c r="O67" s="59">
        <v>17</v>
      </c>
      <c r="P67" s="59">
        <v>16</v>
      </c>
      <c r="Q67" s="59">
        <v>16</v>
      </c>
      <c r="R67" s="59"/>
      <c r="S67" s="59"/>
      <c r="T67" s="59"/>
      <c r="U67" s="59"/>
      <c r="V67" s="59"/>
      <c r="W67" s="59"/>
      <c r="X67" s="59"/>
      <c r="Y67" s="59"/>
      <c r="Z67" s="59"/>
      <c r="AA67" s="59"/>
      <c r="AB67" s="59"/>
      <c r="AC67" s="59">
        <v>14</v>
      </c>
      <c r="AD67" s="59">
        <v>5</v>
      </c>
      <c r="AE67" s="59"/>
      <c r="AF67" s="59">
        <v>24</v>
      </c>
      <c r="AG67" s="59">
        <v>1</v>
      </c>
      <c r="AH67" s="59">
        <v>1</v>
      </c>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t="s">
        <v>519</v>
      </c>
      <c r="BI67" s="59" t="s">
        <v>537</v>
      </c>
      <c r="BJ67" s="59" t="s">
        <v>2083</v>
      </c>
      <c r="BK67" s="59" t="s">
        <v>135</v>
      </c>
    </row>
    <row r="68" spans="1:63" s="229" customFormat="1" ht="37.5">
      <c r="A68" s="268">
        <v>72</v>
      </c>
      <c r="B68" s="406" t="s">
        <v>69</v>
      </c>
      <c r="C68" s="69" t="s">
        <v>70</v>
      </c>
      <c r="D68" s="73">
        <v>520001</v>
      </c>
      <c r="E68" s="52" t="s">
        <v>2696</v>
      </c>
      <c r="F68" s="55" t="s">
        <v>2107</v>
      </c>
      <c r="G68" s="52">
        <v>6</v>
      </c>
      <c r="H68" s="52">
        <v>125</v>
      </c>
      <c r="I68" s="52">
        <v>52</v>
      </c>
      <c r="J68" s="52"/>
      <c r="K68" s="52"/>
      <c r="L68" s="52"/>
      <c r="M68" s="52"/>
      <c r="N68" s="52">
        <v>14</v>
      </c>
      <c r="O68" s="52">
        <v>19</v>
      </c>
      <c r="P68" s="52">
        <v>19</v>
      </c>
      <c r="Q68" s="52">
        <v>19</v>
      </c>
      <c r="R68" s="52"/>
      <c r="S68" s="52"/>
      <c r="T68" s="52"/>
      <c r="U68" s="52"/>
      <c r="V68" s="52"/>
      <c r="W68" s="52"/>
      <c r="X68" s="52"/>
      <c r="Y68" s="52"/>
      <c r="Z68" s="52"/>
      <c r="AA68" s="52"/>
      <c r="AB68" s="52"/>
      <c r="AC68" s="52">
        <v>17</v>
      </c>
      <c r="AD68" s="52">
        <v>3</v>
      </c>
      <c r="AE68" s="52"/>
      <c r="AF68" s="52">
        <v>25</v>
      </c>
      <c r="AG68" s="52"/>
      <c r="AH68" s="52">
        <v>1</v>
      </c>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t="s">
        <v>519</v>
      </c>
      <c r="BI68" s="52" t="s">
        <v>526</v>
      </c>
      <c r="BJ68" s="52" t="s">
        <v>2083</v>
      </c>
      <c r="BK68" s="52" t="s">
        <v>157</v>
      </c>
    </row>
    <row r="69" spans="1:63" s="229" customFormat="1">
      <c r="A69" s="62">
        <v>73</v>
      </c>
      <c r="B69" s="408"/>
      <c r="C69" s="71" t="s">
        <v>71</v>
      </c>
      <c r="D69" s="72">
        <v>520002</v>
      </c>
      <c r="E69" s="59" t="s">
        <v>2696</v>
      </c>
      <c r="F69" s="133">
        <v>1</v>
      </c>
      <c r="G69" s="59"/>
      <c r="H69" s="59">
        <v>78</v>
      </c>
      <c r="I69" s="59">
        <v>25</v>
      </c>
      <c r="J69" s="59"/>
      <c r="K69" s="59"/>
      <c r="L69" s="59"/>
      <c r="M69" s="59"/>
      <c r="N69" s="59">
        <v>10</v>
      </c>
      <c r="O69" s="59">
        <v>13</v>
      </c>
      <c r="P69" s="59">
        <v>13</v>
      </c>
      <c r="Q69" s="59">
        <v>12</v>
      </c>
      <c r="R69" s="59"/>
      <c r="S69" s="59"/>
      <c r="T69" s="59"/>
      <c r="U69" s="59"/>
      <c r="V69" s="59"/>
      <c r="W69" s="59"/>
      <c r="X69" s="59"/>
      <c r="Y69" s="59"/>
      <c r="Z69" s="59"/>
      <c r="AA69" s="59"/>
      <c r="AB69" s="59"/>
      <c r="AC69" s="59">
        <v>12</v>
      </c>
      <c r="AD69" s="59">
        <v>3</v>
      </c>
      <c r="AE69" s="59"/>
      <c r="AF69" s="59">
        <v>15</v>
      </c>
      <c r="AG69" s="59">
        <v>7</v>
      </c>
      <c r="AH69" s="59">
        <v>13</v>
      </c>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t="s">
        <v>519</v>
      </c>
      <c r="BI69" s="59" t="s">
        <v>526</v>
      </c>
      <c r="BJ69" s="59" t="s">
        <v>2083</v>
      </c>
      <c r="BK69" s="59" t="s">
        <v>157</v>
      </c>
    </row>
    <row r="70" spans="1:63" s="229" customFormat="1" ht="37.5">
      <c r="A70" s="268">
        <v>74</v>
      </c>
      <c r="B70" s="408"/>
      <c r="C70" s="69" t="s">
        <v>72</v>
      </c>
      <c r="D70" s="73">
        <v>520003</v>
      </c>
      <c r="E70" s="52" t="s">
        <v>2696</v>
      </c>
      <c r="F70" s="55" t="s">
        <v>2107</v>
      </c>
      <c r="G70" s="52">
        <v>7</v>
      </c>
      <c r="H70" s="52">
        <v>174</v>
      </c>
      <c r="I70" s="52">
        <v>20</v>
      </c>
      <c r="J70" s="52"/>
      <c r="K70" s="52"/>
      <c r="L70" s="52"/>
      <c r="M70" s="52"/>
      <c r="N70" s="52">
        <v>8</v>
      </c>
      <c r="O70" s="52">
        <v>15</v>
      </c>
      <c r="P70" s="52">
        <v>14</v>
      </c>
      <c r="Q70" s="52">
        <v>18</v>
      </c>
      <c r="R70" s="52"/>
      <c r="S70" s="52"/>
      <c r="T70" s="52"/>
      <c r="U70" s="52"/>
      <c r="V70" s="52"/>
      <c r="W70" s="52"/>
      <c r="X70" s="52"/>
      <c r="Y70" s="52"/>
      <c r="Z70" s="52"/>
      <c r="AA70" s="52"/>
      <c r="AB70" s="52"/>
      <c r="AC70" s="52">
        <v>23</v>
      </c>
      <c r="AD70" s="52">
        <v>9</v>
      </c>
      <c r="AE70" s="52"/>
      <c r="AF70" s="52">
        <v>32</v>
      </c>
      <c r="AG70" s="52">
        <v>3</v>
      </c>
      <c r="AH70" s="52">
        <v>13</v>
      </c>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t="s">
        <v>519</v>
      </c>
      <c r="BI70" s="52" t="s">
        <v>526</v>
      </c>
      <c r="BJ70" s="52" t="s">
        <v>2083</v>
      </c>
      <c r="BK70" s="52" t="s">
        <v>157</v>
      </c>
    </row>
    <row r="71" spans="1:63" s="229" customFormat="1">
      <c r="A71" s="62">
        <v>75</v>
      </c>
      <c r="B71" s="408"/>
      <c r="C71" s="71" t="s">
        <v>73</v>
      </c>
      <c r="D71" s="72">
        <v>520004</v>
      </c>
      <c r="E71" s="59" t="s">
        <v>2696</v>
      </c>
      <c r="F71" s="133">
        <v>1</v>
      </c>
      <c r="G71" s="59">
        <v>7</v>
      </c>
      <c r="H71" s="59">
        <v>76</v>
      </c>
      <c r="I71" s="59">
        <v>5</v>
      </c>
      <c r="J71" s="59"/>
      <c r="K71" s="59"/>
      <c r="L71" s="59"/>
      <c r="M71" s="59"/>
      <c r="N71" s="59">
        <v>4</v>
      </c>
      <c r="O71" s="59">
        <v>11</v>
      </c>
      <c r="P71" s="59">
        <v>11</v>
      </c>
      <c r="Q71" s="59">
        <v>9</v>
      </c>
      <c r="R71" s="59"/>
      <c r="S71" s="59"/>
      <c r="T71" s="59"/>
      <c r="U71" s="59"/>
      <c r="V71" s="59"/>
      <c r="W71" s="59"/>
      <c r="X71" s="59"/>
      <c r="Y71" s="59"/>
      <c r="Z71" s="59"/>
      <c r="AA71" s="59"/>
      <c r="AB71" s="59"/>
      <c r="AC71" s="59">
        <v>8</v>
      </c>
      <c r="AD71" s="59">
        <v>5</v>
      </c>
      <c r="AE71" s="59"/>
      <c r="AF71" s="59">
        <v>14</v>
      </c>
      <c r="AG71" s="59">
        <v>5</v>
      </c>
      <c r="AH71" s="59">
        <v>6</v>
      </c>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t="s">
        <v>519</v>
      </c>
      <c r="BI71" s="59" t="s">
        <v>526</v>
      </c>
      <c r="BJ71" s="59" t="s">
        <v>2083</v>
      </c>
      <c r="BK71" s="59" t="s">
        <v>157</v>
      </c>
    </row>
    <row r="72" spans="1:63" s="229" customFormat="1" ht="37.5">
      <c r="A72" s="268">
        <v>76</v>
      </c>
      <c r="B72" s="408"/>
      <c r="C72" s="69" t="s">
        <v>74</v>
      </c>
      <c r="D72" s="73">
        <v>520005</v>
      </c>
      <c r="E72" s="52" t="s">
        <v>2696</v>
      </c>
      <c r="F72" s="55" t="s">
        <v>2107</v>
      </c>
      <c r="G72" s="52">
        <v>5</v>
      </c>
      <c r="H72" s="52">
        <v>96</v>
      </c>
      <c r="I72" s="52">
        <v>8</v>
      </c>
      <c r="J72" s="52"/>
      <c r="K72" s="52"/>
      <c r="L72" s="52"/>
      <c r="M72" s="52"/>
      <c r="N72" s="52">
        <v>6</v>
      </c>
      <c r="O72" s="52">
        <v>17</v>
      </c>
      <c r="P72" s="52">
        <v>17</v>
      </c>
      <c r="Q72" s="52">
        <v>14</v>
      </c>
      <c r="R72" s="52"/>
      <c r="S72" s="52"/>
      <c r="T72" s="52"/>
      <c r="U72" s="52"/>
      <c r="V72" s="52"/>
      <c r="W72" s="52"/>
      <c r="X72" s="52"/>
      <c r="Y72" s="52"/>
      <c r="Z72" s="52"/>
      <c r="AA72" s="52"/>
      <c r="AB72" s="52"/>
      <c r="AC72" s="52">
        <v>8</v>
      </c>
      <c r="AD72" s="52">
        <v>11</v>
      </c>
      <c r="AE72" s="52"/>
      <c r="AF72" s="52">
        <v>22</v>
      </c>
      <c r="AG72" s="52">
        <v>2</v>
      </c>
      <c r="AH72" s="52">
        <v>1</v>
      </c>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t="s">
        <v>519</v>
      </c>
      <c r="BI72" s="52" t="s">
        <v>537</v>
      </c>
      <c r="BJ72" s="52" t="s">
        <v>2083</v>
      </c>
      <c r="BK72" s="52" t="s">
        <v>135</v>
      </c>
    </row>
    <row r="73" spans="1:63" s="229" customFormat="1">
      <c r="A73" s="62">
        <v>77</v>
      </c>
      <c r="B73" s="408"/>
      <c r="C73" s="71" t="s">
        <v>75</v>
      </c>
      <c r="D73" s="72">
        <v>520006</v>
      </c>
      <c r="E73" s="59" t="s">
        <v>2696</v>
      </c>
      <c r="F73" s="133">
        <v>1</v>
      </c>
      <c r="G73" s="59">
        <v>4</v>
      </c>
      <c r="H73" s="59">
        <v>192</v>
      </c>
      <c r="I73" s="59">
        <v>17</v>
      </c>
      <c r="J73" s="59"/>
      <c r="K73" s="59"/>
      <c r="L73" s="59"/>
      <c r="M73" s="59"/>
      <c r="N73" s="59">
        <v>8</v>
      </c>
      <c r="O73" s="59">
        <v>16</v>
      </c>
      <c r="P73" s="59">
        <v>16</v>
      </c>
      <c r="Q73" s="59">
        <v>16</v>
      </c>
      <c r="R73" s="59"/>
      <c r="S73" s="59"/>
      <c r="T73" s="59"/>
      <c r="U73" s="59"/>
      <c r="V73" s="59"/>
      <c r="W73" s="59"/>
      <c r="X73" s="59"/>
      <c r="Y73" s="59"/>
      <c r="Z73" s="59"/>
      <c r="AA73" s="59"/>
      <c r="AB73" s="59"/>
      <c r="AC73" s="59">
        <v>11</v>
      </c>
      <c r="AD73" s="59">
        <v>12</v>
      </c>
      <c r="AE73" s="59"/>
      <c r="AF73" s="59">
        <v>16</v>
      </c>
      <c r="AG73" s="59">
        <v>1</v>
      </c>
      <c r="AH73" s="59">
        <v>1</v>
      </c>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t="s">
        <v>519</v>
      </c>
      <c r="BI73" s="59" t="s">
        <v>537</v>
      </c>
      <c r="BJ73" s="59" t="s">
        <v>2083</v>
      </c>
      <c r="BK73" s="59" t="s">
        <v>135</v>
      </c>
    </row>
    <row r="74" spans="1:63" s="229" customFormat="1">
      <c r="A74" s="268">
        <v>78</v>
      </c>
      <c r="B74" s="408"/>
      <c r="C74" s="69" t="s">
        <v>76</v>
      </c>
      <c r="D74" s="73">
        <v>520007</v>
      </c>
      <c r="E74" s="52" t="s">
        <v>2696</v>
      </c>
      <c r="F74" s="55">
        <v>1</v>
      </c>
      <c r="G74" s="52"/>
      <c r="H74" s="52">
        <v>144</v>
      </c>
      <c r="I74" s="52">
        <v>4</v>
      </c>
      <c r="J74" s="52"/>
      <c r="K74" s="52"/>
      <c r="L74" s="52"/>
      <c r="M74" s="52">
        <v>9</v>
      </c>
      <c r="N74" s="52">
        <v>3</v>
      </c>
      <c r="O74" s="52">
        <v>10</v>
      </c>
      <c r="P74" s="52">
        <v>9</v>
      </c>
      <c r="Q74" s="52">
        <v>8</v>
      </c>
      <c r="R74" s="52"/>
      <c r="S74" s="52"/>
      <c r="T74" s="52"/>
      <c r="U74" s="52"/>
      <c r="V74" s="52"/>
      <c r="W74" s="52"/>
      <c r="X74" s="52"/>
      <c r="Y74" s="52"/>
      <c r="Z74" s="52"/>
      <c r="AA74" s="52"/>
      <c r="AB74" s="52"/>
      <c r="AC74" s="52"/>
      <c r="AD74" s="52">
        <v>8</v>
      </c>
      <c r="AE74" s="52"/>
      <c r="AF74" s="52">
        <v>8</v>
      </c>
      <c r="AG74" s="52">
        <v>1</v>
      </c>
      <c r="AH74" s="52">
        <v>1</v>
      </c>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t="s">
        <v>519</v>
      </c>
      <c r="BI74" s="52" t="s">
        <v>537</v>
      </c>
      <c r="BJ74" s="52" t="s">
        <v>2083</v>
      </c>
      <c r="BK74" s="52" t="s">
        <v>135</v>
      </c>
    </row>
    <row r="75" spans="1:63" s="229" customFormat="1">
      <c r="A75" s="62">
        <v>79</v>
      </c>
      <c r="B75" s="408"/>
      <c r="C75" s="71" t="s">
        <v>77</v>
      </c>
      <c r="D75" s="72">
        <v>520008</v>
      </c>
      <c r="E75" s="59" t="s">
        <v>2696</v>
      </c>
      <c r="F75" s="133">
        <v>1</v>
      </c>
      <c r="G75" s="59">
        <v>4</v>
      </c>
      <c r="H75" s="59">
        <v>167</v>
      </c>
      <c r="I75" s="59">
        <v>33</v>
      </c>
      <c r="J75" s="59"/>
      <c r="K75" s="59"/>
      <c r="L75" s="59"/>
      <c r="M75" s="59"/>
      <c r="N75" s="59">
        <v>8</v>
      </c>
      <c r="O75" s="59">
        <v>18</v>
      </c>
      <c r="P75" s="59">
        <v>16</v>
      </c>
      <c r="Q75" s="59">
        <v>16</v>
      </c>
      <c r="R75" s="59"/>
      <c r="S75" s="59"/>
      <c r="T75" s="59"/>
      <c r="U75" s="59"/>
      <c r="V75" s="59"/>
      <c r="W75" s="59"/>
      <c r="X75" s="59"/>
      <c r="Y75" s="59"/>
      <c r="Z75" s="59"/>
      <c r="AA75" s="59"/>
      <c r="AB75" s="59"/>
      <c r="AC75" s="59">
        <v>18</v>
      </c>
      <c r="AD75" s="59">
        <v>5</v>
      </c>
      <c r="AE75" s="59"/>
      <c r="AF75" s="59">
        <v>27</v>
      </c>
      <c r="AG75" s="59">
        <v>1</v>
      </c>
      <c r="AH75" s="59">
        <v>1</v>
      </c>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t="s">
        <v>519</v>
      </c>
      <c r="BI75" s="59" t="s">
        <v>537</v>
      </c>
      <c r="BJ75" s="59" t="s">
        <v>2083</v>
      </c>
      <c r="BK75" s="59" t="s">
        <v>135</v>
      </c>
    </row>
    <row r="76" spans="1:63" s="229" customFormat="1">
      <c r="A76" s="268">
        <v>80</v>
      </c>
      <c r="B76" s="408"/>
      <c r="C76" s="69" t="s">
        <v>78</v>
      </c>
      <c r="D76" s="73">
        <v>520010</v>
      </c>
      <c r="E76" s="52" t="s">
        <v>2696</v>
      </c>
      <c r="F76" s="55">
        <v>1</v>
      </c>
      <c r="G76" s="52"/>
      <c r="H76" s="52">
        <v>110</v>
      </c>
      <c r="I76" s="52">
        <v>15</v>
      </c>
      <c r="J76" s="52"/>
      <c r="K76" s="52"/>
      <c r="L76" s="52"/>
      <c r="M76" s="52"/>
      <c r="N76" s="52">
        <v>5</v>
      </c>
      <c r="O76" s="52">
        <v>17</v>
      </c>
      <c r="P76" s="52">
        <v>17</v>
      </c>
      <c r="Q76" s="52">
        <v>12</v>
      </c>
      <c r="R76" s="52"/>
      <c r="S76" s="52"/>
      <c r="T76" s="52"/>
      <c r="U76" s="52"/>
      <c r="V76" s="52"/>
      <c r="W76" s="52"/>
      <c r="X76" s="52"/>
      <c r="Y76" s="52"/>
      <c r="Z76" s="52"/>
      <c r="AA76" s="52"/>
      <c r="AB76" s="52"/>
      <c r="AC76" s="52">
        <v>14</v>
      </c>
      <c r="AD76" s="52">
        <v>9</v>
      </c>
      <c r="AE76" s="52"/>
      <c r="AF76" s="52">
        <v>37</v>
      </c>
      <c r="AG76" s="52">
        <v>1</v>
      </c>
      <c r="AH76" s="52">
        <v>1</v>
      </c>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t="s">
        <v>519</v>
      </c>
      <c r="BI76" s="52" t="s">
        <v>526</v>
      </c>
      <c r="BJ76" s="52" t="s">
        <v>2083</v>
      </c>
      <c r="BK76" s="52" t="s">
        <v>157</v>
      </c>
    </row>
    <row r="77" spans="1:63" s="229" customFormat="1">
      <c r="A77" s="62">
        <v>81</v>
      </c>
      <c r="B77" s="408"/>
      <c r="C77" s="71" t="s">
        <v>79</v>
      </c>
      <c r="D77" s="72">
        <v>520011</v>
      </c>
      <c r="E77" s="59" t="s">
        <v>2696</v>
      </c>
      <c r="F77" s="133">
        <v>1</v>
      </c>
      <c r="G77" s="59">
        <v>6</v>
      </c>
      <c r="H77" s="59">
        <v>122</v>
      </c>
      <c r="I77" s="59">
        <v>4</v>
      </c>
      <c r="J77" s="59"/>
      <c r="K77" s="59"/>
      <c r="L77" s="59"/>
      <c r="M77" s="59"/>
      <c r="N77" s="59">
        <v>3</v>
      </c>
      <c r="O77" s="59">
        <v>14</v>
      </c>
      <c r="P77" s="59">
        <v>12</v>
      </c>
      <c r="Q77" s="59">
        <v>14</v>
      </c>
      <c r="R77" s="59"/>
      <c r="S77" s="59"/>
      <c r="T77" s="59"/>
      <c r="U77" s="59"/>
      <c r="V77" s="59"/>
      <c r="W77" s="59"/>
      <c r="X77" s="59"/>
      <c r="Y77" s="59"/>
      <c r="Z77" s="59"/>
      <c r="AA77" s="59"/>
      <c r="AB77" s="59"/>
      <c r="AC77" s="59">
        <v>16</v>
      </c>
      <c r="AD77" s="59"/>
      <c r="AE77" s="59"/>
      <c r="AF77" s="59">
        <v>16</v>
      </c>
      <c r="AG77" s="59">
        <v>1</v>
      </c>
      <c r="AH77" s="59">
        <v>2</v>
      </c>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t="s">
        <v>519</v>
      </c>
      <c r="BI77" s="59" t="s">
        <v>537</v>
      </c>
      <c r="BJ77" s="59" t="s">
        <v>2083</v>
      </c>
      <c r="BK77" s="59" t="s">
        <v>135</v>
      </c>
    </row>
    <row r="78" spans="1:63" s="229" customFormat="1" ht="37.5">
      <c r="A78" s="268">
        <v>82</v>
      </c>
      <c r="B78" s="410"/>
      <c r="C78" s="69" t="s">
        <v>80</v>
      </c>
      <c r="D78" s="73">
        <v>520012</v>
      </c>
      <c r="E78" s="52" t="s">
        <v>2696</v>
      </c>
      <c r="F78" s="55" t="s">
        <v>2107</v>
      </c>
      <c r="G78" s="52">
        <v>4</v>
      </c>
      <c r="H78" s="52">
        <v>139</v>
      </c>
      <c r="I78" s="52">
        <v>17</v>
      </c>
      <c r="J78" s="52"/>
      <c r="K78" s="52"/>
      <c r="L78" s="52"/>
      <c r="M78" s="52"/>
      <c r="N78" s="52">
        <v>7</v>
      </c>
      <c r="O78" s="52">
        <v>15</v>
      </c>
      <c r="P78" s="52">
        <v>16</v>
      </c>
      <c r="Q78" s="52">
        <v>15</v>
      </c>
      <c r="R78" s="52"/>
      <c r="S78" s="52"/>
      <c r="T78" s="52"/>
      <c r="U78" s="52"/>
      <c r="V78" s="52"/>
      <c r="W78" s="52"/>
      <c r="X78" s="52"/>
      <c r="Y78" s="52"/>
      <c r="Z78" s="52"/>
      <c r="AA78" s="52"/>
      <c r="AB78" s="52"/>
      <c r="AC78" s="52">
        <v>16</v>
      </c>
      <c r="AD78" s="52"/>
      <c r="AE78" s="52"/>
      <c r="AF78" s="52">
        <v>23</v>
      </c>
      <c r="AG78" s="52">
        <v>2</v>
      </c>
      <c r="AH78" s="52">
        <v>17</v>
      </c>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t="s">
        <v>519</v>
      </c>
      <c r="BI78" s="52" t="s">
        <v>526</v>
      </c>
      <c r="BJ78" s="52" t="s">
        <v>2083</v>
      </c>
      <c r="BK78" s="52" t="s">
        <v>157</v>
      </c>
    </row>
    <row r="79" spans="1:63" s="229" customFormat="1">
      <c r="A79" s="62">
        <v>83</v>
      </c>
      <c r="B79" s="406" t="s">
        <v>81</v>
      </c>
      <c r="C79" s="71" t="s">
        <v>82</v>
      </c>
      <c r="D79" s="72">
        <v>530001</v>
      </c>
      <c r="E79" s="59" t="s">
        <v>2696</v>
      </c>
      <c r="F79" s="133">
        <v>1</v>
      </c>
      <c r="G79" s="59"/>
      <c r="H79" s="59">
        <v>47</v>
      </c>
      <c r="I79" s="59">
        <v>2</v>
      </c>
      <c r="J79" s="59"/>
      <c r="K79" s="59"/>
      <c r="L79" s="59"/>
      <c r="M79" s="59"/>
      <c r="N79" s="59">
        <v>8</v>
      </c>
      <c r="O79" s="59">
        <v>5</v>
      </c>
      <c r="P79" s="59">
        <v>4</v>
      </c>
      <c r="Q79" s="59">
        <v>4</v>
      </c>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t="s">
        <v>519</v>
      </c>
      <c r="BI79" s="59" t="s">
        <v>537</v>
      </c>
      <c r="BJ79" s="59" t="s">
        <v>2083</v>
      </c>
      <c r="BK79" s="59" t="s">
        <v>135</v>
      </c>
    </row>
    <row r="80" spans="1:63" s="229" customFormat="1">
      <c r="A80" s="268">
        <v>84</v>
      </c>
      <c r="B80" s="408"/>
      <c r="C80" s="69" t="s">
        <v>83</v>
      </c>
      <c r="D80" s="73">
        <v>530002</v>
      </c>
      <c r="E80" s="52" t="s">
        <v>2696</v>
      </c>
      <c r="F80" s="55">
        <v>1</v>
      </c>
      <c r="G80" s="52"/>
      <c r="H80" s="52">
        <v>21</v>
      </c>
      <c r="I80" s="52">
        <v>6</v>
      </c>
      <c r="J80" s="52"/>
      <c r="K80" s="52"/>
      <c r="L80" s="52"/>
      <c r="M80" s="52"/>
      <c r="N80" s="52">
        <v>5</v>
      </c>
      <c r="O80" s="52">
        <v>3</v>
      </c>
      <c r="P80" s="52">
        <v>2</v>
      </c>
      <c r="Q80" s="52">
        <v>2</v>
      </c>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t="s">
        <v>519</v>
      </c>
      <c r="BI80" s="52" t="s">
        <v>526</v>
      </c>
      <c r="BJ80" s="52" t="s">
        <v>2083</v>
      </c>
      <c r="BK80" s="52" t="s">
        <v>157</v>
      </c>
    </row>
    <row r="81" spans="1:63" s="229" customFormat="1">
      <c r="A81" s="62">
        <v>85</v>
      </c>
      <c r="B81" s="408"/>
      <c r="C81" s="71" t="s">
        <v>84</v>
      </c>
      <c r="D81" s="72">
        <v>530003</v>
      </c>
      <c r="E81" s="59" t="s">
        <v>2696</v>
      </c>
      <c r="F81" s="133">
        <v>1</v>
      </c>
      <c r="G81" s="59"/>
      <c r="H81" s="59">
        <v>19</v>
      </c>
      <c r="I81" s="59">
        <v>10</v>
      </c>
      <c r="J81" s="59"/>
      <c r="K81" s="59"/>
      <c r="L81" s="59"/>
      <c r="M81" s="59"/>
      <c r="N81" s="59">
        <v>4</v>
      </c>
      <c r="O81" s="59">
        <v>3</v>
      </c>
      <c r="P81" s="59">
        <v>3</v>
      </c>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t="s">
        <v>519</v>
      </c>
      <c r="BI81" s="59" t="s">
        <v>537</v>
      </c>
      <c r="BJ81" s="59" t="s">
        <v>2083</v>
      </c>
      <c r="BK81" s="59" t="s">
        <v>135</v>
      </c>
    </row>
    <row r="82" spans="1:63" s="229" customFormat="1">
      <c r="A82" s="268">
        <v>86</v>
      </c>
      <c r="B82" s="408"/>
      <c r="C82" s="69" t="s">
        <v>85</v>
      </c>
      <c r="D82" s="73">
        <v>530004</v>
      </c>
      <c r="E82" s="52" t="s">
        <v>2696</v>
      </c>
      <c r="F82" s="55">
        <v>1</v>
      </c>
      <c r="G82" s="52"/>
      <c r="H82" s="52">
        <v>1</v>
      </c>
      <c r="I82" s="52">
        <v>28</v>
      </c>
      <c r="J82" s="52"/>
      <c r="K82" s="52"/>
      <c r="L82" s="52"/>
      <c r="M82" s="52"/>
      <c r="N82" s="52">
        <v>5</v>
      </c>
      <c r="O82" s="52">
        <v>2</v>
      </c>
      <c r="P82" s="52">
        <v>2</v>
      </c>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t="s">
        <v>519</v>
      </c>
      <c r="BI82" s="52" t="s">
        <v>537</v>
      </c>
      <c r="BJ82" s="52" t="s">
        <v>2083</v>
      </c>
      <c r="BK82" s="52" t="s">
        <v>135</v>
      </c>
    </row>
    <row r="83" spans="1:63" s="229" customFormat="1">
      <c r="A83" s="62">
        <v>87</v>
      </c>
      <c r="B83" s="408"/>
      <c r="C83" s="71" t="s">
        <v>86</v>
      </c>
      <c r="D83" s="72">
        <v>530005</v>
      </c>
      <c r="E83" s="59" t="s">
        <v>2696</v>
      </c>
      <c r="F83" s="133">
        <v>1</v>
      </c>
      <c r="G83" s="59"/>
      <c r="H83" s="59">
        <v>19</v>
      </c>
      <c r="I83" s="59">
        <v>4</v>
      </c>
      <c r="J83" s="59"/>
      <c r="K83" s="59"/>
      <c r="L83" s="59"/>
      <c r="M83" s="59"/>
      <c r="N83" s="59">
        <v>5</v>
      </c>
      <c r="O83" s="59">
        <v>3</v>
      </c>
      <c r="P83" s="59">
        <v>2</v>
      </c>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t="s">
        <v>519</v>
      </c>
      <c r="BI83" s="59" t="s">
        <v>537</v>
      </c>
      <c r="BJ83" s="59" t="s">
        <v>2083</v>
      </c>
      <c r="BK83" s="59" t="s">
        <v>135</v>
      </c>
    </row>
    <row r="84" spans="1:63" s="229" customFormat="1">
      <c r="A84" s="268">
        <v>88</v>
      </c>
      <c r="B84" s="410"/>
      <c r="C84" s="69" t="s">
        <v>87</v>
      </c>
      <c r="D84" s="73">
        <v>530006</v>
      </c>
      <c r="E84" s="52" t="s">
        <v>2696</v>
      </c>
      <c r="F84" s="55">
        <v>1</v>
      </c>
      <c r="G84" s="52"/>
      <c r="H84" s="52">
        <v>15</v>
      </c>
      <c r="I84" s="52">
        <v>1</v>
      </c>
      <c r="J84" s="52"/>
      <c r="K84" s="52"/>
      <c r="L84" s="52"/>
      <c r="M84" s="52"/>
      <c r="N84" s="52">
        <v>4</v>
      </c>
      <c r="O84" s="52">
        <v>2</v>
      </c>
      <c r="P84" s="52">
        <v>2</v>
      </c>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t="s">
        <v>519</v>
      </c>
      <c r="BI84" s="52" t="s">
        <v>526</v>
      </c>
      <c r="BJ84" s="52" t="s">
        <v>2083</v>
      </c>
      <c r="BK84" s="52" t="s">
        <v>157</v>
      </c>
    </row>
    <row r="85" spans="1:63" s="229" customFormat="1">
      <c r="A85" s="62">
        <v>89</v>
      </c>
      <c r="B85" s="544" t="s">
        <v>6</v>
      </c>
      <c r="C85" s="545"/>
      <c r="D85" s="72">
        <v>540001</v>
      </c>
      <c r="E85" s="59" t="s">
        <v>2701</v>
      </c>
      <c r="F85" s="133" t="s">
        <v>2088</v>
      </c>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t="s">
        <v>2109</v>
      </c>
      <c r="AN85" s="59"/>
      <c r="AO85" s="59" t="s">
        <v>2087</v>
      </c>
      <c r="AP85" s="59"/>
      <c r="AQ85" s="59"/>
      <c r="AR85" s="59"/>
      <c r="AS85" s="59"/>
      <c r="AT85" s="59"/>
      <c r="AU85" s="59"/>
      <c r="AV85" s="59"/>
      <c r="AW85" s="59"/>
      <c r="AX85" s="59"/>
      <c r="AY85" s="59"/>
      <c r="AZ85" s="59"/>
      <c r="BA85" s="59"/>
      <c r="BB85" s="59"/>
      <c r="BC85" s="59"/>
      <c r="BD85" s="59"/>
      <c r="BE85" s="59"/>
      <c r="BF85" s="59"/>
      <c r="BG85" s="59"/>
      <c r="BH85" s="59" t="s">
        <v>2086</v>
      </c>
      <c r="BI85" s="59" t="s">
        <v>538</v>
      </c>
      <c r="BJ85" s="59" t="s">
        <v>2083</v>
      </c>
      <c r="BK85" s="59" t="s">
        <v>151</v>
      </c>
    </row>
    <row r="86" spans="1:63" s="229" customFormat="1" ht="56.25">
      <c r="A86" s="268">
        <v>93</v>
      </c>
      <c r="B86" s="406" t="s">
        <v>92</v>
      </c>
      <c r="C86" s="69" t="s">
        <v>93</v>
      </c>
      <c r="D86" s="73">
        <v>560001</v>
      </c>
      <c r="E86" s="52" t="s">
        <v>2694</v>
      </c>
      <c r="F86" s="55" t="s">
        <v>2114</v>
      </c>
      <c r="G86" s="52"/>
      <c r="H86" s="52"/>
      <c r="I86" s="52"/>
      <c r="J86" s="52"/>
      <c r="K86" s="52"/>
      <c r="L86" s="52"/>
      <c r="M86" s="52"/>
      <c r="N86" s="52"/>
      <c r="O86" s="52"/>
      <c r="P86" s="52"/>
      <c r="Q86" s="52"/>
      <c r="R86" s="52"/>
      <c r="S86" s="52"/>
      <c r="T86" s="52"/>
      <c r="U86" s="52"/>
      <c r="V86" s="55" t="s">
        <v>2687</v>
      </c>
      <c r="W86" s="52"/>
      <c r="X86" s="52"/>
      <c r="Y86" s="52"/>
      <c r="Z86" s="52">
        <v>2</v>
      </c>
      <c r="AA86" s="52"/>
      <c r="AB86" s="52"/>
      <c r="AC86" s="52">
        <v>4</v>
      </c>
      <c r="AD86" s="52">
        <v>9</v>
      </c>
      <c r="AE86" s="52">
        <v>29</v>
      </c>
      <c r="AF86" s="52"/>
      <c r="AG86" s="52"/>
      <c r="AH86" s="52"/>
      <c r="AI86" s="52"/>
      <c r="AJ86" s="52"/>
      <c r="AK86" s="52"/>
      <c r="AL86" s="52"/>
      <c r="AM86" s="55" t="s">
        <v>2112</v>
      </c>
      <c r="AN86" s="52"/>
      <c r="AO86" s="52">
        <v>32</v>
      </c>
      <c r="AP86" s="52"/>
      <c r="AQ86" s="52"/>
      <c r="AR86" s="52">
        <v>6</v>
      </c>
      <c r="AS86" s="52"/>
      <c r="AT86" s="55" t="s">
        <v>2113</v>
      </c>
      <c r="AU86" s="52"/>
      <c r="AV86" s="52"/>
      <c r="AW86" s="52"/>
      <c r="AX86" s="52"/>
      <c r="AY86" s="52"/>
      <c r="AZ86" s="52" t="s">
        <v>539</v>
      </c>
      <c r="BA86" s="52"/>
      <c r="BB86" s="52"/>
      <c r="BC86" s="52"/>
      <c r="BD86" s="52">
        <v>10</v>
      </c>
      <c r="BE86" s="52"/>
      <c r="BF86" s="52"/>
      <c r="BG86" s="52"/>
      <c r="BH86" s="52" t="s">
        <v>2110</v>
      </c>
      <c r="BI86" s="52" t="s">
        <v>524</v>
      </c>
      <c r="BJ86" s="52" t="s">
        <v>2083</v>
      </c>
      <c r="BK86" s="78" t="s">
        <v>151</v>
      </c>
    </row>
    <row r="87" spans="1:63" s="229" customFormat="1">
      <c r="A87" s="62">
        <v>94</v>
      </c>
      <c r="B87" s="410"/>
      <c r="C87" s="244" t="s">
        <v>94</v>
      </c>
      <c r="D87" s="72">
        <v>560002</v>
      </c>
      <c r="E87" s="59" t="s">
        <v>2701</v>
      </c>
      <c r="F87" s="133" t="s">
        <v>2088</v>
      </c>
      <c r="G87" s="59"/>
      <c r="H87" s="59"/>
      <c r="I87" s="59"/>
      <c r="J87" s="59"/>
      <c r="K87" s="59"/>
      <c r="L87" s="59"/>
      <c r="M87" s="59"/>
      <c r="N87" s="59"/>
      <c r="O87" s="59"/>
      <c r="P87" s="59"/>
      <c r="Q87" s="59"/>
      <c r="R87" s="59"/>
      <c r="S87" s="59"/>
      <c r="T87" s="59"/>
      <c r="U87" s="59"/>
      <c r="V87" s="59" t="s">
        <v>2111</v>
      </c>
      <c r="W87" s="59"/>
      <c r="X87" s="59"/>
      <c r="Y87" s="59"/>
      <c r="Z87" s="59"/>
      <c r="AA87" s="59"/>
      <c r="AB87" s="59"/>
      <c r="AC87" s="59"/>
      <c r="AD87" s="59"/>
      <c r="AE87" s="59"/>
      <c r="AF87" s="59"/>
      <c r="AG87" s="59"/>
      <c r="AH87" s="59"/>
      <c r="AI87" s="59"/>
      <c r="AJ87" s="59"/>
      <c r="AK87" s="59"/>
      <c r="AL87" s="59"/>
      <c r="AM87" s="59"/>
      <c r="AN87" s="59"/>
      <c r="AO87" s="59" t="s">
        <v>520</v>
      </c>
      <c r="AP87" s="59"/>
      <c r="AQ87" s="59"/>
      <c r="AR87" s="59"/>
      <c r="AS87" s="59"/>
      <c r="AT87" s="59"/>
      <c r="AU87" s="59"/>
      <c r="AV87" s="59"/>
      <c r="AW87" s="59"/>
      <c r="AX87" s="59"/>
      <c r="AY87" s="59"/>
      <c r="AZ87" s="59"/>
      <c r="BA87" s="59"/>
      <c r="BB87" s="59"/>
      <c r="BC87" s="59"/>
      <c r="BD87" s="59"/>
      <c r="BE87" s="59"/>
      <c r="BF87" s="59"/>
      <c r="BG87" s="59"/>
      <c r="BH87" s="59" t="s">
        <v>518</v>
      </c>
      <c r="BI87" s="59" t="s">
        <v>525</v>
      </c>
      <c r="BJ87" s="59" t="s">
        <v>2083</v>
      </c>
      <c r="BK87" s="59" t="s">
        <v>151</v>
      </c>
    </row>
    <row r="88" spans="1:63" s="229" customFormat="1" ht="243.75">
      <c r="A88" s="403">
        <v>95</v>
      </c>
      <c r="B88" s="406" t="s">
        <v>4</v>
      </c>
      <c r="C88" s="407"/>
      <c r="D88" s="403">
        <v>570001</v>
      </c>
      <c r="E88" s="52" t="s">
        <v>2694</v>
      </c>
      <c r="F88" s="55" t="s">
        <v>542</v>
      </c>
      <c r="G88" s="52"/>
      <c r="H88" s="52">
        <v>81</v>
      </c>
      <c r="I88" s="52">
        <v>17</v>
      </c>
      <c r="J88" s="52"/>
      <c r="K88" s="52"/>
      <c r="L88" s="52">
        <v>88</v>
      </c>
      <c r="M88" s="52"/>
      <c r="N88" s="52"/>
      <c r="O88" s="52"/>
      <c r="P88" s="52" t="s">
        <v>2115</v>
      </c>
      <c r="Q88" s="52">
        <v>7</v>
      </c>
      <c r="R88" s="52"/>
      <c r="S88" s="52">
        <v>7</v>
      </c>
      <c r="T88" s="52"/>
      <c r="U88" s="52"/>
      <c r="V88" s="52">
        <v>29</v>
      </c>
      <c r="W88" s="52">
        <v>6</v>
      </c>
      <c r="X88" s="52">
        <v>13</v>
      </c>
      <c r="Y88" s="52"/>
      <c r="Z88" s="55" t="s">
        <v>2117</v>
      </c>
      <c r="AA88" s="52"/>
      <c r="AB88" s="52"/>
      <c r="AC88" s="52">
        <v>2</v>
      </c>
      <c r="AD88" s="52">
        <v>5</v>
      </c>
      <c r="AE88" s="52">
        <v>11</v>
      </c>
      <c r="AF88" s="52" t="s">
        <v>2116</v>
      </c>
      <c r="AG88" s="52"/>
      <c r="AH88" s="52"/>
      <c r="AI88" s="52">
        <v>18</v>
      </c>
      <c r="AJ88" s="55" t="s">
        <v>2690</v>
      </c>
      <c r="AK88" s="52"/>
      <c r="AL88" s="52"/>
      <c r="AM88" s="55" t="s">
        <v>2794</v>
      </c>
      <c r="AN88" s="52"/>
      <c r="AO88" s="55" t="s">
        <v>2119</v>
      </c>
      <c r="AP88" s="55" t="s">
        <v>546</v>
      </c>
      <c r="AQ88" s="52"/>
      <c r="AR88" s="52"/>
      <c r="AS88" s="55" t="s">
        <v>549</v>
      </c>
      <c r="AT88" s="52"/>
      <c r="AU88" s="52"/>
      <c r="AV88" s="52">
        <v>1</v>
      </c>
      <c r="AW88" s="52"/>
      <c r="AX88" s="52">
        <v>85</v>
      </c>
      <c r="AY88" s="52" t="s">
        <v>2118</v>
      </c>
      <c r="AZ88" s="52"/>
      <c r="BA88" s="52"/>
      <c r="BB88" s="52"/>
      <c r="BC88" s="52"/>
      <c r="BD88" s="55" t="s">
        <v>550</v>
      </c>
      <c r="BE88" s="55" t="s">
        <v>545</v>
      </c>
      <c r="BF88" s="55" t="s">
        <v>544</v>
      </c>
      <c r="BG88" s="55"/>
      <c r="BH88" s="52" t="s">
        <v>2110</v>
      </c>
      <c r="BI88" s="52" t="s">
        <v>541</v>
      </c>
      <c r="BJ88" s="55" t="s">
        <v>2083</v>
      </c>
      <c r="BK88" s="52" t="s">
        <v>151</v>
      </c>
    </row>
    <row r="89" spans="1:63" s="229" customFormat="1">
      <c r="A89" s="404"/>
      <c r="B89" s="410"/>
      <c r="C89" s="411"/>
      <c r="D89" s="404"/>
      <c r="E89" s="55" t="s">
        <v>2094</v>
      </c>
      <c r="F89" s="55"/>
      <c r="G89" s="52"/>
      <c r="H89" s="52"/>
      <c r="I89" s="52"/>
      <c r="J89" s="52"/>
      <c r="K89" s="52"/>
      <c r="L89" s="52"/>
      <c r="M89" s="52"/>
      <c r="N89" s="52"/>
      <c r="O89" s="52"/>
      <c r="P89" s="52"/>
      <c r="Q89" s="52"/>
      <c r="R89" s="52"/>
      <c r="S89" s="52"/>
      <c r="T89" s="52"/>
      <c r="U89" s="52"/>
      <c r="V89" s="52"/>
      <c r="W89" s="52"/>
      <c r="X89" s="52"/>
      <c r="Y89" s="52"/>
      <c r="Z89" s="55"/>
      <c r="AA89" s="52"/>
      <c r="AB89" s="52"/>
      <c r="AC89" s="52"/>
      <c r="AD89" s="52"/>
      <c r="AE89" s="52"/>
      <c r="AF89" s="52"/>
      <c r="AG89" s="52"/>
      <c r="AH89" s="52"/>
      <c r="AI89" s="52"/>
      <c r="AJ89" s="282"/>
      <c r="AK89" s="52"/>
      <c r="AL89" s="52"/>
      <c r="AM89" s="55"/>
      <c r="AN89" s="52"/>
      <c r="AO89" s="55"/>
      <c r="AP89" s="55"/>
      <c r="AQ89" s="52"/>
      <c r="AR89" s="52"/>
      <c r="AS89" s="55"/>
      <c r="AT89" s="52"/>
      <c r="AU89" s="52"/>
      <c r="AV89" s="52"/>
      <c r="AW89" s="52"/>
      <c r="AX89" s="52"/>
      <c r="AY89" s="52"/>
      <c r="AZ89" s="52"/>
      <c r="BA89" s="52"/>
      <c r="BB89" s="52"/>
      <c r="BC89" s="52"/>
      <c r="BD89" s="55"/>
      <c r="BE89" s="55"/>
      <c r="BF89" s="55"/>
      <c r="BG89" s="55"/>
      <c r="BH89" s="52" t="s">
        <v>2086</v>
      </c>
      <c r="BI89" s="52" t="s">
        <v>2120</v>
      </c>
      <c r="BJ89" s="55" t="s">
        <v>2083</v>
      </c>
      <c r="BK89" s="52" t="s">
        <v>2093</v>
      </c>
    </row>
    <row r="90" spans="1:63" s="229" customFormat="1" ht="37.5">
      <c r="A90" s="62">
        <v>96</v>
      </c>
      <c r="B90" s="406" t="s">
        <v>95</v>
      </c>
      <c r="C90" s="71" t="s">
        <v>96</v>
      </c>
      <c r="D90" s="72">
        <v>590001</v>
      </c>
      <c r="E90" s="59" t="s">
        <v>2701</v>
      </c>
      <c r="F90" s="133"/>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t="s">
        <v>2087</v>
      </c>
      <c r="AP90" s="59"/>
      <c r="AQ90" s="59"/>
      <c r="AR90" s="59"/>
      <c r="AS90" s="59"/>
      <c r="AT90" s="59"/>
      <c r="AU90" s="133" t="s">
        <v>2121</v>
      </c>
      <c r="AV90" s="59"/>
      <c r="AW90" s="59"/>
      <c r="AX90" s="59"/>
      <c r="AY90" s="59"/>
      <c r="AZ90" s="59"/>
      <c r="BA90" s="59"/>
      <c r="BB90" s="59"/>
      <c r="BC90" s="59"/>
      <c r="BD90" s="59"/>
      <c r="BE90" s="59"/>
      <c r="BF90" s="59"/>
      <c r="BG90" s="59"/>
      <c r="BH90" s="59" t="s">
        <v>1258</v>
      </c>
      <c r="BI90" s="59" t="s">
        <v>553</v>
      </c>
      <c r="BJ90" s="133" t="s">
        <v>2083</v>
      </c>
      <c r="BK90" s="59" t="s">
        <v>151</v>
      </c>
    </row>
    <row r="91" spans="1:63" s="229" customFormat="1">
      <c r="A91" s="268">
        <v>97</v>
      </c>
      <c r="B91" s="408"/>
      <c r="C91" s="69" t="s">
        <v>97</v>
      </c>
      <c r="D91" s="73">
        <v>590002</v>
      </c>
      <c r="E91" s="52" t="s">
        <v>2701</v>
      </c>
      <c r="F91" s="55" t="s">
        <v>2088</v>
      </c>
      <c r="G91" s="52"/>
      <c r="H91" s="52"/>
      <c r="I91" s="52"/>
      <c r="J91" s="52"/>
      <c r="K91" s="52"/>
      <c r="L91" s="52"/>
      <c r="M91" s="52"/>
      <c r="N91" s="52"/>
      <c r="O91" s="52"/>
      <c r="P91" s="52"/>
      <c r="Q91" s="52"/>
      <c r="R91" s="52"/>
      <c r="S91" s="52"/>
      <c r="T91" s="52"/>
      <c r="U91" s="52"/>
      <c r="V91" s="52" t="s">
        <v>2111</v>
      </c>
      <c r="W91" s="52"/>
      <c r="X91" s="52"/>
      <c r="Y91" s="52"/>
      <c r="Z91" s="52"/>
      <c r="AA91" s="52"/>
      <c r="AB91" s="52"/>
      <c r="AC91" s="52"/>
      <c r="AD91" s="52"/>
      <c r="AE91" s="52"/>
      <c r="AF91" s="52"/>
      <c r="AG91" s="52"/>
      <c r="AH91" s="52"/>
      <c r="AI91" s="52"/>
      <c r="AJ91" s="52"/>
      <c r="AK91" s="52"/>
      <c r="AL91" s="52"/>
      <c r="AM91" s="52"/>
      <c r="AN91" s="52"/>
      <c r="AO91" s="52" t="s">
        <v>2087</v>
      </c>
      <c r="AP91" s="52"/>
      <c r="AQ91" s="52"/>
      <c r="AR91" s="52"/>
      <c r="AS91" s="52"/>
      <c r="AT91" s="52"/>
      <c r="AU91" s="52"/>
      <c r="AV91" s="52"/>
      <c r="AW91" s="52"/>
      <c r="AX91" s="52"/>
      <c r="AY91" s="52"/>
      <c r="AZ91" s="52" t="s">
        <v>2122</v>
      </c>
      <c r="BA91" s="52"/>
      <c r="BB91" s="52"/>
      <c r="BC91" s="52"/>
      <c r="BD91" s="52"/>
      <c r="BE91" s="52"/>
      <c r="BF91" s="52"/>
      <c r="BG91" s="52"/>
      <c r="BH91" s="52" t="s">
        <v>1258</v>
      </c>
      <c r="BI91" s="52" t="s">
        <v>554</v>
      </c>
      <c r="BJ91" s="55" t="s">
        <v>2083</v>
      </c>
      <c r="BK91" s="52" t="s">
        <v>151</v>
      </c>
    </row>
    <row r="92" spans="1:63" s="229" customFormat="1">
      <c r="A92" s="62">
        <v>98</v>
      </c>
      <c r="B92" s="410"/>
      <c r="C92" s="71" t="s">
        <v>98</v>
      </c>
      <c r="D92" s="72">
        <v>590003</v>
      </c>
      <c r="E92" s="59" t="s">
        <v>2701</v>
      </c>
      <c r="F92" s="133"/>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t="s">
        <v>2087</v>
      </c>
      <c r="AP92" s="59"/>
      <c r="AQ92" s="59"/>
      <c r="AR92" s="59"/>
      <c r="AS92" s="59"/>
      <c r="AT92" s="59"/>
      <c r="AU92" s="59"/>
      <c r="AV92" s="59"/>
      <c r="AW92" s="59"/>
      <c r="AX92" s="59"/>
      <c r="AY92" s="59"/>
      <c r="AZ92" s="59" t="s">
        <v>2122</v>
      </c>
      <c r="BA92" s="59"/>
      <c r="BB92" s="59"/>
      <c r="BC92" s="59"/>
      <c r="BD92" s="59"/>
      <c r="BE92" s="59"/>
      <c r="BF92" s="59"/>
      <c r="BG92" s="59"/>
      <c r="BH92" s="59" t="s">
        <v>1258</v>
      </c>
      <c r="BI92" s="59" t="s">
        <v>554</v>
      </c>
      <c r="BJ92" s="133" t="s">
        <v>2083</v>
      </c>
      <c r="BK92" s="59" t="s">
        <v>151</v>
      </c>
    </row>
    <row r="93" spans="1:63" s="229" customFormat="1">
      <c r="A93" s="268">
        <v>105</v>
      </c>
      <c r="B93" s="406" t="s">
        <v>125</v>
      </c>
      <c r="C93" s="252" t="s">
        <v>126</v>
      </c>
      <c r="D93" s="107">
        <v>710001</v>
      </c>
      <c r="E93" s="52" t="s">
        <v>2701</v>
      </c>
      <c r="F93" s="55" t="s">
        <v>569</v>
      </c>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t="s">
        <v>539</v>
      </c>
      <c r="AP93" s="52" t="s">
        <v>539</v>
      </c>
      <c r="AQ93" s="52"/>
      <c r="AR93" s="52"/>
      <c r="AS93" s="52"/>
      <c r="AT93" s="52"/>
      <c r="AU93" s="52"/>
      <c r="AV93" s="52"/>
      <c r="AW93" s="52"/>
      <c r="AX93" s="52"/>
      <c r="AY93" s="52"/>
      <c r="AZ93" s="52"/>
      <c r="BA93" s="52"/>
      <c r="BB93" s="52"/>
      <c r="BC93" s="52"/>
      <c r="BD93" s="52"/>
      <c r="BE93" s="52"/>
      <c r="BF93" s="52"/>
      <c r="BG93" s="52"/>
      <c r="BH93" s="55" t="s">
        <v>570</v>
      </c>
      <c r="BI93" s="52" t="s">
        <v>555</v>
      </c>
      <c r="BJ93" s="52" t="s">
        <v>2083</v>
      </c>
      <c r="BK93" s="52" t="s">
        <v>151</v>
      </c>
    </row>
    <row r="94" spans="1:63" s="229" customFormat="1" ht="131.25">
      <c r="A94" s="62">
        <v>106</v>
      </c>
      <c r="B94" s="410"/>
      <c r="C94" s="71" t="s">
        <v>131</v>
      </c>
      <c r="D94" s="72">
        <v>710002</v>
      </c>
      <c r="E94" s="59" t="s">
        <v>2701</v>
      </c>
      <c r="F94" s="133" t="s">
        <v>557</v>
      </c>
      <c r="G94" s="59"/>
      <c r="H94" s="59">
        <v>63</v>
      </c>
      <c r="I94" s="59"/>
      <c r="J94" s="59"/>
      <c r="K94" s="59"/>
      <c r="L94" s="59">
        <v>84</v>
      </c>
      <c r="M94" s="59"/>
      <c r="N94" s="59"/>
      <c r="O94" s="59">
        <v>13</v>
      </c>
      <c r="P94" s="59">
        <v>10</v>
      </c>
      <c r="Q94" s="59"/>
      <c r="R94" s="59">
        <v>1</v>
      </c>
      <c r="S94" s="59">
        <v>2</v>
      </c>
      <c r="T94" s="59">
        <v>2</v>
      </c>
      <c r="U94" s="59">
        <v>2</v>
      </c>
      <c r="V94" s="59">
        <v>24</v>
      </c>
      <c r="W94" s="59">
        <v>24</v>
      </c>
      <c r="X94" s="59">
        <v>14</v>
      </c>
      <c r="Y94" s="59"/>
      <c r="Z94" s="59"/>
      <c r="AA94" s="59"/>
      <c r="AB94" s="59"/>
      <c r="AC94" s="59">
        <v>2</v>
      </c>
      <c r="AD94" s="59">
        <v>11</v>
      </c>
      <c r="AE94" s="59">
        <v>1</v>
      </c>
      <c r="AF94" s="59"/>
      <c r="AG94" s="59"/>
      <c r="AH94" s="59"/>
      <c r="AI94" s="59">
        <v>9</v>
      </c>
      <c r="AJ94" s="59" t="s">
        <v>565</v>
      </c>
      <c r="AK94" s="59"/>
      <c r="AL94" s="59"/>
      <c r="AM94" s="133" t="s">
        <v>566</v>
      </c>
      <c r="AN94" s="59"/>
      <c r="AO94" s="59">
        <v>28</v>
      </c>
      <c r="AP94" s="59"/>
      <c r="AQ94" s="59"/>
      <c r="AR94" s="59"/>
      <c r="AS94" s="59"/>
      <c r="AT94" s="59"/>
      <c r="AU94" s="59"/>
      <c r="AV94" s="59" t="s">
        <v>562</v>
      </c>
      <c r="AW94" s="59"/>
      <c r="AX94" s="59">
        <v>101</v>
      </c>
      <c r="AY94" s="59" t="s">
        <v>563</v>
      </c>
      <c r="AZ94" s="59"/>
      <c r="BA94" s="59"/>
      <c r="BB94" s="59" t="s">
        <v>564</v>
      </c>
      <c r="BC94" s="59"/>
      <c r="BD94" s="133" t="s">
        <v>568</v>
      </c>
      <c r="BE94" s="59"/>
      <c r="BF94" s="59"/>
      <c r="BG94" s="59"/>
      <c r="BH94" s="133" t="s">
        <v>567</v>
      </c>
      <c r="BI94" s="59" t="s">
        <v>275</v>
      </c>
      <c r="BJ94" s="59" t="s">
        <v>2083</v>
      </c>
      <c r="BK94" s="59" t="s">
        <v>135</v>
      </c>
    </row>
    <row r="95" spans="1:63" s="229" customFormat="1">
      <c r="A95" s="268">
        <v>107</v>
      </c>
      <c r="B95" s="501" t="s">
        <v>8</v>
      </c>
      <c r="C95" s="502"/>
      <c r="D95" s="73">
        <v>720001</v>
      </c>
      <c r="E95" s="52" t="s">
        <v>2701</v>
      </c>
      <c r="F95" s="55"/>
      <c r="G95" s="52"/>
      <c r="H95" s="52"/>
      <c r="I95" s="52"/>
      <c r="J95" s="52"/>
      <c r="K95" s="52"/>
      <c r="L95" s="52"/>
      <c r="M95" s="52"/>
      <c r="N95" s="52"/>
      <c r="O95" s="52"/>
      <c r="P95" s="52"/>
      <c r="Q95" s="52"/>
      <c r="R95" s="52"/>
      <c r="S95" s="52"/>
      <c r="T95" s="52"/>
      <c r="U95" s="52"/>
      <c r="V95" s="52" t="s">
        <v>2123</v>
      </c>
      <c r="W95" s="52"/>
      <c r="X95" s="52"/>
      <c r="Y95" s="52"/>
      <c r="Z95" s="52" t="s">
        <v>539</v>
      </c>
      <c r="AA95" s="52"/>
      <c r="AB95" s="52"/>
      <c r="AC95" s="52"/>
      <c r="AD95" s="52"/>
      <c r="AE95" s="52"/>
      <c r="AF95" s="52"/>
      <c r="AG95" s="52"/>
      <c r="AH95" s="52"/>
      <c r="AI95" s="52"/>
      <c r="AJ95" s="52"/>
      <c r="AK95" s="52"/>
      <c r="AL95" s="52"/>
      <c r="AM95" s="52"/>
      <c r="AN95" s="52"/>
      <c r="AO95" s="52" t="s">
        <v>539</v>
      </c>
      <c r="AP95" s="52"/>
      <c r="AQ95" s="52"/>
      <c r="AR95" s="52"/>
      <c r="AS95" s="52"/>
      <c r="AT95" s="52"/>
      <c r="AU95" s="52"/>
      <c r="AV95" s="52"/>
      <c r="AW95" s="52"/>
      <c r="AX95" s="52"/>
      <c r="AY95" s="52"/>
      <c r="AZ95" s="52" t="s">
        <v>539</v>
      </c>
      <c r="BA95" s="52"/>
      <c r="BB95" s="52"/>
      <c r="BC95" s="52"/>
      <c r="BD95" s="52"/>
      <c r="BE95" s="52"/>
      <c r="BF95" s="52"/>
      <c r="BG95" s="52"/>
      <c r="BH95" s="52" t="s">
        <v>519</v>
      </c>
      <c r="BI95" s="52" t="s">
        <v>556</v>
      </c>
      <c r="BJ95" s="52" t="s">
        <v>2083</v>
      </c>
      <c r="BK95" s="52" t="s">
        <v>151</v>
      </c>
    </row>
    <row r="96" spans="1:63" s="229" customFormat="1">
      <c r="A96" s="62">
        <v>108</v>
      </c>
      <c r="B96" s="544" t="s">
        <v>13</v>
      </c>
      <c r="C96" s="545"/>
      <c r="D96" s="72">
        <v>830001</v>
      </c>
      <c r="E96" s="59" t="s">
        <v>2701</v>
      </c>
      <c r="F96" s="133"/>
      <c r="G96" s="59"/>
      <c r="H96" s="59"/>
      <c r="I96" s="59"/>
      <c r="J96" s="59"/>
      <c r="K96" s="59"/>
      <c r="L96" s="59"/>
      <c r="M96" s="59"/>
      <c r="N96" s="59"/>
      <c r="O96" s="59"/>
      <c r="P96" s="59"/>
      <c r="Q96" s="59"/>
      <c r="R96" s="59"/>
      <c r="S96" s="59"/>
      <c r="T96" s="59"/>
      <c r="U96" s="59"/>
      <c r="V96" s="59" t="s">
        <v>539</v>
      </c>
      <c r="W96" s="59"/>
      <c r="X96" s="59"/>
      <c r="Y96" s="59"/>
      <c r="Z96" s="59"/>
      <c r="AA96" s="59"/>
      <c r="AB96" s="59"/>
      <c r="AC96" s="59"/>
      <c r="AD96" s="59"/>
      <c r="AE96" s="59"/>
      <c r="AF96" s="59"/>
      <c r="AG96" s="59"/>
      <c r="AH96" s="59"/>
      <c r="AI96" s="59"/>
      <c r="AJ96" s="59"/>
      <c r="AK96" s="59"/>
      <c r="AL96" s="59"/>
      <c r="AM96" s="59"/>
      <c r="AN96" s="59"/>
      <c r="AO96" s="59" t="s">
        <v>539</v>
      </c>
      <c r="AP96" s="59"/>
      <c r="AQ96" s="59"/>
      <c r="AR96" s="59"/>
      <c r="AS96" s="59"/>
      <c r="AT96" s="59"/>
      <c r="AU96" s="59"/>
      <c r="AV96" s="59"/>
      <c r="AW96" s="59"/>
      <c r="AX96" s="59"/>
      <c r="AY96" s="59"/>
      <c r="AZ96" s="59" t="s">
        <v>539</v>
      </c>
      <c r="BA96" s="59"/>
      <c r="BB96" s="59"/>
      <c r="BC96" s="59"/>
      <c r="BD96" s="59"/>
      <c r="BE96" s="59"/>
      <c r="BF96" s="59"/>
      <c r="BG96" s="59"/>
      <c r="BH96" s="59" t="s">
        <v>519</v>
      </c>
      <c r="BI96" s="59" t="s">
        <v>574</v>
      </c>
      <c r="BJ96" s="59" t="s">
        <v>2083</v>
      </c>
      <c r="BK96" s="59" t="s">
        <v>151</v>
      </c>
    </row>
    <row r="97" spans="1:63" s="229" customFormat="1">
      <c r="A97" s="268">
        <v>109</v>
      </c>
      <c r="B97" s="501" t="s">
        <v>108</v>
      </c>
      <c r="C97" s="502"/>
      <c r="D97" s="73">
        <v>860001</v>
      </c>
      <c r="E97" s="52" t="s">
        <v>2701</v>
      </c>
      <c r="F97" s="55" t="s">
        <v>569</v>
      </c>
      <c r="G97" s="52"/>
      <c r="H97" s="52"/>
      <c r="I97" s="52"/>
      <c r="J97" s="52"/>
      <c r="K97" s="52"/>
      <c r="L97" s="52"/>
      <c r="M97" s="52"/>
      <c r="N97" s="52"/>
      <c r="O97" s="52"/>
      <c r="P97" s="52"/>
      <c r="Q97" s="52"/>
      <c r="R97" s="52"/>
      <c r="S97" s="52"/>
      <c r="T97" s="52"/>
      <c r="U97" s="52"/>
      <c r="V97" s="52" t="s">
        <v>539</v>
      </c>
      <c r="W97" s="52"/>
      <c r="X97" s="52"/>
      <c r="Y97" s="52"/>
      <c r="Z97" s="52" t="s">
        <v>539</v>
      </c>
      <c r="AA97" s="52"/>
      <c r="AB97" s="52"/>
      <c r="AC97" s="52"/>
      <c r="AD97" s="52"/>
      <c r="AE97" s="52"/>
      <c r="AF97" s="52"/>
      <c r="AG97" s="52"/>
      <c r="AH97" s="52"/>
      <c r="AI97" s="52"/>
      <c r="AJ97" s="52"/>
      <c r="AK97" s="52"/>
      <c r="AL97" s="52"/>
      <c r="AM97" s="52" t="s">
        <v>571</v>
      </c>
      <c r="AN97" s="52"/>
      <c r="AO97" s="52" t="s">
        <v>539</v>
      </c>
      <c r="AP97" s="52"/>
      <c r="AQ97" s="52"/>
      <c r="AR97" s="52"/>
      <c r="AS97" s="52"/>
      <c r="AT97" s="52"/>
      <c r="AU97" s="52"/>
      <c r="AV97" s="52" t="s">
        <v>572</v>
      </c>
      <c r="AW97" s="52"/>
      <c r="AX97" s="52"/>
      <c r="AY97" s="52"/>
      <c r="AZ97" s="52"/>
      <c r="BA97" s="52"/>
      <c r="BB97" s="52" t="s">
        <v>539</v>
      </c>
      <c r="BC97" s="52"/>
      <c r="BD97" s="52" t="s">
        <v>573</v>
      </c>
      <c r="BE97" s="52"/>
      <c r="BF97" s="52"/>
      <c r="BG97" s="52"/>
      <c r="BH97" s="55" t="s">
        <v>570</v>
      </c>
      <c r="BI97" s="52" t="s">
        <v>286</v>
      </c>
      <c r="BJ97" s="52" t="s">
        <v>2083</v>
      </c>
      <c r="BK97" s="52" t="s">
        <v>151</v>
      </c>
    </row>
    <row r="98" spans="1:63">
      <c r="A98" s="81"/>
      <c r="B98" s="81"/>
      <c r="C98" s="82"/>
      <c r="D98" s="81"/>
    </row>
    <row r="99" spans="1:63">
      <c r="A99" s="81"/>
      <c r="B99" s="81"/>
      <c r="C99" s="82"/>
      <c r="D99" s="81"/>
    </row>
    <row r="100" spans="1:63">
      <c r="A100" s="81"/>
      <c r="B100" s="81"/>
      <c r="C100" s="82"/>
      <c r="D100" s="81"/>
    </row>
    <row r="101" spans="1:63">
      <c r="A101" s="81"/>
      <c r="B101" s="81"/>
      <c r="C101" s="82"/>
      <c r="D101" s="81"/>
    </row>
    <row r="102" spans="1:63">
      <c r="A102" s="81"/>
      <c r="B102" s="81"/>
      <c r="C102" s="82"/>
      <c r="D102" s="81"/>
    </row>
    <row r="103" spans="1:63">
      <c r="A103" s="81"/>
      <c r="B103" s="81"/>
      <c r="C103" s="82"/>
      <c r="D103" s="81"/>
    </row>
    <row r="104" spans="1:63">
      <c r="A104" s="81"/>
      <c r="B104" s="81"/>
      <c r="C104" s="82"/>
      <c r="D104" s="81"/>
    </row>
    <row r="105" spans="1:63">
      <c r="A105" s="81"/>
      <c r="B105" s="81"/>
      <c r="C105" s="82"/>
      <c r="D105" s="81"/>
    </row>
    <row r="106" spans="1:63">
      <c r="A106" s="81"/>
      <c r="B106" s="81"/>
      <c r="C106" s="82"/>
      <c r="D106" s="81"/>
    </row>
    <row r="107" spans="1:63">
      <c r="A107" s="81"/>
      <c r="B107" s="81"/>
      <c r="C107" s="82"/>
      <c r="D107" s="81"/>
    </row>
    <row r="108" spans="1:63">
      <c r="A108" s="81"/>
      <c r="B108" s="81"/>
      <c r="C108" s="82"/>
      <c r="D108" s="81"/>
    </row>
    <row r="109" spans="1:63">
      <c r="A109" s="81"/>
      <c r="B109" s="81"/>
      <c r="C109" s="82"/>
      <c r="D109" s="81"/>
    </row>
    <row r="110" spans="1:63">
      <c r="A110" s="81"/>
      <c r="B110" s="81"/>
      <c r="C110" s="82"/>
      <c r="D110" s="81"/>
    </row>
    <row r="111" spans="1:63">
      <c r="A111" s="81"/>
      <c r="B111" s="81"/>
      <c r="C111" s="82"/>
      <c r="D111" s="81"/>
    </row>
    <row r="112" spans="1:63">
      <c r="A112" s="81"/>
      <c r="B112" s="81"/>
      <c r="C112" s="82"/>
      <c r="D112" s="81"/>
    </row>
  </sheetData>
  <autoFilter ref="A5:BK97">
    <filterColumn colId="1" showButton="0"/>
  </autoFilter>
  <mergeCells count="98">
    <mergeCell ref="BG2:BG5"/>
    <mergeCell ref="M4:N4"/>
    <mergeCell ref="B12:C12"/>
    <mergeCell ref="B13:C13"/>
    <mergeCell ref="E2:E5"/>
    <mergeCell ref="Z2:Z5"/>
    <mergeCell ref="AC3:AJ3"/>
    <mergeCell ref="AO3:AO5"/>
    <mergeCell ref="AN3:AN5"/>
    <mergeCell ref="AQ3:AQ5"/>
    <mergeCell ref="W4:W5"/>
    <mergeCell ref="X4:X5"/>
    <mergeCell ref="AC4:AC5"/>
    <mergeCell ref="AD4:AD5"/>
    <mergeCell ref="AE4:AE5"/>
    <mergeCell ref="AF4:AF5"/>
    <mergeCell ref="B97:C97"/>
    <mergeCell ref="B22:C22"/>
    <mergeCell ref="B23:C23"/>
    <mergeCell ref="B85:C85"/>
    <mergeCell ref="B95:C95"/>
    <mergeCell ref="B96:C96"/>
    <mergeCell ref="B88:C89"/>
    <mergeCell ref="B90:B92"/>
    <mergeCell ref="B93:B94"/>
    <mergeCell ref="C36:C37"/>
    <mergeCell ref="BH2:BK4"/>
    <mergeCell ref="F3:F5"/>
    <mergeCell ref="G3:H3"/>
    <mergeCell ref="I3:J3"/>
    <mergeCell ref="P3:P5"/>
    <mergeCell ref="V3:V5"/>
    <mergeCell ref="V2:X2"/>
    <mergeCell ref="Y2:Y5"/>
    <mergeCell ref="AA2:AJ2"/>
    <mergeCell ref="W3:X3"/>
    <mergeCell ref="Q3:Q5"/>
    <mergeCell ref="F2:Q2"/>
    <mergeCell ref="AA3:AA5"/>
    <mergeCell ref="AB3:AB5"/>
    <mergeCell ref="AR3:AR5"/>
    <mergeCell ref="AP3:AP5"/>
    <mergeCell ref="AL3:AL5"/>
    <mergeCell ref="AM3:AM5"/>
    <mergeCell ref="R2:U2"/>
    <mergeCell ref="R3:R5"/>
    <mergeCell ref="S3:S5"/>
    <mergeCell ref="T3:T5"/>
    <mergeCell ref="U3:U5"/>
    <mergeCell ref="AG4:AG5"/>
    <mergeCell ref="AH4:AH5"/>
    <mergeCell ref="AI4:AI5"/>
    <mergeCell ref="AJ4:AJ5"/>
    <mergeCell ref="AK3:AK5"/>
    <mergeCell ref="BF2:BF5"/>
    <mergeCell ref="AS3:AS5"/>
    <mergeCell ref="BC2:BC5"/>
    <mergeCell ref="AU3:AU5"/>
    <mergeCell ref="BE2:BE5"/>
    <mergeCell ref="BD2:BD5"/>
    <mergeCell ref="BB2:BB5"/>
    <mergeCell ref="AV2:AY2"/>
    <mergeCell ref="AV3:AV5"/>
    <mergeCell ref="AW3:AW5"/>
    <mergeCell ref="AX3:AX5"/>
    <mergeCell ref="AY3:AY5"/>
    <mergeCell ref="BA2:BA5"/>
    <mergeCell ref="AZ2:AZ5"/>
    <mergeCell ref="AT3:AT5"/>
    <mergeCell ref="AK2:AT2"/>
    <mergeCell ref="A2:A5"/>
    <mergeCell ref="B2:C5"/>
    <mergeCell ref="D2:D5"/>
    <mergeCell ref="B19:C21"/>
    <mergeCell ref="A19:A21"/>
    <mergeCell ref="D19:D21"/>
    <mergeCell ref="A6:A8"/>
    <mergeCell ref="B6:C8"/>
    <mergeCell ref="D6:D8"/>
    <mergeCell ref="L3:N3"/>
    <mergeCell ref="O3:O5"/>
    <mergeCell ref="G4:G5"/>
    <mergeCell ref="H4:H5"/>
    <mergeCell ref="I4:I5"/>
    <mergeCell ref="J4:J5"/>
    <mergeCell ref="K3:K5"/>
    <mergeCell ref="A88:A89"/>
    <mergeCell ref="D88:D89"/>
    <mergeCell ref="B9:B11"/>
    <mergeCell ref="B14:B18"/>
    <mergeCell ref="B24:B35"/>
    <mergeCell ref="B36:B42"/>
    <mergeCell ref="B43:B67"/>
    <mergeCell ref="B68:B78"/>
    <mergeCell ref="B79:B84"/>
    <mergeCell ref="B86:B87"/>
    <mergeCell ref="D36:D37"/>
    <mergeCell ref="A36:A37"/>
  </mergeCells>
  <phoneticPr fontId="3"/>
  <pageMargins left="0.70866141732283472" right="0.70866141732283472" top="0.74803149606299213" bottom="0.74803149606299213" header="0.31496062992125984" footer="0.31496062992125984"/>
  <pageSetup paperSize="8" scale="40" fitToWidth="0" orientation="landscape" r:id="rId1"/>
  <rowBreaks count="1" manualBreakCount="1">
    <brk id="67" max="16383" man="1"/>
  </rowBreaks>
  <colBreaks count="1" manualBreakCount="1">
    <brk id="36"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17</vt:i4>
      </vt:variant>
    </vt:vector>
  </HeadingPairs>
  <TitlesOfParts>
    <vt:vector size="38" baseType="lpstr">
      <vt:lpstr>対象業務一覧</vt:lpstr>
      <vt:lpstr>①電気工作物</vt:lpstr>
      <vt:lpstr>②空調設備</vt:lpstr>
      <vt:lpstr>③受水槽・高架水槽</vt:lpstr>
      <vt:lpstr>④中水槽</vt:lpstr>
      <vt:lpstr>⑤雑排水槽</vt:lpstr>
      <vt:lpstr>⑥浄化槽</vt:lpstr>
      <vt:lpstr>⑦グリストラップ</vt:lpstr>
      <vt:lpstr>⑧消防用設備</vt:lpstr>
      <vt:lpstr>⑨自動ドア・シャッター</vt:lpstr>
      <vt:lpstr>⑩EV,DW</vt:lpstr>
      <vt:lpstr>⑪機械警備</vt:lpstr>
      <vt:lpstr>⑫プール循環装置</vt:lpstr>
      <vt:lpstr>⑬ボイラー</vt:lpstr>
      <vt:lpstr>⑭給食調理関係</vt:lpstr>
      <vt:lpstr>⑮衛生害虫等防除</vt:lpstr>
      <vt:lpstr>⑯清掃・環境衛生管理</vt:lpstr>
      <vt:lpstr>⑰受付・人的警備</vt:lpstr>
      <vt:lpstr>⑱総合管理・設備運転保守</vt:lpstr>
      <vt:lpstr>⑲12条点検</vt:lpstr>
      <vt:lpstr>⑳その他保守点検</vt:lpstr>
      <vt:lpstr>⑯清掃・環境衛生管理!Print_Area</vt:lpstr>
      <vt:lpstr>対象業務一覧!Print_Area</vt:lpstr>
      <vt:lpstr>①電気工作物!Print_Titles</vt:lpstr>
      <vt:lpstr>②空調設備!Print_Titles</vt:lpstr>
      <vt:lpstr>③受水槽・高架水槽!Print_Titles</vt:lpstr>
      <vt:lpstr>⑤雑排水槽!Print_Titles</vt:lpstr>
      <vt:lpstr>⑥浄化槽!Print_Titles</vt:lpstr>
      <vt:lpstr>⑦グリストラップ!Print_Titles</vt:lpstr>
      <vt:lpstr>⑧消防用設備!Print_Titles</vt:lpstr>
      <vt:lpstr>⑨自動ドア・シャッター!Print_Titles</vt:lpstr>
      <vt:lpstr>⑪機械警備!Print_Titles</vt:lpstr>
      <vt:lpstr>⑭給食調理関係!Print_Titles</vt:lpstr>
      <vt:lpstr>⑯清掃・環境衛生管理!Print_Titles</vt:lpstr>
      <vt:lpstr>⑱総合管理・設備運転保守!Print_Titles</vt:lpstr>
      <vt:lpstr>⑲12条点検!Print_Titles</vt:lpstr>
      <vt:lpstr>⑳その他保守点検!Print_Titles</vt:lpstr>
      <vt:lpstr>対象業務一覧!Print_Titles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dc:creator>
  <cp:lastModifiedBy> </cp:lastModifiedBy>
  <cp:lastPrinted>2022-03-31T08:04:42Z</cp:lastPrinted>
  <dcterms:created xsi:type="dcterms:W3CDTF">2019-02-21T06:58:38Z</dcterms:created>
  <dcterms:modified xsi:type="dcterms:W3CDTF">2022-04-15T01:24:00Z</dcterms:modified>
</cp:coreProperties>
</file>