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05\6_市役所脱炭素化推進事業\61_公共施設への環境配慮整備\611_本庁庁舎太陽光発電システム\"/>
    </mc:Choice>
  </mc:AlternateContent>
  <xr:revisionPtr revIDLastSave="0" documentId="13_ncr:1_{BF817859-2065-4051-8F13-CD3F4353565F}" xr6:coauthVersionLast="36" xr6:coauthVersionMax="36" xr10:uidLastSave="{00000000-0000-0000-0000-000000000000}"/>
  <bookViews>
    <workbookView xWindow="0" yWindow="0" windowWidth="20490" windowHeight="7080" firstSheet="11" activeTab="11" xr2:uid="{3940ABD5-10D2-4856-AEC7-A8F6E75C11C8}"/>
  </bookViews>
  <sheets>
    <sheet name="令和４年４月分（日射量・発電量）" sheetId="1" r:id="rId1"/>
    <sheet name="令和４年５月分（日射量・発電量）" sheetId="2" r:id="rId2"/>
    <sheet name="令和４年６月分（日射量・発電量）" sheetId="3" r:id="rId3"/>
    <sheet name="令和４年７月分（日射量・発電量）" sheetId="4" r:id="rId4"/>
    <sheet name="令和４年８月分（日射量・発電量）" sheetId="5" r:id="rId5"/>
    <sheet name="令和４年９月分（日射量・発電量）" sheetId="6" r:id="rId6"/>
    <sheet name="令和４年10月分（日射量・発電量）" sheetId="7" r:id="rId7"/>
    <sheet name="令和４年11月分（日射量・発電量）" sheetId="8" r:id="rId8"/>
    <sheet name="令和４年12月分（日射量・発電量）" sheetId="9" r:id="rId9"/>
    <sheet name="令和5年1月分（日射量・発電量）" sheetId="10" r:id="rId10"/>
    <sheet name="令和5年２月分（日射量・発電量） " sheetId="11" r:id="rId11"/>
    <sheet name="令和5年３月分（日射量・発電量） " sheetId="15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5" l="1"/>
  <c r="B35" i="15"/>
  <c r="C34" i="15"/>
  <c r="B34" i="15"/>
  <c r="C32" i="11" l="1"/>
  <c r="B32" i="11"/>
  <c r="C31" i="11"/>
  <c r="B31" i="11"/>
  <c r="C35" i="10"/>
  <c r="B35" i="10"/>
  <c r="C34" i="10"/>
  <c r="B34" i="10"/>
  <c r="C35" i="9" l="1"/>
  <c r="B35" i="9"/>
  <c r="C34" i="9"/>
  <c r="B34" i="9"/>
  <c r="C34" i="8"/>
  <c r="B34" i="8"/>
  <c r="C33" i="8"/>
  <c r="B33" i="8"/>
  <c r="C35" i="7"/>
  <c r="B35" i="7"/>
  <c r="C34" i="7"/>
  <c r="B34" i="7"/>
  <c r="C34" i="6"/>
  <c r="B34" i="6"/>
  <c r="C33" i="6"/>
  <c r="B33" i="6"/>
  <c r="C35" i="5"/>
  <c r="B35" i="5"/>
  <c r="C34" i="5"/>
  <c r="B34" i="5"/>
  <c r="C35" i="4"/>
  <c r="B35" i="4"/>
  <c r="C34" i="4"/>
  <c r="B34" i="4"/>
  <c r="C34" i="3"/>
  <c r="B34" i="3"/>
  <c r="C33" i="3"/>
  <c r="B33" i="3"/>
  <c r="C35" i="2"/>
  <c r="B35" i="2"/>
  <c r="C34" i="2"/>
  <c r="B34" i="2"/>
  <c r="B34" i="1" l="1"/>
  <c r="C34" i="1"/>
  <c r="B33" i="1"/>
  <c r="C33" i="1" l="1"/>
</calcChain>
</file>

<file path=xl/sharedStrings.xml><?xml version="1.0" encoding="utf-8"?>
<sst xmlns="http://schemas.openxmlformats.org/spreadsheetml/2006/main" count="473" uniqueCount="76">
  <si>
    <t>４月</t>
    <rPh sb="1" eb="2">
      <t>ガツ</t>
    </rPh>
    <phoneticPr fontId="3"/>
  </si>
  <si>
    <t>日射量 [kW･h/㎡]</t>
    <phoneticPr fontId="3"/>
  </si>
  <si>
    <t>発電量 [kW･h]</t>
    <phoneticPr fontId="3"/>
  </si>
  <si>
    <t>1日</t>
  </si>
  <si>
    <t>2日</t>
    <phoneticPr fontId="3"/>
  </si>
  <si>
    <t>3日</t>
  </si>
  <si>
    <t>4日</t>
  </si>
  <si>
    <t>5日</t>
  </si>
  <si>
    <t>6日</t>
  </si>
  <si>
    <t>7日</t>
  </si>
  <si>
    <t>8日</t>
    <phoneticPr fontId="3"/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</si>
  <si>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</si>
  <si>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</si>
  <si>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</si>
  <si>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</si>
  <si>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</si>
  <si>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</si>
  <si>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</si>
  <si>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</si>
  <si>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</si>
  <si>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</si>
  <si>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</si>
  <si>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</si>
  <si>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</si>
  <si>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</si>
  <si>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</si>
  <si>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</si>
  <si>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</si>
  <si>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</si>
  <si>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  <phoneticPr fontId="3"/>
  </si>
  <si>
    <t>28日</t>
  </si>
  <si>
    <t>29日</t>
    <rPh sb="2" eb="3">
      <t>ニチ</t>
    </rPh>
    <phoneticPr fontId="3"/>
  </si>
  <si>
    <t>30日</t>
    <rPh sb="2" eb="3">
      <t>ニチ</t>
    </rPh>
    <phoneticPr fontId="3"/>
  </si>
  <si>
    <t>積算値</t>
  </si>
  <si>
    <t>最大値</t>
  </si>
  <si>
    <t>最大日</t>
  </si>
  <si>
    <t>25日</t>
    <rPh sb="2" eb="3">
      <t>ニチ</t>
    </rPh>
    <phoneticPr fontId="3"/>
  </si>
  <si>
    <t>25日</t>
    <rPh sb="2" eb="3">
      <t>ニチ</t>
    </rPh>
    <phoneticPr fontId="2"/>
  </si>
  <si>
    <t>令和４年度市役所太陽光発電システム（60kW）の発電量と日射量(４月分)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</si>
  <si>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令和４年度市役所太陽光発電システム（60kW）の発電量と日射量(５月分)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</si>
  <si>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５月</t>
    <rPh sb="1" eb="2">
      <t>ガツ</t>
    </rPh>
    <phoneticPr fontId="3"/>
  </si>
  <si>
    <t>30日</t>
    <rPh sb="2" eb="3">
      <t>ニチ</t>
    </rPh>
    <phoneticPr fontId="2"/>
  </si>
  <si>
    <t>31日</t>
    <rPh sb="2" eb="3">
      <t>ニチ</t>
    </rPh>
    <phoneticPr fontId="3"/>
  </si>
  <si>
    <t>３日</t>
    <rPh sb="1" eb="2">
      <t>ニチ</t>
    </rPh>
    <phoneticPr fontId="2"/>
  </si>
  <si>
    <t>令和４年度市役所太陽光発電システム（60kW）の発電量と日射量(６月分)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</si>
  <si>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６月</t>
    <rPh sb="1" eb="2">
      <t>ガツ</t>
    </rPh>
    <phoneticPr fontId="3"/>
  </si>
  <si>
    <t>２日</t>
    <rPh sb="1" eb="2">
      <t>ニチ</t>
    </rPh>
    <phoneticPr fontId="3"/>
  </si>
  <si>
    <t>令和４年度市役所太陽光発電システム（60kW）の発電量と日射量(７月分)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</si>
  <si>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７月</t>
    <rPh sb="1" eb="2">
      <t>ガツ</t>
    </rPh>
    <phoneticPr fontId="3"/>
  </si>
  <si>
    <t>31日</t>
    <rPh sb="2" eb="3">
      <t>ニチ</t>
    </rPh>
    <phoneticPr fontId="2"/>
  </si>
  <si>
    <t>令和４年度市役所太陽光発電システム（60kW）の発電量と日射量(８月分)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</si>
  <si>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８月</t>
    <rPh sb="1" eb="2">
      <t>ガツ</t>
    </rPh>
    <phoneticPr fontId="3"/>
  </si>
  <si>
    <t>19日</t>
    <rPh sb="2" eb="3">
      <t>ニチ</t>
    </rPh>
    <phoneticPr fontId="2"/>
  </si>
  <si>
    <t>19日</t>
    <rPh sb="2" eb="3">
      <t>ニチ</t>
    </rPh>
    <phoneticPr fontId="3"/>
  </si>
  <si>
    <t>令和４年度市役所太陽光発電システム（60kW）の発電量と日射量(９月分)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</si>
  <si>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９月</t>
    <rPh sb="1" eb="2">
      <t>ガツ</t>
    </rPh>
    <phoneticPr fontId="3"/>
  </si>
  <si>
    <t>11日</t>
    <rPh sb="2" eb="3">
      <t>ニチ</t>
    </rPh>
    <phoneticPr fontId="2"/>
  </si>
  <si>
    <t>11日</t>
    <rPh sb="2" eb="3">
      <t>ニチ</t>
    </rPh>
    <phoneticPr fontId="3"/>
  </si>
  <si>
    <t>令和４年度市役所太陽光発電システム（60kW）の発電量と日射量(10月分)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4" eb="36">
      <t>ガツブン</t>
    </rPh>
    <phoneticPr fontId="3"/>
  </si>
  <si>
    <t>10月</t>
    <rPh sb="2" eb="3">
      <t>ガツ</t>
    </rPh>
    <phoneticPr fontId="3"/>
  </si>
  <si>
    <t>１日</t>
    <rPh sb="1" eb="2">
      <t>ニチ</t>
    </rPh>
    <phoneticPr fontId="2"/>
  </si>
  <si>
    <t>令和４年度市役所太陽光発電システム（60kW）の発電量と日射量(11月分)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4" eb="36">
      <t>ガツブン</t>
    </rPh>
    <phoneticPr fontId="3"/>
  </si>
  <si>
    <t>11月</t>
    <rPh sb="2" eb="3">
      <t>ガツ</t>
    </rPh>
    <phoneticPr fontId="3"/>
  </si>
  <si>
    <t>令和４年度市役所太陽光発電システム（60kW）の発電量と日射量(12月分)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4" eb="36">
      <t>ガツブン</t>
    </rPh>
    <phoneticPr fontId="3"/>
  </si>
  <si>
    <t>12月</t>
    <rPh sb="2" eb="3">
      <t>ガツ</t>
    </rPh>
    <phoneticPr fontId="3"/>
  </si>
  <si>
    <t>23日</t>
    <rPh sb="2" eb="3">
      <t>ニチ</t>
    </rPh>
    <phoneticPr fontId="2"/>
  </si>
  <si>
    <t>1日</t>
    <phoneticPr fontId="2"/>
  </si>
  <si>
    <t>１月</t>
    <rPh sb="1" eb="2">
      <t>ガツ</t>
    </rPh>
    <phoneticPr fontId="3"/>
  </si>
  <si>
    <t>令和４年度市役所太陽光発電システム（60kW）の発電量と日射量(１月分)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</si>
  <si>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令和４年度市役所太陽光発電システム（60kW）の発電量と日射量(２月分)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</si>
  <si>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２月</t>
    <rPh sb="1" eb="2">
      <t>ガツ</t>
    </rPh>
    <phoneticPr fontId="3"/>
  </si>
  <si>
    <t>令和４年度市役所太陽光発電システム（60kW）の発電量と日射量(３月分)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</si>
  <si>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３月</t>
    <rPh sb="1" eb="2">
      <t>ガツ</t>
    </rPh>
    <phoneticPr fontId="3"/>
  </si>
  <si>
    <t>26日</t>
    <rPh sb="2" eb="3">
      <t>ニチ</t>
    </rPh>
    <phoneticPr fontId="3"/>
  </si>
  <si>
    <t>26 28日</t>
    <phoneticPr fontId="2"/>
  </si>
  <si>
    <t>23日</t>
    <rPh sb="2" eb="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</si>
</sst>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_);[Red]\(0.0\)"/>
  </numFmts>
  <fonts count="6" x14ac:knownFonts="1"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2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4" fillId="2" borderId="3" xfId="0" applyFont="1" applyFill="1" applyBorder="1" applyAlignment="1">
      <alignment horizontal="right" vertical="center"/>
    </xf>
    <xf numFmtId="176" fontId="5" fillId="0" borderId="3" xfId="0" applyNumberFormat="1" applyFont="1" applyFill="1" applyBorder="1">
      <alignment vertical="center"/>
    </xf>
    <xf numFmtId="0" fontId="4" fillId="2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>
      <alignment vertical="center"/>
    </xf>
    <xf numFmtId="177" fontId="5" fillId="0" borderId="3" xfId="0" applyNumberFormat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4" xfId="0" applyNumberFormat="1" applyFont="1" applyFill="1" applyBorder="1">
      <alignment vertical="center"/>
    </xf>
    <xf numFmtId="177" fontId="5" fillId="0" borderId="1" xfId="0" applyNumberFormat="1" applyFont="1" applyBorder="1">
      <alignment vertical="center"/>
    </xf>
    <xf numFmtId="0" fontId="4" fillId="3" borderId="3" xfId="0" applyFont="1" applyFill="1" applyBorder="1">
      <alignment vertical="center"/>
    </xf>
    <xf numFmtId="176" fontId="5" fillId="3" borderId="2" xfId="0" applyNumberFormat="1" applyFont="1" applyFill="1" applyBorder="1">
      <alignment vertical="center"/>
    </xf>
    <xf numFmtId="177" fontId="5" fillId="3" borderId="2" xfId="0" applyNumberFormat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right" vertical="center"/>
    </xf>
    <xf numFmtId="176" fontId="5" fillId="3" borderId="2" xfId="0" applyNumberFormat="1" applyFont="1" applyFill="1" applyBorder="1" applyAlignment="1">
      <alignment horizontal="right" vertical="center"/>
    </xf>
    <xf numFmtId="177" fontId="5" fillId="3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218B-B07D-451B-9305-6D9BC9ECA021}">
  <sheetPr>
    <pageSetUpPr fitToPage="1"/>
  </sheetPr>
  <dimension ref="A1:D35"/>
  <sheetViews>
    <sheetView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38</v>
      </c>
    </row>
    <row r="2" spans="1:3" x14ac:dyDescent="0.4">
      <c r="A2" s="2" t="s">
        <v>0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3.25</v>
      </c>
      <c r="C3" s="5">
        <v>142.69999999999999</v>
      </c>
    </row>
    <row r="4" spans="1:3" x14ac:dyDescent="0.4">
      <c r="A4" s="6" t="s">
        <v>4</v>
      </c>
      <c r="B4" s="7">
        <v>5.71</v>
      </c>
      <c r="C4" s="5">
        <v>246.9</v>
      </c>
    </row>
    <row r="5" spans="1:3" x14ac:dyDescent="0.4">
      <c r="A5" s="6" t="s">
        <v>5</v>
      </c>
      <c r="B5" s="7">
        <v>1.03</v>
      </c>
      <c r="C5" s="8">
        <v>41.4</v>
      </c>
    </row>
    <row r="6" spans="1:3" x14ac:dyDescent="0.4">
      <c r="A6" s="3" t="s">
        <v>6</v>
      </c>
      <c r="B6" s="4">
        <v>1.17</v>
      </c>
      <c r="C6" s="8">
        <v>45.8</v>
      </c>
    </row>
    <row r="7" spans="1:3" x14ac:dyDescent="0.4">
      <c r="A7" s="3" t="s">
        <v>7</v>
      </c>
      <c r="B7" s="31">
        <v>6.61</v>
      </c>
      <c r="C7" s="9">
        <v>285.10000000000002</v>
      </c>
    </row>
    <row r="8" spans="1:3" x14ac:dyDescent="0.4">
      <c r="A8" s="6" t="s">
        <v>8</v>
      </c>
      <c r="B8" s="7">
        <v>5.84</v>
      </c>
      <c r="C8" s="10">
        <v>262.8</v>
      </c>
    </row>
    <row r="9" spans="1:3" x14ac:dyDescent="0.4">
      <c r="A9" s="6" t="s">
        <v>9</v>
      </c>
      <c r="B9" s="7">
        <v>5.22</v>
      </c>
      <c r="C9" s="10">
        <v>228.3</v>
      </c>
    </row>
    <row r="10" spans="1:3" x14ac:dyDescent="0.4">
      <c r="A10" s="3" t="s">
        <v>10</v>
      </c>
      <c r="B10" s="4">
        <v>6.81</v>
      </c>
      <c r="C10" s="9">
        <v>298.39999999999998</v>
      </c>
    </row>
    <row r="11" spans="1:3" x14ac:dyDescent="0.4">
      <c r="A11" s="6" t="s">
        <v>11</v>
      </c>
      <c r="B11" s="7">
        <v>6.71</v>
      </c>
      <c r="C11" s="9">
        <v>301.3</v>
      </c>
    </row>
    <row r="12" spans="1:3" x14ac:dyDescent="0.4">
      <c r="A12" s="6" t="s">
        <v>12</v>
      </c>
      <c r="B12" s="4">
        <v>6.42</v>
      </c>
      <c r="C12" s="10">
        <v>286.10000000000002</v>
      </c>
    </row>
    <row r="13" spans="1:3" x14ac:dyDescent="0.4">
      <c r="A13" s="3" t="s">
        <v>13</v>
      </c>
      <c r="B13" s="7">
        <v>6.33</v>
      </c>
      <c r="C13" s="9">
        <v>280.39999999999998</v>
      </c>
    </row>
    <row r="14" spans="1:3" x14ac:dyDescent="0.4">
      <c r="A14" s="6" t="s">
        <v>14</v>
      </c>
      <c r="B14" s="7">
        <v>6.6</v>
      </c>
      <c r="C14" s="9">
        <v>296.2</v>
      </c>
    </row>
    <row r="15" spans="1:3" x14ac:dyDescent="0.4">
      <c r="A15" s="6" t="s">
        <v>15</v>
      </c>
      <c r="B15" s="4">
        <v>5.83</v>
      </c>
      <c r="C15" s="12">
        <v>257.7</v>
      </c>
    </row>
    <row r="16" spans="1:3" x14ac:dyDescent="0.4">
      <c r="A16" s="6" t="s">
        <v>16</v>
      </c>
      <c r="B16" s="11">
        <v>0.68</v>
      </c>
      <c r="C16" s="12">
        <v>21.1</v>
      </c>
    </row>
    <row r="17" spans="1:4" x14ac:dyDescent="0.4">
      <c r="A17" s="6" t="s">
        <v>17</v>
      </c>
      <c r="B17" s="11">
        <v>1.31</v>
      </c>
      <c r="C17" s="12">
        <v>55.7</v>
      </c>
    </row>
    <row r="18" spans="1:4" x14ac:dyDescent="0.4">
      <c r="A18" s="6" t="s">
        <v>18</v>
      </c>
      <c r="B18" s="11">
        <v>3.08</v>
      </c>
      <c r="C18" s="13">
        <v>136.19999999999999</v>
      </c>
    </row>
    <row r="19" spans="1:4" x14ac:dyDescent="0.4">
      <c r="A19" s="6" t="s">
        <v>19</v>
      </c>
      <c r="B19" s="11">
        <v>2.35</v>
      </c>
      <c r="C19" s="12">
        <v>103.8</v>
      </c>
      <c r="D19" s="15"/>
    </row>
    <row r="20" spans="1:4" x14ac:dyDescent="0.4">
      <c r="A20" s="6" t="s">
        <v>20</v>
      </c>
      <c r="B20" s="14">
        <v>1.44</v>
      </c>
      <c r="C20" s="12">
        <v>58.7</v>
      </c>
      <c r="D20" s="15"/>
    </row>
    <row r="21" spans="1:4" x14ac:dyDescent="0.4">
      <c r="A21" s="6" t="s">
        <v>21</v>
      </c>
      <c r="B21" s="14">
        <v>4.05</v>
      </c>
      <c r="C21" s="12">
        <v>177.9</v>
      </c>
      <c r="D21" s="15"/>
    </row>
    <row r="22" spans="1:4" x14ac:dyDescent="0.4">
      <c r="A22" s="16" t="s">
        <v>22</v>
      </c>
      <c r="B22" s="14">
        <v>1.67</v>
      </c>
      <c r="C22" s="13">
        <v>70</v>
      </c>
    </row>
    <row r="23" spans="1:4" x14ac:dyDescent="0.4">
      <c r="A23" s="6" t="s">
        <v>23</v>
      </c>
      <c r="B23" s="14">
        <v>3.65</v>
      </c>
      <c r="C23" s="13">
        <v>163.4</v>
      </c>
      <c r="D23" s="15"/>
    </row>
    <row r="24" spans="1:4" x14ac:dyDescent="0.4">
      <c r="A24" s="18" t="s">
        <v>24</v>
      </c>
      <c r="B24" s="17">
        <v>6.5</v>
      </c>
      <c r="C24" s="13">
        <v>289.89999999999998</v>
      </c>
    </row>
    <row r="25" spans="1:4" x14ac:dyDescent="0.4">
      <c r="A25" s="6" t="s">
        <v>25</v>
      </c>
      <c r="B25" s="14">
        <v>6.55</v>
      </c>
      <c r="C25" s="13">
        <v>292.10000000000002</v>
      </c>
    </row>
    <row r="26" spans="1:4" x14ac:dyDescent="0.4">
      <c r="A26" s="6" t="s">
        <v>26</v>
      </c>
      <c r="B26" s="19">
        <v>1.47</v>
      </c>
      <c r="C26" s="20">
        <v>65.3</v>
      </c>
    </row>
    <row r="27" spans="1:4" x14ac:dyDescent="0.4">
      <c r="A27" s="3" t="s">
        <v>27</v>
      </c>
      <c r="B27" s="11">
        <v>6.83</v>
      </c>
      <c r="C27" s="13">
        <v>309.8</v>
      </c>
    </row>
    <row r="28" spans="1:4" x14ac:dyDescent="0.4">
      <c r="A28" s="6" t="s">
        <v>28</v>
      </c>
      <c r="B28" s="11">
        <v>2.44</v>
      </c>
      <c r="C28" s="22">
        <v>108.4</v>
      </c>
    </row>
    <row r="29" spans="1:4" x14ac:dyDescent="0.4">
      <c r="A29" s="6" t="s">
        <v>29</v>
      </c>
      <c r="B29" s="21">
        <v>1.59</v>
      </c>
      <c r="C29" s="12">
        <v>62.1</v>
      </c>
      <c r="D29" s="15"/>
    </row>
    <row r="30" spans="1:4" x14ac:dyDescent="0.4">
      <c r="A30" s="6" t="s">
        <v>30</v>
      </c>
      <c r="B30" s="11">
        <v>4.3</v>
      </c>
      <c r="C30" s="12">
        <v>186.6</v>
      </c>
    </row>
    <row r="31" spans="1:4" x14ac:dyDescent="0.4">
      <c r="A31" s="16" t="s">
        <v>31</v>
      </c>
      <c r="B31" s="11">
        <v>1.4</v>
      </c>
      <c r="C31" s="23">
        <v>57.1</v>
      </c>
    </row>
    <row r="32" spans="1:4" x14ac:dyDescent="0.4">
      <c r="A32" s="16" t="s">
        <v>32</v>
      </c>
      <c r="B32" s="7">
        <v>6.68</v>
      </c>
      <c r="C32" s="23">
        <v>296.7</v>
      </c>
    </row>
    <row r="33" spans="1:4" x14ac:dyDescent="0.4">
      <c r="A33" s="24" t="s">
        <v>33</v>
      </c>
      <c r="B33" s="25">
        <f>SUM(B2:B32)</f>
        <v>123.52000000000001</v>
      </c>
      <c r="C33" s="26">
        <f>SUM(C3:C32)</f>
        <v>5427.9000000000005</v>
      </c>
    </row>
    <row r="34" spans="1:4" x14ac:dyDescent="0.4">
      <c r="A34" s="27" t="s">
        <v>34</v>
      </c>
      <c r="B34" s="29">
        <f>MAX(B3:B32)</f>
        <v>6.83</v>
      </c>
      <c r="C34" s="30">
        <f>MAX(C3:C32)</f>
        <v>309.8</v>
      </c>
      <c r="D34" s="15"/>
    </row>
    <row r="35" spans="1:4" x14ac:dyDescent="0.4">
      <c r="A35" s="27" t="s">
        <v>35</v>
      </c>
      <c r="B35" s="28" t="s">
        <v>37</v>
      </c>
      <c r="C35" s="28" t="s">
        <v>36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E7C9-09F4-4499-B809-C303236BCB0A}">
  <sheetPr>
    <pageSetUpPr fitToPage="1"/>
  </sheetPr>
  <dimension ref="A1:D36"/>
  <sheetViews>
    <sheetView topLeftCell="A22" workbookViewId="0">
      <selection activeCell="C37" sqref="C37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68</v>
      </c>
    </row>
    <row r="2" spans="1:3" x14ac:dyDescent="0.4">
      <c r="A2" s="2" t="s">
        <v>67</v>
      </c>
      <c r="B2" s="2" t="s">
        <v>1</v>
      </c>
      <c r="C2" s="2" t="s">
        <v>2</v>
      </c>
    </row>
    <row r="3" spans="1:3" x14ac:dyDescent="0.4">
      <c r="A3" s="3" t="s">
        <v>66</v>
      </c>
      <c r="B3" s="4">
        <v>3.43</v>
      </c>
      <c r="C3" s="5">
        <v>137.19999999999999</v>
      </c>
    </row>
    <row r="4" spans="1:3" x14ac:dyDescent="0.4">
      <c r="A4" s="6" t="s">
        <v>4</v>
      </c>
      <c r="B4" s="7">
        <v>3.96</v>
      </c>
      <c r="C4" s="5">
        <v>156.5</v>
      </c>
    </row>
    <row r="5" spans="1:3" x14ac:dyDescent="0.4">
      <c r="A5" s="6" t="s">
        <v>5</v>
      </c>
      <c r="B5" s="7">
        <v>4.0199999999999996</v>
      </c>
      <c r="C5" s="8">
        <v>155.1</v>
      </c>
    </row>
    <row r="6" spans="1:3" x14ac:dyDescent="0.4">
      <c r="A6" s="3" t="s">
        <v>6</v>
      </c>
      <c r="B6" s="4">
        <v>4.3600000000000003</v>
      </c>
      <c r="C6" s="8">
        <v>168.8</v>
      </c>
    </row>
    <row r="7" spans="1:3" x14ac:dyDescent="0.4">
      <c r="A7" s="3" t="s">
        <v>7</v>
      </c>
      <c r="B7" s="4">
        <v>4.07</v>
      </c>
      <c r="C7" s="9">
        <v>156.1</v>
      </c>
    </row>
    <row r="8" spans="1:3" x14ac:dyDescent="0.4">
      <c r="A8" s="6" t="s">
        <v>8</v>
      </c>
      <c r="B8" s="7">
        <v>2.62</v>
      </c>
      <c r="C8" s="10">
        <v>104.9</v>
      </c>
    </row>
    <row r="9" spans="1:3" x14ac:dyDescent="0.4">
      <c r="A9" s="6" t="s">
        <v>9</v>
      </c>
      <c r="B9" s="7">
        <v>4.03</v>
      </c>
      <c r="C9" s="10">
        <v>153.30000000000001</v>
      </c>
    </row>
    <row r="10" spans="1:3" x14ac:dyDescent="0.4">
      <c r="A10" s="3" t="s">
        <v>10</v>
      </c>
      <c r="B10" s="4">
        <v>3.99</v>
      </c>
      <c r="C10" s="9">
        <v>150.9</v>
      </c>
    </row>
    <row r="11" spans="1:3" x14ac:dyDescent="0.4">
      <c r="A11" s="6" t="s">
        <v>11</v>
      </c>
      <c r="B11" s="7">
        <v>4.08</v>
      </c>
      <c r="C11" s="9">
        <v>153.6</v>
      </c>
    </row>
    <row r="12" spans="1:3" x14ac:dyDescent="0.4">
      <c r="A12" s="6" t="s">
        <v>12</v>
      </c>
      <c r="B12" s="4">
        <v>4.5</v>
      </c>
      <c r="C12" s="10">
        <v>165.7</v>
      </c>
    </row>
    <row r="13" spans="1:3" x14ac:dyDescent="0.4">
      <c r="A13" s="3" t="s">
        <v>13</v>
      </c>
      <c r="B13" s="7">
        <v>4.17</v>
      </c>
      <c r="C13" s="9">
        <v>158.1</v>
      </c>
    </row>
    <row r="14" spans="1:3" x14ac:dyDescent="0.4">
      <c r="A14" s="6" t="s">
        <v>14</v>
      </c>
      <c r="B14" s="7">
        <v>3.99</v>
      </c>
      <c r="C14" s="9">
        <v>149.9</v>
      </c>
    </row>
    <row r="15" spans="1:3" x14ac:dyDescent="0.4">
      <c r="A15" s="6" t="s">
        <v>15</v>
      </c>
      <c r="B15" s="4">
        <v>3.48</v>
      </c>
      <c r="C15" s="12">
        <v>132.30000000000001</v>
      </c>
    </row>
    <row r="16" spans="1:3" x14ac:dyDescent="0.4">
      <c r="A16" s="6" t="s">
        <v>16</v>
      </c>
      <c r="B16" s="11">
        <v>0.75</v>
      </c>
      <c r="C16" s="12">
        <v>25.9</v>
      </c>
    </row>
    <row r="17" spans="1:4" x14ac:dyDescent="0.4">
      <c r="A17" s="6" t="s">
        <v>17</v>
      </c>
      <c r="B17" s="11">
        <v>0.18</v>
      </c>
      <c r="C17" s="12">
        <v>0.1</v>
      </c>
    </row>
    <row r="18" spans="1:4" x14ac:dyDescent="0.4">
      <c r="A18" s="6" t="s">
        <v>18</v>
      </c>
      <c r="B18" s="11">
        <v>0.23</v>
      </c>
      <c r="C18" s="13">
        <v>1.1000000000000001</v>
      </c>
    </row>
    <row r="19" spans="1:4" x14ac:dyDescent="0.4">
      <c r="A19" s="6" t="s">
        <v>19</v>
      </c>
      <c r="B19" s="11">
        <v>2.35</v>
      </c>
      <c r="C19" s="12">
        <v>95.2</v>
      </c>
      <c r="D19" s="15"/>
    </row>
    <row r="20" spans="1:4" x14ac:dyDescent="0.4">
      <c r="A20" s="6" t="s">
        <v>20</v>
      </c>
      <c r="B20" s="14">
        <v>1.43</v>
      </c>
      <c r="C20" s="12">
        <v>55.4</v>
      </c>
      <c r="D20" s="15"/>
    </row>
    <row r="21" spans="1:4" x14ac:dyDescent="0.4">
      <c r="A21" s="6" t="s">
        <v>21</v>
      </c>
      <c r="B21" s="14">
        <v>1.68</v>
      </c>
      <c r="C21" s="12">
        <v>63.2</v>
      </c>
      <c r="D21" s="15"/>
    </row>
    <row r="22" spans="1:4" x14ac:dyDescent="0.4">
      <c r="A22" s="16" t="s">
        <v>22</v>
      </c>
      <c r="B22" s="14">
        <v>4.42</v>
      </c>
      <c r="C22" s="13">
        <v>175.9</v>
      </c>
    </row>
    <row r="23" spans="1:4" x14ac:dyDescent="0.4">
      <c r="A23" s="6" t="s">
        <v>23</v>
      </c>
      <c r="B23" s="14">
        <v>2.69</v>
      </c>
      <c r="C23" s="13">
        <v>107.6</v>
      </c>
      <c r="D23" s="15"/>
    </row>
    <row r="24" spans="1:4" x14ac:dyDescent="0.4">
      <c r="A24" s="18" t="s">
        <v>24</v>
      </c>
      <c r="B24" s="17">
        <v>2.5299999999999998</v>
      </c>
      <c r="C24" s="13">
        <v>101.8</v>
      </c>
    </row>
    <row r="25" spans="1:4" x14ac:dyDescent="0.4">
      <c r="A25" s="6" t="s">
        <v>25</v>
      </c>
      <c r="B25" s="14">
        <v>1.36</v>
      </c>
      <c r="C25" s="13">
        <v>55.9</v>
      </c>
    </row>
    <row r="26" spans="1:4" x14ac:dyDescent="0.4">
      <c r="A26" s="6" t="s">
        <v>26</v>
      </c>
      <c r="B26" s="19">
        <v>3.1</v>
      </c>
      <c r="C26" s="20">
        <v>122.3</v>
      </c>
    </row>
    <row r="27" spans="1:4" x14ac:dyDescent="0.4">
      <c r="A27" s="3" t="s">
        <v>27</v>
      </c>
      <c r="B27" s="11">
        <v>5.07</v>
      </c>
      <c r="C27" s="13">
        <v>195.2</v>
      </c>
    </row>
    <row r="28" spans="1:4" x14ac:dyDescent="0.4">
      <c r="A28" s="6" t="s">
        <v>28</v>
      </c>
      <c r="B28" s="11">
        <v>4.66</v>
      </c>
      <c r="C28" s="22">
        <v>180.1</v>
      </c>
    </row>
    <row r="29" spans="1:4" x14ac:dyDescent="0.4">
      <c r="A29" s="6" t="s">
        <v>29</v>
      </c>
      <c r="B29" s="21">
        <v>1.41</v>
      </c>
      <c r="C29" s="12">
        <v>53</v>
      </c>
      <c r="D29" s="15"/>
    </row>
    <row r="30" spans="1:4" x14ac:dyDescent="0.4">
      <c r="A30" s="6" t="s">
        <v>30</v>
      </c>
      <c r="B30" s="11">
        <v>3.52</v>
      </c>
      <c r="C30" s="12">
        <v>134.6</v>
      </c>
    </row>
    <row r="31" spans="1:4" x14ac:dyDescent="0.4">
      <c r="A31" s="16" t="s">
        <v>31</v>
      </c>
      <c r="B31" s="11">
        <v>3.22</v>
      </c>
      <c r="C31" s="23">
        <v>124.2</v>
      </c>
    </row>
    <row r="32" spans="1:4" x14ac:dyDescent="0.4">
      <c r="A32" s="16" t="s">
        <v>41</v>
      </c>
      <c r="B32" s="11">
        <v>5</v>
      </c>
      <c r="C32" s="23">
        <v>189.9</v>
      </c>
    </row>
    <row r="33" spans="1:4" x14ac:dyDescent="0.4">
      <c r="A33" s="16" t="s">
        <v>49</v>
      </c>
      <c r="B33" s="11">
        <v>2.82</v>
      </c>
      <c r="C33" s="23">
        <v>109.2</v>
      </c>
    </row>
    <row r="34" spans="1:4" x14ac:dyDescent="0.4">
      <c r="A34" s="24" t="s">
        <v>33</v>
      </c>
      <c r="B34" s="25">
        <f>SUM(B2:B33)</f>
        <v>97.11999999999999</v>
      </c>
      <c r="C34" s="26">
        <f>SUM(C3:C33)</f>
        <v>3732.9999999999995</v>
      </c>
    </row>
    <row r="35" spans="1:4" x14ac:dyDescent="0.4">
      <c r="A35" s="27" t="s">
        <v>34</v>
      </c>
      <c r="B35" s="29">
        <f>MAX(B3:B33)</f>
        <v>5.07</v>
      </c>
      <c r="C35" s="30">
        <f>MAX(C3:C33)</f>
        <v>195.2</v>
      </c>
      <c r="D35" s="15"/>
    </row>
    <row r="36" spans="1:4" x14ac:dyDescent="0.4">
      <c r="A36" s="27" t="s">
        <v>35</v>
      </c>
      <c r="B36" s="28" t="s">
        <v>37</v>
      </c>
      <c r="C36" s="28" t="s">
        <v>36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6F267-8129-4559-9F18-E69F36B9B29A}">
  <sheetPr>
    <pageSetUpPr fitToPage="1"/>
  </sheetPr>
  <dimension ref="A1:D33"/>
  <sheetViews>
    <sheetView workbookViewId="0">
      <selection activeCell="H28" sqref="H28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69</v>
      </c>
    </row>
    <row r="2" spans="1:3" x14ac:dyDescent="0.4">
      <c r="A2" s="2" t="s">
        <v>70</v>
      </c>
      <c r="B2" s="2" t="s">
        <v>1</v>
      </c>
      <c r="C2" s="2" t="s">
        <v>2</v>
      </c>
    </row>
    <row r="3" spans="1:3" x14ac:dyDescent="0.4">
      <c r="A3" s="3" t="s">
        <v>66</v>
      </c>
      <c r="B3" s="4">
        <v>4.03</v>
      </c>
      <c r="C3" s="5">
        <v>154.9</v>
      </c>
    </row>
    <row r="4" spans="1:3" x14ac:dyDescent="0.4">
      <c r="A4" s="6" t="s">
        <v>4</v>
      </c>
      <c r="B4" s="7">
        <v>2.34</v>
      </c>
      <c r="C4" s="5">
        <v>94.5</v>
      </c>
    </row>
    <row r="5" spans="1:3" x14ac:dyDescent="0.4">
      <c r="A5" s="6" t="s">
        <v>5</v>
      </c>
      <c r="B5" s="7">
        <v>2.73</v>
      </c>
      <c r="C5" s="8">
        <v>107.7</v>
      </c>
    </row>
    <row r="6" spans="1:3" x14ac:dyDescent="0.4">
      <c r="A6" s="3" t="s">
        <v>6</v>
      </c>
      <c r="B6" s="4">
        <v>4.3</v>
      </c>
      <c r="C6" s="8">
        <v>166.5</v>
      </c>
    </row>
    <row r="7" spans="1:3" x14ac:dyDescent="0.4">
      <c r="A7" s="3" t="s">
        <v>7</v>
      </c>
      <c r="B7" s="4">
        <v>4.37</v>
      </c>
      <c r="C7" s="9">
        <v>168.1</v>
      </c>
    </row>
    <row r="8" spans="1:3" x14ac:dyDescent="0.4">
      <c r="A8" s="6" t="s">
        <v>8</v>
      </c>
      <c r="B8" s="7">
        <v>4.45</v>
      </c>
      <c r="C8" s="10">
        <v>171.9</v>
      </c>
    </row>
    <row r="9" spans="1:3" x14ac:dyDescent="0.4">
      <c r="A9" s="6" t="s">
        <v>9</v>
      </c>
      <c r="B9" s="7">
        <v>2.68</v>
      </c>
      <c r="C9" s="10">
        <v>107.3</v>
      </c>
    </row>
    <row r="10" spans="1:3" x14ac:dyDescent="0.4">
      <c r="A10" s="3" t="s">
        <v>10</v>
      </c>
      <c r="B10" s="4">
        <v>0.8</v>
      </c>
      <c r="C10" s="9">
        <v>26.9</v>
      </c>
    </row>
    <row r="11" spans="1:3" x14ac:dyDescent="0.4">
      <c r="A11" s="6" t="s">
        <v>11</v>
      </c>
      <c r="B11" s="7">
        <v>4.17</v>
      </c>
      <c r="C11" s="9">
        <v>168.4</v>
      </c>
    </row>
    <row r="12" spans="1:3" x14ac:dyDescent="0.4">
      <c r="A12" s="6" t="s">
        <v>12</v>
      </c>
      <c r="B12" s="4">
        <v>0.28000000000000003</v>
      </c>
      <c r="C12" s="10">
        <v>3.8</v>
      </c>
    </row>
    <row r="13" spans="1:3" x14ac:dyDescent="0.4">
      <c r="A13" s="3" t="s">
        <v>13</v>
      </c>
      <c r="B13" s="7">
        <v>5.22</v>
      </c>
      <c r="C13" s="9">
        <v>214.9</v>
      </c>
    </row>
    <row r="14" spans="1:3" x14ac:dyDescent="0.4">
      <c r="A14" s="6" t="s">
        <v>14</v>
      </c>
      <c r="B14" s="7">
        <v>2.74</v>
      </c>
      <c r="C14" s="9">
        <v>115.2</v>
      </c>
    </row>
    <row r="15" spans="1:3" x14ac:dyDescent="0.4">
      <c r="A15" s="6" t="s">
        <v>15</v>
      </c>
      <c r="B15" s="4">
        <v>0.57999999999999996</v>
      </c>
      <c r="C15" s="12">
        <v>18.7</v>
      </c>
    </row>
    <row r="16" spans="1:3" x14ac:dyDescent="0.4">
      <c r="A16" s="6" t="s">
        <v>16</v>
      </c>
      <c r="B16" s="11">
        <v>0.52</v>
      </c>
      <c r="C16" s="12">
        <v>15.6</v>
      </c>
    </row>
    <row r="17" spans="1:4" x14ac:dyDescent="0.4">
      <c r="A17" s="6" t="s">
        <v>17</v>
      </c>
      <c r="B17" s="11">
        <v>1</v>
      </c>
      <c r="C17" s="12">
        <v>36.799999999999997</v>
      </c>
    </row>
    <row r="18" spans="1:4" x14ac:dyDescent="0.4">
      <c r="A18" s="6" t="s">
        <v>18</v>
      </c>
      <c r="B18" s="11">
        <v>5.13</v>
      </c>
      <c r="C18" s="13">
        <v>214.6</v>
      </c>
    </row>
    <row r="19" spans="1:4" x14ac:dyDescent="0.4">
      <c r="A19" s="6" t="s">
        <v>19</v>
      </c>
      <c r="B19" s="11">
        <v>5.2</v>
      </c>
      <c r="C19" s="12">
        <v>214.2</v>
      </c>
      <c r="D19" s="15"/>
    </row>
    <row r="20" spans="1:4" x14ac:dyDescent="0.4">
      <c r="A20" s="6" t="s">
        <v>20</v>
      </c>
      <c r="B20" s="14">
        <v>5.05</v>
      </c>
      <c r="C20" s="12">
        <v>207.7</v>
      </c>
      <c r="D20" s="15"/>
    </row>
    <row r="21" spans="1:4" x14ac:dyDescent="0.4">
      <c r="A21" s="6" t="s">
        <v>21</v>
      </c>
      <c r="B21" s="14">
        <v>1.86</v>
      </c>
      <c r="C21" s="12">
        <v>79.400000000000006</v>
      </c>
      <c r="D21" s="15"/>
    </row>
    <row r="22" spans="1:4" x14ac:dyDescent="0.4">
      <c r="A22" s="16" t="s">
        <v>22</v>
      </c>
      <c r="B22" s="14">
        <v>5.43</v>
      </c>
      <c r="C22" s="13">
        <v>228.2</v>
      </c>
    </row>
    <row r="23" spans="1:4" x14ac:dyDescent="0.4">
      <c r="A23" s="6" t="s">
        <v>23</v>
      </c>
      <c r="B23" s="14">
        <v>5.75</v>
      </c>
      <c r="C23" s="13">
        <v>233</v>
      </c>
      <c r="D23" s="15"/>
    </row>
    <row r="24" spans="1:4" x14ac:dyDescent="0.4">
      <c r="A24" s="18" t="s">
        <v>24</v>
      </c>
      <c r="B24" s="17">
        <v>5.33</v>
      </c>
      <c r="C24" s="13">
        <v>219.4</v>
      </c>
    </row>
    <row r="25" spans="1:4" x14ac:dyDescent="0.4">
      <c r="A25" s="6" t="s">
        <v>25</v>
      </c>
      <c r="B25" s="14">
        <v>3.26</v>
      </c>
      <c r="C25" s="13">
        <v>134.5</v>
      </c>
    </row>
    <row r="26" spans="1:4" x14ac:dyDescent="0.4">
      <c r="A26" s="6" t="s">
        <v>26</v>
      </c>
      <c r="B26" s="19">
        <v>1.73</v>
      </c>
      <c r="C26" s="20">
        <v>73.3</v>
      </c>
    </row>
    <row r="27" spans="1:4" x14ac:dyDescent="0.4">
      <c r="A27" s="3" t="s">
        <v>27</v>
      </c>
      <c r="B27" s="11">
        <v>2.4</v>
      </c>
      <c r="C27" s="13">
        <v>97.1</v>
      </c>
    </row>
    <row r="28" spans="1:4" x14ac:dyDescent="0.4">
      <c r="A28" s="6" t="s">
        <v>28</v>
      </c>
      <c r="B28" s="11">
        <v>6.28</v>
      </c>
      <c r="C28" s="22">
        <v>249</v>
      </c>
    </row>
    <row r="29" spans="1:4" x14ac:dyDescent="0.4">
      <c r="A29" s="6" t="s">
        <v>29</v>
      </c>
      <c r="B29" s="21">
        <v>6.05</v>
      </c>
      <c r="C29" s="12">
        <v>241.8</v>
      </c>
      <c r="D29" s="15"/>
    </row>
    <row r="30" spans="1:4" x14ac:dyDescent="0.4">
      <c r="A30" s="6" t="s">
        <v>30</v>
      </c>
      <c r="B30" s="11">
        <v>6.28</v>
      </c>
      <c r="C30" s="12">
        <v>247.8</v>
      </c>
    </row>
    <row r="31" spans="1:4" x14ac:dyDescent="0.4">
      <c r="A31" s="24" t="s">
        <v>33</v>
      </c>
      <c r="B31" s="25">
        <f>SUM(B2:B30)</f>
        <v>99.960000000000008</v>
      </c>
      <c r="C31" s="26">
        <f>SUM(C3:C30)</f>
        <v>4011.2000000000003</v>
      </c>
    </row>
    <row r="32" spans="1:4" x14ac:dyDescent="0.4">
      <c r="A32" s="27" t="s">
        <v>34</v>
      </c>
      <c r="B32" s="29">
        <f>MAX(B3:B30)</f>
        <v>6.28</v>
      </c>
      <c r="C32" s="30">
        <f>MAX(C3:C30)</f>
        <v>249</v>
      </c>
      <c r="D32" s="15"/>
    </row>
    <row r="33" spans="1:3" x14ac:dyDescent="0.4">
      <c r="A33" s="27" t="s">
        <v>35</v>
      </c>
      <c r="B33" s="28" t="s">
        <v>74</v>
      </c>
      <c r="C33" s="28" t="s">
        <v>73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DF08D-AC61-4B5C-87E2-11CE04C76A87}">
  <sheetPr>
    <pageSetUpPr fitToPage="1"/>
  </sheetPr>
  <dimension ref="A1:D36"/>
  <sheetViews>
    <sheetView tabSelected="1" workbookViewId="0">
      <selection activeCell="H7" sqref="H7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71</v>
      </c>
    </row>
    <row r="2" spans="1:3" x14ac:dyDescent="0.4">
      <c r="A2" s="2" t="s">
        <v>72</v>
      </c>
      <c r="B2" s="2" t="s">
        <v>1</v>
      </c>
      <c r="C2" s="2" t="s">
        <v>2</v>
      </c>
    </row>
    <row r="3" spans="1:3" x14ac:dyDescent="0.4">
      <c r="A3" s="3" t="s">
        <v>66</v>
      </c>
      <c r="B3" s="4">
        <v>4.43</v>
      </c>
      <c r="C3" s="5">
        <v>137.19999999999999</v>
      </c>
    </row>
    <row r="4" spans="1:3" x14ac:dyDescent="0.4">
      <c r="A4" s="6" t="s">
        <v>4</v>
      </c>
      <c r="B4" s="7">
        <v>3.96</v>
      </c>
      <c r="C4" s="5">
        <v>156.5</v>
      </c>
    </row>
    <row r="5" spans="1:3" x14ac:dyDescent="0.4">
      <c r="A5" s="6" t="s">
        <v>5</v>
      </c>
      <c r="B5" s="7">
        <v>4.0199999999999996</v>
      </c>
      <c r="C5" s="8">
        <v>155.1</v>
      </c>
    </row>
    <row r="6" spans="1:3" x14ac:dyDescent="0.4">
      <c r="A6" s="3" t="s">
        <v>6</v>
      </c>
      <c r="B6" s="4">
        <v>4.3600000000000003</v>
      </c>
      <c r="C6" s="8">
        <v>168.8</v>
      </c>
    </row>
    <row r="7" spans="1:3" x14ac:dyDescent="0.4">
      <c r="A7" s="3" t="s">
        <v>7</v>
      </c>
      <c r="B7" s="4">
        <v>4.07</v>
      </c>
      <c r="C7" s="9">
        <v>156.1</v>
      </c>
    </row>
    <row r="8" spans="1:3" x14ac:dyDescent="0.4">
      <c r="A8" s="6" t="s">
        <v>8</v>
      </c>
      <c r="B8" s="7">
        <v>2.62</v>
      </c>
      <c r="C8" s="10">
        <v>104.9</v>
      </c>
    </row>
    <row r="9" spans="1:3" x14ac:dyDescent="0.4">
      <c r="A9" s="6" t="s">
        <v>9</v>
      </c>
      <c r="B9" s="7">
        <v>4.03</v>
      </c>
      <c r="C9" s="10">
        <v>153.30000000000001</v>
      </c>
    </row>
    <row r="10" spans="1:3" x14ac:dyDescent="0.4">
      <c r="A10" s="3" t="s">
        <v>10</v>
      </c>
      <c r="B10" s="4">
        <v>3.99</v>
      </c>
      <c r="C10" s="9">
        <v>150.9</v>
      </c>
    </row>
    <row r="11" spans="1:3" x14ac:dyDescent="0.4">
      <c r="A11" s="6" t="s">
        <v>11</v>
      </c>
      <c r="B11" s="7">
        <v>4.08</v>
      </c>
      <c r="C11" s="9">
        <v>153.6</v>
      </c>
    </row>
    <row r="12" spans="1:3" x14ac:dyDescent="0.4">
      <c r="A12" s="6" t="s">
        <v>12</v>
      </c>
      <c r="B12" s="4">
        <v>4.5</v>
      </c>
      <c r="C12" s="10">
        <v>165.7</v>
      </c>
    </row>
    <row r="13" spans="1:3" x14ac:dyDescent="0.4">
      <c r="A13" s="3" t="s">
        <v>13</v>
      </c>
      <c r="B13" s="7">
        <v>4.17</v>
      </c>
      <c r="C13" s="9">
        <v>158.1</v>
      </c>
    </row>
    <row r="14" spans="1:3" x14ac:dyDescent="0.4">
      <c r="A14" s="6" t="s">
        <v>14</v>
      </c>
      <c r="B14" s="7">
        <v>3.99</v>
      </c>
      <c r="C14" s="9">
        <v>149.9</v>
      </c>
    </row>
    <row r="15" spans="1:3" x14ac:dyDescent="0.4">
      <c r="A15" s="6" t="s">
        <v>15</v>
      </c>
      <c r="B15" s="4">
        <v>3.48</v>
      </c>
      <c r="C15" s="12">
        <v>132.30000000000001</v>
      </c>
    </row>
    <row r="16" spans="1:3" x14ac:dyDescent="0.4">
      <c r="A16" s="6" t="s">
        <v>16</v>
      </c>
      <c r="B16" s="11">
        <v>0.75</v>
      </c>
      <c r="C16" s="12">
        <v>25.9</v>
      </c>
    </row>
    <row r="17" spans="1:4" x14ac:dyDescent="0.4">
      <c r="A17" s="6" t="s">
        <v>17</v>
      </c>
      <c r="B17" s="11">
        <v>0.18</v>
      </c>
      <c r="C17" s="12">
        <v>0.1</v>
      </c>
    </row>
    <row r="18" spans="1:4" x14ac:dyDescent="0.4">
      <c r="A18" s="6" t="s">
        <v>18</v>
      </c>
      <c r="B18" s="11">
        <v>0.23</v>
      </c>
      <c r="C18" s="13">
        <v>1.1000000000000001</v>
      </c>
    </row>
    <row r="19" spans="1:4" x14ac:dyDescent="0.4">
      <c r="A19" s="6" t="s">
        <v>19</v>
      </c>
      <c r="B19" s="11">
        <v>2.35</v>
      </c>
      <c r="C19" s="12">
        <v>95.2</v>
      </c>
      <c r="D19" s="15"/>
    </row>
    <row r="20" spans="1:4" x14ac:dyDescent="0.4">
      <c r="A20" s="6" t="s">
        <v>20</v>
      </c>
      <c r="B20" s="14">
        <v>1.43</v>
      </c>
      <c r="C20" s="12">
        <v>55.4</v>
      </c>
      <c r="D20" s="15"/>
    </row>
    <row r="21" spans="1:4" x14ac:dyDescent="0.4">
      <c r="A21" s="6" t="s">
        <v>21</v>
      </c>
      <c r="B21" s="14">
        <v>1.68</v>
      </c>
      <c r="C21" s="12">
        <v>63.2</v>
      </c>
      <c r="D21" s="15"/>
    </row>
    <row r="22" spans="1:4" x14ac:dyDescent="0.4">
      <c r="A22" s="16" t="s">
        <v>22</v>
      </c>
      <c r="B22" s="14">
        <v>4.42</v>
      </c>
      <c r="C22" s="13">
        <v>175.9</v>
      </c>
    </row>
    <row r="23" spans="1:4" x14ac:dyDescent="0.4">
      <c r="A23" s="6" t="s">
        <v>23</v>
      </c>
      <c r="B23" s="14">
        <v>2.69</v>
      </c>
      <c r="C23" s="13">
        <v>107.6</v>
      </c>
      <c r="D23" s="15"/>
    </row>
    <row r="24" spans="1:4" x14ac:dyDescent="0.4">
      <c r="A24" s="18" t="s">
        <v>24</v>
      </c>
      <c r="B24" s="17">
        <v>2.5299999999999998</v>
      </c>
      <c r="C24" s="13">
        <v>101.8</v>
      </c>
    </row>
    <row r="25" spans="1:4" x14ac:dyDescent="0.4">
      <c r="A25" s="6" t="s">
        <v>25</v>
      </c>
      <c r="B25" s="14">
        <v>1.36</v>
      </c>
      <c r="C25" s="13">
        <v>55.9</v>
      </c>
    </row>
    <row r="26" spans="1:4" x14ac:dyDescent="0.4">
      <c r="A26" s="6" t="s">
        <v>26</v>
      </c>
      <c r="B26" s="19">
        <v>3.1</v>
      </c>
      <c r="C26" s="20">
        <v>122.3</v>
      </c>
    </row>
    <row r="27" spans="1:4" x14ac:dyDescent="0.4">
      <c r="A27" s="3" t="s">
        <v>27</v>
      </c>
      <c r="B27" s="11">
        <v>5.07</v>
      </c>
      <c r="C27" s="13">
        <v>195.2</v>
      </c>
    </row>
    <row r="28" spans="1:4" x14ac:dyDescent="0.4">
      <c r="A28" s="6" t="s">
        <v>28</v>
      </c>
      <c r="B28" s="11">
        <v>4.66</v>
      </c>
      <c r="C28" s="22">
        <v>180.1</v>
      </c>
    </row>
    <row r="29" spans="1:4" x14ac:dyDescent="0.4">
      <c r="A29" s="6" t="s">
        <v>29</v>
      </c>
      <c r="B29" s="21">
        <v>1.41</v>
      </c>
      <c r="C29" s="12">
        <v>53</v>
      </c>
      <c r="D29" s="15"/>
    </row>
    <row r="30" spans="1:4" x14ac:dyDescent="0.4">
      <c r="A30" s="6" t="s">
        <v>30</v>
      </c>
      <c r="B30" s="11">
        <v>3.52</v>
      </c>
      <c r="C30" s="12">
        <v>134.6</v>
      </c>
    </row>
    <row r="31" spans="1:4" x14ac:dyDescent="0.4">
      <c r="A31" s="16" t="s">
        <v>31</v>
      </c>
      <c r="B31" s="11">
        <v>3.22</v>
      </c>
      <c r="C31" s="23">
        <v>124.2</v>
      </c>
    </row>
    <row r="32" spans="1:4" x14ac:dyDescent="0.4">
      <c r="A32" s="16" t="s">
        <v>41</v>
      </c>
      <c r="B32" s="11">
        <v>5</v>
      </c>
      <c r="C32" s="23">
        <v>189.9</v>
      </c>
    </row>
    <row r="33" spans="1:4" x14ac:dyDescent="0.4">
      <c r="A33" s="16" t="s">
        <v>49</v>
      </c>
      <c r="B33" s="11">
        <v>2.82</v>
      </c>
      <c r="C33" s="23">
        <v>109.2</v>
      </c>
    </row>
    <row r="34" spans="1:4" x14ac:dyDescent="0.4">
      <c r="A34" s="24" t="s">
        <v>33</v>
      </c>
      <c r="B34" s="25">
        <f>SUM(B2:B33)</f>
        <v>98.11999999999999</v>
      </c>
      <c r="C34" s="26">
        <f>SUM(C3:C33)</f>
        <v>3732.9999999999995</v>
      </c>
    </row>
    <row r="35" spans="1:4" x14ac:dyDescent="0.4">
      <c r="A35" s="27" t="s">
        <v>34</v>
      </c>
      <c r="B35" s="29">
        <f>MAX(B3:B33)</f>
        <v>5.07</v>
      </c>
      <c r="C35" s="30">
        <f>MAX(C3:C33)</f>
        <v>195.2</v>
      </c>
      <c r="D35" s="15"/>
    </row>
    <row r="36" spans="1:4" x14ac:dyDescent="0.4">
      <c r="A36" s="27" t="s">
        <v>35</v>
      </c>
      <c r="B36" s="28" t="s">
        <v>37</v>
      </c>
      <c r="C36" s="28" t="s">
        <v>36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E7F3F-AAA5-4C60-BFEF-3215414F08CF}">
  <sheetPr>
    <pageSetUpPr fitToPage="1"/>
  </sheetPr>
  <dimension ref="A1:D36"/>
  <sheetViews>
    <sheetView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39</v>
      </c>
    </row>
    <row r="2" spans="1:3" x14ac:dyDescent="0.4">
      <c r="A2" s="2" t="s">
        <v>40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1.52</v>
      </c>
      <c r="C3" s="5">
        <v>63.4</v>
      </c>
    </row>
    <row r="4" spans="1:3" x14ac:dyDescent="0.4">
      <c r="A4" s="6" t="s">
        <v>4</v>
      </c>
      <c r="B4" s="7">
        <v>4.82</v>
      </c>
      <c r="C4" s="5">
        <v>212.9</v>
      </c>
    </row>
    <row r="5" spans="1:3" x14ac:dyDescent="0.4">
      <c r="A5" s="6" t="s">
        <v>5</v>
      </c>
      <c r="B5" s="7">
        <v>7.18</v>
      </c>
      <c r="C5" s="8">
        <v>324.3</v>
      </c>
    </row>
    <row r="6" spans="1:3" x14ac:dyDescent="0.4">
      <c r="A6" s="3" t="s">
        <v>6</v>
      </c>
      <c r="B6" s="4">
        <v>6.96</v>
      </c>
      <c r="C6" s="8">
        <v>315.8</v>
      </c>
    </row>
    <row r="7" spans="1:3" x14ac:dyDescent="0.4">
      <c r="A7" s="3" t="s">
        <v>7</v>
      </c>
      <c r="B7" s="4">
        <v>6.47</v>
      </c>
      <c r="C7" s="9">
        <v>290.60000000000002</v>
      </c>
    </row>
    <row r="8" spans="1:3" x14ac:dyDescent="0.4">
      <c r="A8" s="6" t="s">
        <v>8</v>
      </c>
      <c r="B8" s="7">
        <v>4.88</v>
      </c>
      <c r="C8" s="10">
        <v>218.1</v>
      </c>
    </row>
    <row r="9" spans="1:3" x14ac:dyDescent="0.4">
      <c r="A9" s="6" t="s">
        <v>9</v>
      </c>
      <c r="B9" s="7">
        <v>4.1900000000000004</v>
      </c>
      <c r="C9" s="10">
        <v>184.1</v>
      </c>
    </row>
    <row r="10" spans="1:3" x14ac:dyDescent="0.4">
      <c r="A10" s="3" t="s">
        <v>10</v>
      </c>
      <c r="B10" s="4">
        <v>4.51</v>
      </c>
      <c r="C10" s="9">
        <v>196</v>
      </c>
    </row>
    <row r="11" spans="1:3" x14ac:dyDescent="0.4">
      <c r="A11" s="6" t="s">
        <v>11</v>
      </c>
      <c r="B11" s="7">
        <v>2.46</v>
      </c>
      <c r="C11" s="9">
        <v>105.6</v>
      </c>
    </row>
    <row r="12" spans="1:3" x14ac:dyDescent="0.4">
      <c r="A12" s="6" t="s">
        <v>12</v>
      </c>
      <c r="B12" s="4">
        <v>6.52</v>
      </c>
      <c r="C12" s="10">
        <v>287.5</v>
      </c>
    </row>
    <row r="13" spans="1:3" x14ac:dyDescent="0.4">
      <c r="A13" s="3" t="s">
        <v>13</v>
      </c>
      <c r="B13" s="7">
        <v>6.01</v>
      </c>
      <c r="C13" s="9">
        <v>274.10000000000002</v>
      </c>
    </row>
    <row r="14" spans="1:3" x14ac:dyDescent="0.4">
      <c r="A14" s="6" t="s">
        <v>14</v>
      </c>
      <c r="B14" s="7">
        <v>3.51</v>
      </c>
      <c r="C14" s="9">
        <v>156</v>
      </c>
    </row>
    <row r="15" spans="1:3" x14ac:dyDescent="0.4">
      <c r="A15" s="6" t="s">
        <v>15</v>
      </c>
      <c r="B15" s="4">
        <v>1.46</v>
      </c>
      <c r="C15" s="12">
        <v>62.5</v>
      </c>
    </row>
    <row r="16" spans="1:3" x14ac:dyDescent="0.4">
      <c r="A16" s="6" t="s">
        <v>16</v>
      </c>
      <c r="B16" s="11">
        <v>2.89</v>
      </c>
      <c r="C16" s="12">
        <v>130.9</v>
      </c>
    </row>
    <row r="17" spans="1:4" x14ac:dyDescent="0.4">
      <c r="A17" s="6" t="s">
        <v>17</v>
      </c>
      <c r="B17" s="11">
        <v>2.61</v>
      </c>
      <c r="C17" s="12">
        <v>114.6</v>
      </c>
    </row>
    <row r="18" spans="1:4" x14ac:dyDescent="0.4">
      <c r="A18" s="6" t="s">
        <v>18</v>
      </c>
      <c r="B18" s="11">
        <v>1.85</v>
      </c>
      <c r="C18" s="13">
        <v>81.7</v>
      </c>
    </row>
    <row r="19" spans="1:4" x14ac:dyDescent="0.4">
      <c r="A19" s="6" t="s">
        <v>19</v>
      </c>
      <c r="B19" s="11">
        <v>1.49</v>
      </c>
      <c r="C19" s="12">
        <v>64.599999999999994</v>
      </c>
      <c r="D19" s="15"/>
    </row>
    <row r="20" spans="1:4" x14ac:dyDescent="0.4">
      <c r="A20" s="6" t="s">
        <v>20</v>
      </c>
      <c r="B20" s="14">
        <v>7.09</v>
      </c>
      <c r="C20" s="12">
        <v>314.10000000000002</v>
      </c>
      <c r="D20" s="15"/>
    </row>
    <row r="21" spans="1:4" x14ac:dyDescent="0.4">
      <c r="A21" s="6" t="s">
        <v>21</v>
      </c>
      <c r="B21" s="14">
        <v>6.19</v>
      </c>
      <c r="C21" s="12">
        <v>278.5</v>
      </c>
      <c r="D21" s="15"/>
    </row>
    <row r="22" spans="1:4" x14ac:dyDescent="0.4">
      <c r="A22" s="16" t="s">
        <v>22</v>
      </c>
      <c r="B22" s="14">
        <v>4.62</v>
      </c>
      <c r="C22" s="13">
        <v>204.8</v>
      </c>
    </row>
    <row r="23" spans="1:4" x14ac:dyDescent="0.4">
      <c r="A23" s="6" t="s">
        <v>23</v>
      </c>
      <c r="B23" s="14">
        <v>1.1100000000000001</v>
      </c>
      <c r="C23" s="13">
        <v>41.9</v>
      </c>
      <c r="D23" s="15"/>
    </row>
    <row r="24" spans="1:4" x14ac:dyDescent="0.4">
      <c r="A24" s="18" t="s">
        <v>24</v>
      </c>
      <c r="B24" s="17">
        <v>5.64</v>
      </c>
      <c r="C24" s="13">
        <v>258.39999999999998</v>
      </c>
    </row>
    <row r="25" spans="1:4" x14ac:dyDescent="0.4">
      <c r="A25" s="6" t="s">
        <v>25</v>
      </c>
      <c r="B25" s="14">
        <v>5.81</v>
      </c>
      <c r="C25" s="13">
        <v>255.5</v>
      </c>
    </row>
    <row r="26" spans="1:4" x14ac:dyDescent="0.4">
      <c r="A26" s="6" t="s">
        <v>26</v>
      </c>
      <c r="B26" s="19">
        <v>6.86</v>
      </c>
      <c r="C26" s="20">
        <v>310.60000000000002</v>
      </c>
    </row>
    <row r="27" spans="1:4" x14ac:dyDescent="0.4">
      <c r="A27" s="3" t="s">
        <v>27</v>
      </c>
      <c r="B27" s="11">
        <v>6.56</v>
      </c>
      <c r="C27" s="13">
        <v>295.39999999999998</v>
      </c>
    </row>
    <row r="28" spans="1:4" x14ac:dyDescent="0.4">
      <c r="A28" s="6" t="s">
        <v>28</v>
      </c>
      <c r="B28" s="11">
        <v>5.7</v>
      </c>
      <c r="C28" s="22">
        <v>257.10000000000002</v>
      </c>
    </row>
    <row r="29" spans="1:4" x14ac:dyDescent="0.4">
      <c r="A29" s="6" t="s">
        <v>29</v>
      </c>
      <c r="B29" s="21">
        <v>3.41</v>
      </c>
      <c r="C29" s="12">
        <v>149.80000000000001</v>
      </c>
      <c r="D29" s="15"/>
    </row>
    <row r="30" spans="1:4" x14ac:dyDescent="0.4">
      <c r="A30" s="6" t="s">
        <v>30</v>
      </c>
      <c r="B30" s="11">
        <v>7</v>
      </c>
      <c r="C30" s="12">
        <v>322.60000000000002</v>
      </c>
    </row>
    <row r="31" spans="1:4" x14ac:dyDescent="0.4">
      <c r="A31" s="16" t="s">
        <v>31</v>
      </c>
      <c r="B31" s="11">
        <v>7.13</v>
      </c>
      <c r="C31" s="23">
        <v>327.7</v>
      </c>
    </row>
    <row r="32" spans="1:4" x14ac:dyDescent="0.4">
      <c r="A32" s="16" t="s">
        <v>41</v>
      </c>
      <c r="B32" s="11">
        <v>6.63</v>
      </c>
      <c r="C32" s="23">
        <v>305</v>
      </c>
    </row>
    <row r="33" spans="1:4" x14ac:dyDescent="0.4">
      <c r="A33" s="16" t="s">
        <v>42</v>
      </c>
      <c r="B33" s="7">
        <v>2.84</v>
      </c>
      <c r="C33" s="23">
        <v>127.3</v>
      </c>
    </row>
    <row r="34" spans="1:4" x14ac:dyDescent="0.4">
      <c r="A34" s="24" t="s">
        <v>33</v>
      </c>
      <c r="B34" s="25">
        <f>SUM(B2:B33)</f>
        <v>145.91999999999999</v>
      </c>
      <c r="C34" s="26">
        <f>SUM(C3:C33)</f>
        <v>6531.4000000000005</v>
      </c>
    </row>
    <row r="35" spans="1:4" x14ac:dyDescent="0.4">
      <c r="A35" s="27" t="s">
        <v>34</v>
      </c>
      <c r="B35" s="29">
        <f>MAX(B3:B33)</f>
        <v>7.18</v>
      </c>
      <c r="C35" s="30">
        <f>MAX(C3:C33)</f>
        <v>327.7</v>
      </c>
      <c r="D35" s="15"/>
    </row>
    <row r="36" spans="1:4" x14ac:dyDescent="0.4">
      <c r="A36" s="27" t="s">
        <v>35</v>
      </c>
      <c r="B36" s="28" t="s">
        <v>43</v>
      </c>
      <c r="C36" s="28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A8A2-A29E-4027-AB23-EE29B2EB5F70}">
  <sheetPr>
    <pageSetUpPr fitToPage="1"/>
  </sheetPr>
  <dimension ref="A1:D35"/>
  <sheetViews>
    <sheetView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44</v>
      </c>
    </row>
    <row r="2" spans="1:3" x14ac:dyDescent="0.4">
      <c r="A2" s="2" t="s">
        <v>45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5.1100000000000003</v>
      </c>
      <c r="C3" s="5">
        <v>229</v>
      </c>
    </row>
    <row r="4" spans="1:3" x14ac:dyDescent="0.4">
      <c r="A4" s="6" t="s">
        <v>4</v>
      </c>
      <c r="B4" s="7">
        <v>7.05</v>
      </c>
      <c r="C4" s="5">
        <v>328.8</v>
      </c>
    </row>
    <row r="5" spans="1:3" x14ac:dyDescent="0.4">
      <c r="A5" s="6" t="s">
        <v>5</v>
      </c>
      <c r="B5" s="7">
        <v>5.83</v>
      </c>
      <c r="C5" s="8">
        <v>264.10000000000002</v>
      </c>
    </row>
    <row r="6" spans="1:3" x14ac:dyDescent="0.4">
      <c r="A6" s="3" t="s">
        <v>6</v>
      </c>
      <c r="B6" s="4">
        <v>5.37</v>
      </c>
      <c r="C6" s="8">
        <v>247.6</v>
      </c>
    </row>
    <row r="7" spans="1:3" x14ac:dyDescent="0.4">
      <c r="A7" s="3" t="s">
        <v>7</v>
      </c>
      <c r="B7" s="4">
        <v>5.44</v>
      </c>
      <c r="C7" s="9">
        <v>250.9</v>
      </c>
    </row>
    <row r="8" spans="1:3" x14ac:dyDescent="0.4">
      <c r="A8" s="6" t="s">
        <v>8</v>
      </c>
      <c r="B8" s="7">
        <v>0.66</v>
      </c>
      <c r="C8" s="10">
        <v>18.2</v>
      </c>
    </row>
    <row r="9" spans="1:3" x14ac:dyDescent="0.4">
      <c r="A9" s="6" t="s">
        <v>9</v>
      </c>
      <c r="B9" s="7">
        <v>3.3</v>
      </c>
      <c r="C9" s="10">
        <v>139.4</v>
      </c>
    </row>
    <row r="10" spans="1:3" x14ac:dyDescent="0.4">
      <c r="A10" s="3" t="s">
        <v>10</v>
      </c>
      <c r="B10" s="4">
        <v>2.27</v>
      </c>
      <c r="C10" s="9">
        <v>98.1</v>
      </c>
    </row>
    <row r="11" spans="1:3" x14ac:dyDescent="0.4">
      <c r="A11" s="6" t="s">
        <v>11</v>
      </c>
      <c r="B11" s="7">
        <v>3.77</v>
      </c>
      <c r="C11" s="9">
        <v>165.4</v>
      </c>
    </row>
    <row r="12" spans="1:3" x14ac:dyDescent="0.4">
      <c r="A12" s="6" t="s">
        <v>12</v>
      </c>
      <c r="B12" s="4">
        <v>4.71</v>
      </c>
      <c r="C12" s="10">
        <v>208.5</v>
      </c>
    </row>
    <row r="13" spans="1:3" x14ac:dyDescent="0.4">
      <c r="A13" s="3" t="s">
        <v>13</v>
      </c>
      <c r="B13" s="7">
        <v>3.12</v>
      </c>
      <c r="C13" s="9">
        <v>140.9</v>
      </c>
    </row>
    <row r="14" spans="1:3" x14ac:dyDescent="0.4">
      <c r="A14" s="6" t="s">
        <v>14</v>
      </c>
      <c r="B14" s="7">
        <v>5.5</v>
      </c>
      <c r="C14" s="9">
        <v>248.3</v>
      </c>
    </row>
    <row r="15" spans="1:3" x14ac:dyDescent="0.4">
      <c r="A15" s="6" t="s">
        <v>15</v>
      </c>
      <c r="B15" s="4">
        <v>5.62</v>
      </c>
      <c r="C15" s="12">
        <v>256.39999999999998</v>
      </c>
    </row>
    <row r="16" spans="1:3" x14ac:dyDescent="0.4">
      <c r="A16" s="6" t="s">
        <v>16</v>
      </c>
      <c r="B16" s="11">
        <v>0.91</v>
      </c>
      <c r="C16" s="12">
        <v>31.8</v>
      </c>
    </row>
    <row r="17" spans="1:4" x14ac:dyDescent="0.4">
      <c r="A17" s="6" t="s">
        <v>17</v>
      </c>
      <c r="B17" s="11">
        <v>1.83</v>
      </c>
      <c r="C17" s="12">
        <v>79.900000000000006</v>
      </c>
    </row>
    <row r="18" spans="1:4" x14ac:dyDescent="0.4">
      <c r="A18" s="6" t="s">
        <v>18</v>
      </c>
      <c r="B18" s="11">
        <v>2.86</v>
      </c>
      <c r="C18" s="13">
        <v>130.69999999999999</v>
      </c>
    </row>
    <row r="19" spans="1:4" x14ac:dyDescent="0.4">
      <c r="A19" s="6" t="s">
        <v>19</v>
      </c>
      <c r="B19" s="11">
        <v>3.54</v>
      </c>
      <c r="C19" s="12">
        <v>161.30000000000001</v>
      </c>
      <c r="D19" s="15"/>
    </row>
    <row r="20" spans="1:4" x14ac:dyDescent="0.4">
      <c r="A20" s="6" t="s">
        <v>20</v>
      </c>
      <c r="B20" s="14">
        <v>1.91</v>
      </c>
      <c r="C20" s="12">
        <v>85.1</v>
      </c>
      <c r="D20" s="15"/>
    </row>
    <row r="21" spans="1:4" x14ac:dyDescent="0.4">
      <c r="A21" s="6" t="s">
        <v>21</v>
      </c>
      <c r="B21" s="14">
        <v>5.9</v>
      </c>
      <c r="C21" s="12">
        <v>269</v>
      </c>
      <c r="D21" s="15"/>
    </row>
    <row r="22" spans="1:4" x14ac:dyDescent="0.4">
      <c r="A22" s="16" t="s">
        <v>22</v>
      </c>
      <c r="B22" s="14">
        <v>5.36</v>
      </c>
      <c r="C22" s="13">
        <v>245.3</v>
      </c>
    </row>
    <row r="23" spans="1:4" x14ac:dyDescent="0.4">
      <c r="A23" s="6" t="s">
        <v>23</v>
      </c>
      <c r="B23" s="14">
        <v>2.76</v>
      </c>
      <c r="C23" s="13">
        <v>122.4</v>
      </c>
      <c r="D23" s="15"/>
    </row>
    <row r="24" spans="1:4" x14ac:dyDescent="0.4">
      <c r="A24" s="18" t="s">
        <v>24</v>
      </c>
      <c r="B24" s="17">
        <v>2.9</v>
      </c>
      <c r="C24" s="13">
        <v>125.2</v>
      </c>
    </row>
    <row r="25" spans="1:4" x14ac:dyDescent="0.4">
      <c r="A25" s="6" t="s">
        <v>25</v>
      </c>
      <c r="B25" s="14">
        <v>2.4500000000000002</v>
      </c>
      <c r="C25" s="13">
        <v>106</v>
      </c>
    </row>
    <row r="26" spans="1:4" x14ac:dyDescent="0.4">
      <c r="A26" s="6" t="s">
        <v>26</v>
      </c>
      <c r="B26" s="19">
        <v>3.34</v>
      </c>
      <c r="C26" s="20">
        <v>149.80000000000001</v>
      </c>
    </row>
    <row r="27" spans="1:4" x14ac:dyDescent="0.4">
      <c r="A27" s="3" t="s">
        <v>27</v>
      </c>
      <c r="B27" s="11">
        <v>7.22</v>
      </c>
      <c r="C27" s="13">
        <v>321.10000000000002</v>
      </c>
    </row>
    <row r="28" spans="1:4" x14ac:dyDescent="0.4">
      <c r="A28" s="6" t="s">
        <v>28</v>
      </c>
      <c r="B28" s="11">
        <v>6.05</v>
      </c>
      <c r="C28" s="22">
        <v>265.3</v>
      </c>
    </row>
    <row r="29" spans="1:4" x14ac:dyDescent="0.4">
      <c r="A29" s="6" t="s">
        <v>29</v>
      </c>
      <c r="B29" s="21">
        <v>6.52</v>
      </c>
      <c r="C29" s="12">
        <v>292.89999999999998</v>
      </c>
      <c r="D29" s="15"/>
    </row>
    <row r="30" spans="1:4" x14ac:dyDescent="0.4">
      <c r="A30" s="6" t="s">
        <v>30</v>
      </c>
      <c r="B30" s="11">
        <v>6.66</v>
      </c>
      <c r="C30" s="12">
        <v>312.3</v>
      </c>
    </row>
    <row r="31" spans="1:4" x14ac:dyDescent="0.4">
      <c r="A31" s="16" t="s">
        <v>31</v>
      </c>
      <c r="B31" s="11">
        <v>6.61</v>
      </c>
      <c r="C31" s="23">
        <v>311.39999999999998</v>
      </c>
    </row>
    <row r="32" spans="1:4" x14ac:dyDescent="0.4">
      <c r="A32" s="16" t="s">
        <v>41</v>
      </c>
      <c r="B32" s="11">
        <v>6.73</v>
      </c>
      <c r="C32" s="23">
        <v>312.60000000000002</v>
      </c>
    </row>
    <row r="33" spans="1:4" x14ac:dyDescent="0.4">
      <c r="A33" s="24" t="s">
        <v>33</v>
      </c>
      <c r="B33" s="25">
        <f>SUM(B2:B32)</f>
        <v>131.30000000000001</v>
      </c>
      <c r="C33" s="26">
        <f>SUM(C3:C32)</f>
        <v>5917.7000000000007</v>
      </c>
    </row>
    <row r="34" spans="1:4" x14ac:dyDescent="0.4">
      <c r="A34" s="27" t="s">
        <v>34</v>
      </c>
      <c r="B34" s="29">
        <f>MAX(B3:B32)</f>
        <v>7.22</v>
      </c>
      <c r="C34" s="30">
        <f>MAX(C3:C32)</f>
        <v>328.8</v>
      </c>
      <c r="D34" s="15"/>
    </row>
    <row r="35" spans="1:4" x14ac:dyDescent="0.4">
      <c r="A35" s="27" t="s">
        <v>35</v>
      </c>
      <c r="B35" s="28" t="s">
        <v>37</v>
      </c>
      <c r="C35" s="28" t="s">
        <v>46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F5DB-BE63-4B27-9FDA-F176521CD073}">
  <sheetPr>
    <pageSetUpPr fitToPage="1"/>
  </sheetPr>
  <dimension ref="A1:D36"/>
  <sheetViews>
    <sheetView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47</v>
      </c>
    </row>
    <row r="2" spans="1:3" x14ac:dyDescent="0.4">
      <c r="A2" s="2" t="s">
        <v>48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6.61</v>
      </c>
      <c r="C3" s="5">
        <v>306.7</v>
      </c>
    </row>
    <row r="4" spans="1:3" x14ac:dyDescent="0.4">
      <c r="A4" s="6" t="s">
        <v>4</v>
      </c>
      <c r="B4" s="7">
        <v>6.13</v>
      </c>
      <c r="C4" s="5">
        <v>282.39999999999998</v>
      </c>
    </row>
    <row r="5" spans="1:3" x14ac:dyDescent="0.4">
      <c r="A5" s="6" t="s">
        <v>5</v>
      </c>
      <c r="B5" s="7">
        <v>2.4300000000000002</v>
      </c>
      <c r="C5" s="8">
        <v>109.1</v>
      </c>
    </row>
    <row r="6" spans="1:3" x14ac:dyDescent="0.4">
      <c r="A6" s="3" t="s">
        <v>6</v>
      </c>
      <c r="B6" s="4">
        <v>2.13</v>
      </c>
      <c r="C6" s="8">
        <v>94</v>
      </c>
    </row>
    <row r="7" spans="1:3" x14ac:dyDescent="0.4">
      <c r="A7" s="3" t="s">
        <v>7</v>
      </c>
      <c r="B7" s="4">
        <v>2.34</v>
      </c>
      <c r="C7" s="9">
        <v>105.3</v>
      </c>
    </row>
    <row r="8" spans="1:3" x14ac:dyDescent="0.4">
      <c r="A8" s="6" t="s">
        <v>8</v>
      </c>
      <c r="B8" s="7">
        <v>5.16</v>
      </c>
      <c r="C8" s="10">
        <v>226.4</v>
      </c>
    </row>
    <row r="9" spans="1:3" x14ac:dyDescent="0.4">
      <c r="A9" s="6" t="s">
        <v>9</v>
      </c>
      <c r="B9" s="7">
        <v>4.6100000000000003</v>
      </c>
      <c r="C9" s="10">
        <v>207.6</v>
      </c>
    </row>
    <row r="10" spans="1:3" x14ac:dyDescent="0.4">
      <c r="A10" s="3" t="s">
        <v>10</v>
      </c>
      <c r="B10" s="4">
        <v>5</v>
      </c>
      <c r="C10" s="9">
        <v>224.1</v>
      </c>
    </row>
    <row r="11" spans="1:3" x14ac:dyDescent="0.4">
      <c r="A11" s="6" t="s">
        <v>11</v>
      </c>
      <c r="B11" s="7">
        <v>4.59</v>
      </c>
      <c r="C11" s="9">
        <v>211.9</v>
      </c>
    </row>
    <row r="12" spans="1:3" x14ac:dyDescent="0.4">
      <c r="A12" s="6" t="s">
        <v>12</v>
      </c>
      <c r="B12" s="4">
        <v>6.21</v>
      </c>
      <c r="C12" s="10">
        <v>287.39999999999998</v>
      </c>
    </row>
    <row r="13" spans="1:3" x14ac:dyDescent="0.4">
      <c r="A13" s="3" t="s">
        <v>13</v>
      </c>
      <c r="B13" s="7">
        <v>6.37</v>
      </c>
      <c r="C13" s="9">
        <v>295.3</v>
      </c>
    </row>
    <row r="14" spans="1:3" x14ac:dyDescent="0.4">
      <c r="A14" s="6" t="s">
        <v>14</v>
      </c>
      <c r="B14" s="7">
        <v>2.41</v>
      </c>
      <c r="C14" s="9">
        <v>106.3</v>
      </c>
    </row>
    <row r="15" spans="1:3" x14ac:dyDescent="0.4">
      <c r="A15" s="6" t="s">
        <v>15</v>
      </c>
      <c r="B15" s="4">
        <v>3.11</v>
      </c>
      <c r="C15" s="12">
        <v>139.5</v>
      </c>
    </row>
    <row r="16" spans="1:3" x14ac:dyDescent="0.4">
      <c r="A16" s="6" t="s">
        <v>16</v>
      </c>
      <c r="B16" s="11">
        <v>1.84</v>
      </c>
      <c r="C16" s="12">
        <v>77.7</v>
      </c>
    </row>
    <row r="17" spans="1:4" x14ac:dyDescent="0.4">
      <c r="A17" s="6" t="s">
        <v>17</v>
      </c>
      <c r="B17" s="11">
        <v>0.68</v>
      </c>
      <c r="C17" s="12">
        <v>20.3</v>
      </c>
    </row>
    <row r="18" spans="1:4" x14ac:dyDescent="0.4">
      <c r="A18" s="6" t="s">
        <v>18</v>
      </c>
      <c r="B18" s="11">
        <v>0.98</v>
      </c>
      <c r="C18" s="13">
        <v>34.200000000000003</v>
      </c>
    </row>
    <row r="19" spans="1:4" x14ac:dyDescent="0.4">
      <c r="A19" s="6" t="s">
        <v>19</v>
      </c>
      <c r="B19" s="11">
        <v>5.72</v>
      </c>
      <c r="C19" s="12">
        <v>260.60000000000002</v>
      </c>
      <c r="D19" s="15"/>
    </row>
    <row r="20" spans="1:4" x14ac:dyDescent="0.4">
      <c r="A20" s="6" t="s">
        <v>20</v>
      </c>
      <c r="B20" s="14">
        <v>4.6399999999999997</v>
      </c>
      <c r="C20" s="12">
        <v>212.7</v>
      </c>
      <c r="D20" s="15"/>
    </row>
    <row r="21" spans="1:4" x14ac:dyDescent="0.4">
      <c r="A21" s="6" t="s">
        <v>21</v>
      </c>
      <c r="B21" s="14">
        <v>1.06</v>
      </c>
      <c r="C21" s="12">
        <v>40.5</v>
      </c>
      <c r="D21" s="15"/>
    </row>
    <row r="22" spans="1:4" x14ac:dyDescent="0.4">
      <c r="A22" s="16" t="s">
        <v>22</v>
      </c>
      <c r="B22" s="14">
        <v>5.43</v>
      </c>
      <c r="C22" s="13">
        <v>249.7</v>
      </c>
    </row>
    <row r="23" spans="1:4" x14ac:dyDescent="0.4">
      <c r="A23" s="6" t="s">
        <v>23</v>
      </c>
      <c r="B23" s="14">
        <v>5.24</v>
      </c>
      <c r="C23" s="13">
        <v>240.8</v>
      </c>
      <c r="D23" s="15"/>
    </row>
    <row r="24" spans="1:4" x14ac:dyDescent="0.4">
      <c r="A24" s="18" t="s">
        <v>24</v>
      </c>
      <c r="B24" s="17">
        <v>4.9800000000000004</v>
      </c>
      <c r="C24" s="13">
        <v>232.6</v>
      </c>
    </row>
    <row r="25" spans="1:4" x14ac:dyDescent="0.4">
      <c r="A25" s="6" t="s">
        <v>25</v>
      </c>
      <c r="B25" s="14">
        <v>6.74</v>
      </c>
      <c r="C25" s="13">
        <v>319.2</v>
      </c>
    </row>
    <row r="26" spans="1:4" x14ac:dyDescent="0.4">
      <c r="A26" s="6" t="s">
        <v>26</v>
      </c>
      <c r="B26" s="19">
        <v>6.44</v>
      </c>
      <c r="C26" s="20">
        <v>305.2</v>
      </c>
    </row>
    <row r="27" spans="1:4" x14ac:dyDescent="0.4">
      <c r="A27" s="3" t="s">
        <v>27</v>
      </c>
      <c r="B27" s="11">
        <v>6.72</v>
      </c>
      <c r="C27" s="13">
        <v>318.3</v>
      </c>
    </row>
    <row r="28" spans="1:4" x14ac:dyDescent="0.4">
      <c r="A28" s="6" t="s">
        <v>28</v>
      </c>
      <c r="B28" s="11">
        <v>1.38</v>
      </c>
      <c r="C28" s="22">
        <v>56.5</v>
      </c>
    </row>
    <row r="29" spans="1:4" x14ac:dyDescent="0.4">
      <c r="A29" s="6" t="s">
        <v>29</v>
      </c>
      <c r="B29" s="21">
        <v>5.03</v>
      </c>
      <c r="C29" s="12">
        <v>230.7</v>
      </c>
      <c r="D29" s="15"/>
    </row>
    <row r="30" spans="1:4" x14ac:dyDescent="0.4">
      <c r="A30" s="6" t="s">
        <v>30</v>
      </c>
      <c r="B30" s="11">
        <v>6.71</v>
      </c>
      <c r="C30" s="12">
        <v>320.3</v>
      </c>
    </row>
    <row r="31" spans="1:4" x14ac:dyDescent="0.4">
      <c r="A31" s="16" t="s">
        <v>31</v>
      </c>
      <c r="B31" s="11">
        <v>6.69</v>
      </c>
      <c r="C31" s="23">
        <v>321.8</v>
      </c>
    </row>
    <row r="32" spans="1:4" x14ac:dyDescent="0.4">
      <c r="A32" s="16" t="s">
        <v>41</v>
      </c>
      <c r="B32" s="11">
        <v>6.75</v>
      </c>
      <c r="C32" s="23">
        <v>318.8</v>
      </c>
    </row>
    <row r="33" spans="1:4" x14ac:dyDescent="0.4">
      <c r="A33" s="16" t="s">
        <v>49</v>
      </c>
      <c r="B33" s="11">
        <v>6.15</v>
      </c>
      <c r="C33" s="23">
        <v>289.5</v>
      </c>
    </row>
    <row r="34" spans="1:4" x14ac:dyDescent="0.4">
      <c r="A34" s="24" t="s">
        <v>33</v>
      </c>
      <c r="B34" s="25">
        <f>SUM(B2:B33)</f>
        <v>140.27999999999997</v>
      </c>
      <c r="C34" s="26">
        <f>SUM(C3:C33)</f>
        <v>6445.4</v>
      </c>
    </row>
    <row r="35" spans="1:4" x14ac:dyDescent="0.4">
      <c r="A35" s="27" t="s">
        <v>34</v>
      </c>
      <c r="B35" s="29">
        <f>MAX(B3:B33)</f>
        <v>6.75</v>
      </c>
      <c r="C35" s="30">
        <f>MAX(C3:C33)</f>
        <v>321.8</v>
      </c>
      <c r="D35" s="15"/>
    </row>
    <row r="36" spans="1:4" x14ac:dyDescent="0.4">
      <c r="A36" s="27" t="s">
        <v>35</v>
      </c>
      <c r="B36" s="28" t="s">
        <v>41</v>
      </c>
      <c r="C36" s="28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1070-9432-4CC9-9BB2-C63E8095F8DB}">
  <sheetPr>
    <pageSetUpPr fitToPage="1"/>
  </sheetPr>
  <dimension ref="A1:D36"/>
  <sheetViews>
    <sheetView topLeftCell="A25" workbookViewId="0">
      <selection activeCell="A2" sqref="A2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50</v>
      </c>
    </row>
    <row r="2" spans="1:3" x14ac:dyDescent="0.4">
      <c r="A2" s="2" t="s">
        <v>51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6.42</v>
      </c>
      <c r="C3" s="5">
        <v>298.8</v>
      </c>
    </row>
    <row r="4" spans="1:3" x14ac:dyDescent="0.4">
      <c r="A4" s="6" t="s">
        <v>4</v>
      </c>
      <c r="B4" s="7">
        <v>6.33</v>
      </c>
      <c r="C4" s="5">
        <v>296</v>
      </c>
    </row>
    <row r="5" spans="1:3" x14ac:dyDescent="0.4">
      <c r="A5" s="6" t="s">
        <v>5</v>
      </c>
      <c r="B5" s="7">
        <v>6.11</v>
      </c>
      <c r="C5" s="8">
        <v>284.8</v>
      </c>
    </row>
    <row r="6" spans="1:3" x14ac:dyDescent="0.4">
      <c r="A6" s="3" t="s">
        <v>6</v>
      </c>
      <c r="B6" s="4">
        <v>0.87</v>
      </c>
      <c r="C6" s="8">
        <v>31.1</v>
      </c>
    </row>
    <row r="7" spans="1:3" x14ac:dyDescent="0.4">
      <c r="A7" s="3" t="s">
        <v>7</v>
      </c>
      <c r="B7" s="4">
        <v>1.63</v>
      </c>
      <c r="C7" s="9">
        <v>67.7</v>
      </c>
    </row>
    <row r="8" spans="1:3" x14ac:dyDescent="0.4">
      <c r="A8" s="6" t="s">
        <v>8</v>
      </c>
      <c r="B8" s="7">
        <v>2.87</v>
      </c>
      <c r="C8" s="10">
        <v>130.69999999999999</v>
      </c>
    </row>
    <row r="9" spans="1:3" x14ac:dyDescent="0.4">
      <c r="A9" s="6" t="s">
        <v>9</v>
      </c>
      <c r="B9" s="7">
        <v>5.49</v>
      </c>
      <c r="C9" s="10">
        <v>255.6</v>
      </c>
    </row>
    <row r="10" spans="1:3" x14ac:dyDescent="0.4">
      <c r="A10" s="3" t="s">
        <v>10</v>
      </c>
      <c r="B10" s="4">
        <v>4.8</v>
      </c>
      <c r="C10" s="9">
        <v>215.5</v>
      </c>
    </row>
    <row r="11" spans="1:3" x14ac:dyDescent="0.4">
      <c r="A11" s="6" t="s">
        <v>11</v>
      </c>
      <c r="B11" s="7">
        <v>6.06</v>
      </c>
      <c r="C11" s="9">
        <v>278.39999999999998</v>
      </c>
    </row>
    <row r="12" spans="1:3" x14ac:dyDescent="0.4">
      <c r="A12" s="6" t="s">
        <v>12</v>
      </c>
      <c r="B12" s="4">
        <v>6.52</v>
      </c>
      <c r="C12" s="10">
        <v>303.8</v>
      </c>
    </row>
    <row r="13" spans="1:3" x14ac:dyDescent="0.4">
      <c r="A13" s="3" t="s">
        <v>13</v>
      </c>
      <c r="B13" s="7">
        <v>4.33</v>
      </c>
      <c r="C13" s="9">
        <v>198.7</v>
      </c>
    </row>
    <row r="14" spans="1:3" x14ac:dyDescent="0.4">
      <c r="A14" s="6" t="s">
        <v>14</v>
      </c>
      <c r="B14" s="7">
        <v>2.41</v>
      </c>
      <c r="C14" s="9">
        <v>105.4</v>
      </c>
    </row>
    <row r="15" spans="1:3" x14ac:dyDescent="0.4">
      <c r="A15" s="6" t="s">
        <v>15</v>
      </c>
      <c r="B15" s="4">
        <v>0.66</v>
      </c>
      <c r="C15" s="12">
        <v>17.8</v>
      </c>
    </row>
    <row r="16" spans="1:3" x14ac:dyDescent="0.4">
      <c r="A16" s="6" t="s">
        <v>16</v>
      </c>
      <c r="B16" s="11">
        <v>4.26</v>
      </c>
      <c r="C16" s="12">
        <v>190.8</v>
      </c>
    </row>
    <row r="17" spans="1:4" x14ac:dyDescent="0.4">
      <c r="A17" s="6" t="s">
        <v>17</v>
      </c>
      <c r="B17" s="11">
        <v>5.21</v>
      </c>
      <c r="C17" s="12">
        <v>240.8</v>
      </c>
    </row>
    <row r="18" spans="1:4" x14ac:dyDescent="0.4">
      <c r="A18" s="6" t="s">
        <v>18</v>
      </c>
      <c r="B18" s="11">
        <v>4.1900000000000004</v>
      </c>
      <c r="C18" s="13">
        <v>189.9</v>
      </c>
    </row>
    <row r="19" spans="1:4" x14ac:dyDescent="0.4">
      <c r="A19" s="6" t="s">
        <v>19</v>
      </c>
      <c r="B19" s="11">
        <v>3.69</v>
      </c>
      <c r="C19" s="12">
        <v>164.1</v>
      </c>
      <c r="D19" s="15"/>
    </row>
    <row r="20" spans="1:4" x14ac:dyDescent="0.4">
      <c r="A20" s="6" t="s">
        <v>20</v>
      </c>
      <c r="B20" s="14">
        <v>1.95</v>
      </c>
      <c r="C20" s="12">
        <v>85.1</v>
      </c>
      <c r="D20" s="15"/>
    </row>
    <row r="21" spans="1:4" x14ac:dyDescent="0.4">
      <c r="A21" s="6" t="s">
        <v>21</v>
      </c>
      <c r="B21" s="14">
        <v>6.74</v>
      </c>
      <c r="C21" s="12">
        <v>314.39999999999998</v>
      </c>
      <c r="D21" s="15"/>
    </row>
    <row r="22" spans="1:4" x14ac:dyDescent="0.4">
      <c r="A22" s="16" t="s">
        <v>22</v>
      </c>
      <c r="B22" s="14">
        <v>4.0199999999999996</v>
      </c>
      <c r="C22" s="13">
        <v>188.2</v>
      </c>
    </row>
    <row r="23" spans="1:4" x14ac:dyDescent="0.4">
      <c r="A23" s="6" t="s">
        <v>23</v>
      </c>
      <c r="B23" s="14">
        <v>2.78</v>
      </c>
      <c r="C23" s="13">
        <v>122.6</v>
      </c>
      <c r="D23" s="15"/>
    </row>
    <row r="24" spans="1:4" x14ac:dyDescent="0.4">
      <c r="A24" s="18" t="s">
        <v>24</v>
      </c>
      <c r="B24" s="17">
        <v>4.3</v>
      </c>
      <c r="C24" s="13">
        <v>195.8</v>
      </c>
    </row>
    <row r="25" spans="1:4" x14ac:dyDescent="0.4">
      <c r="A25" s="6" t="s">
        <v>25</v>
      </c>
      <c r="B25" s="14">
        <v>4.3099999999999996</v>
      </c>
      <c r="C25" s="13">
        <v>198.6</v>
      </c>
    </row>
    <row r="26" spans="1:4" x14ac:dyDescent="0.4">
      <c r="A26" s="6" t="s">
        <v>26</v>
      </c>
      <c r="B26" s="19">
        <v>4.91</v>
      </c>
      <c r="C26" s="20">
        <v>229.9</v>
      </c>
    </row>
    <row r="27" spans="1:4" x14ac:dyDescent="0.4">
      <c r="A27" s="3" t="s">
        <v>27</v>
      </c>
      <c r="B27" s="11">
        <v>3.04</v>
      </c>
      <c r="C27" s="13">
        <v>138.19999999999999</v>
      </c>
    </row>
    <row r="28" spans="1:4" x14ac:dyDescent="0.4">
      <c r="A28" s="6" t="s">
        <v>28</v>
      </c>
      <c r="B28" s="11">
        <v>4.13</v>
      </c>
      <c r="C28" s="22">
        <v>186.5</v>
      </c>
    </row>
    <row r="29" spans="1:4" x14ac:dyDescent="0.4">
      <c r="A29" s="6" t="s">
        <v>29</v>
      </c>
      <c r="B29" s="21">
        <v>6.18</v>
      </c>
      <c r="C29" s="12">
        <v>288</v>
      </c>
      <c r="D29" s="15"/>
    </row>
    <row r="30" spans="1:4" x14ac:dyDescent="0.4">
      <c r="A30" s="6" t="s">
        <v>30</v>
      </c>
      <c r="B30" s="11">
        <v>1.41</v>
      </c>
      <c r="C30" s="12">
        <v>55.9</v>
      </c>
    </row>
    <row r="31" spans="1:4" x14ac:dyDescent="0.4">
      <c r="A31" s="16" t="s">
        <v>31</v>
      </c>
      <c r="B31" s="11">
        <v>3.19</v>
      </c>
      <c r="C31" s="23">
        <v>144.5</v>
      </c>
    </row>
    <row r="32" spans="1:4" x14ac:dyDescent="0.4">
      <c r="A32" s="16" t="s">
        <v>41</v>
      </c>
      <c r="B32" s="11">
        <v>3.19</v>
      </c>
      <c r="C32" s="23">
        <v>147.6</v>
      </c>
    </row>
    <row r="33" spans="1:4" x14ac:dyDescent="0.4">
      <c r="A33" s="16" t="s">
        <v>49</v>
      </c>
      <c r="B33" s="11">
        <v>5.45</v>
      </c>
      <c r="C33" s="23">
        <v>253.2</v>
      </c>
    </row>
    <row r="34" spans="1:4" x14ac:dyDescent="0.4">
      <c r="A34" s="24" t="s">
        <v>33</v>
      </c>
      <c r="B34" s="25">
        <f>SUM(B2:B33)</f>
        <v>127.44999999999997</v>
      </c>
      <c r="C34" s="26">
        <f>SUM(C3:C33)</f>
        <v>5818.4</v>
      </c>
    </row>
    <row r="35" spans="1:4" x14ac:dyDescent="0.4">
      <c r="A35" s="27" t="s">
        <v>34</v>
      </c>
      <c r="B35" s="29">
        <f>MAX(B3:B33)</f>
        <v>6.74</v>
      </c>
      <c r="C35" s="30">
        <f>MAX(C3:C33)</f>
        <v>314.39999999999998</v>
      </c>
      <c r="D35" s="15"/>
    </row>
    <row r="36" spans="1:4" x14ac:dyDescent="0.4">
      <c r="A36" s="27" t="s">
        <v>35</v>
      </c>
      <c r="B36" s="28" t="s">
        <v>52</v>
      </c>
      <c r="C36" s="28" t="s">
        <v>53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E0FA-9FD1-4331-8458-3062E05673B6}">
  <sheetPr>
    <pageSetUpPr fitToPage="1"/>
  </sheetPr>
  <dimension ref="A1:D35"/>
  <sheetViews>
    <sheetView topLeftCell="A37"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54</v>
      </c>
    </row>
    <row r="2" spans="1:3" x14ac:dyDescent="0.4">
      <c r="A2" s="2" t="s">
        <v>55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2.33</v>
      </c>
      <c r="C3" s="5">
        <v>102.8</v>
      </c>
    </row>
    <row r="4" spans="1:3" x14ac:dyDescent="0.4">
      <c r="A4" s="6" t="s">
        <v>4</v>
      </c>
      <c r="B4" s="7">
        <v>0.99</v>
      </c>
      <c r="C4" s="5">
        <v>35.700000000000003</v>
      </c>
    </row>
    <row r="5" spans="1:3" x14ac:dyDescent="0.4">
      <c r="A5" s="6" t="s">
        <v>5</v>
      </c>
      <c r="B5" s="7">
        <v>5.33</v>
      </c>
      <c r="C5" s="8">
        <v>244.3</v>
      </c>
    </row>
    <row r="6" spans="1:3" x14ac:dyDescent="0.4">
      <c r="A6" s="3" t="s">
        <v>6</v>
      </c>
      <c r="B6" s="4">
        <v>5.75</v>
      </c>
      <c r="C6" s="8">
        <v>268.7</v>
      </c>
    </row>
    <row r="7" spans="1:3" x14ac:dyDescent="0.4">
      <c r="A7" s="3" t="s">
        <v>7</v>
      </c>
      <c r="B7" s="4">
        <v>5.73</v>
      </c>
      <c r="C7" s="9">
        <v>271.3</v>
      </c>
    </row>
    <row r="8" spans="1:3" x14ac:dyDescent="0.4">
      <c r="A8" s="6" t="s">
        <v>8</v>
      </c>
      <c r="B8" s="7">
        <v>5.18</v>
      </c>
      <c r="C8" s="10">
        <v>244.3</v>
      </c>
    </row>
    <row r="9" spans="1:3" x14ac:dyDescent="0.4">
      <c r="A9" s="6" t="s">
        <v>9</v>
      </c>
      <c r="B9" s="7">
        <v>2.09</v>
      </c>
      <c r="C9" s="10">
        <v>90.6</v>
      </c>
    </row>
    <row r="10" spans="1:3" x14ac:dyDescent="0.4">
      <c r="A10" s="3" t="s">
        <v>10</v>
      </c>
      <c r="B10" s="4">
        <v>1.89</v>
      </c>
      <c r="C10" s="9">
        <v>82.7</v>
      </c>
    </row>
    <row r="11" spans="1:3" x14ac:dyDescent="0.4">
      <c r="A11" s="6" t="s">
        <v>11</v>
      </c>
      <c r="B11" s="7">
        <v>2.83</v>
      </c>
      <c r="C11" s="9">
        <v>124.7</v>
      </c>
    </row>
    <row r="12" spans="1:3" x14ac:dyDescent="0.4">
      <c r="A12" s="6" t="s">
        <v>12</v>
      </c>
      <c r="B12" s="4">
        <v>5.71</v>
      </c>
      <c r="C12" s="10">
        <v>253.5</v>
      </c>
    </row>
    <row r="13" spans="1:3" x14ac:dyDescent="0.4">
      <c r="A13" s="3" t="s">
        <v>13</v>
      </c>
      <c r="B13" s="7">
        <v>6.62</v>
      </c>
      <c r="C13" s="9">
        <v>296.10000000000002</v>
      </c>
    </row>
    <row r="14" spans="1:3" x14ac:dyDescent="0.4">
      <c r="A14" s="6" t="s">
        <v>14</v>
      </c>
      <c r="B14" s="7">
        <v>6.15</v>
      </c>
      <c r="C14" s="9">
        <v>272.7</v>
      </c>
    </row>
    <row r="15" spans="1:3" x14ac:dyDescent="0.4">
      <c r="A15" s="6" t="s">
        <v>15</v>
      </c>
      <c r="B15" s="4">
        <v>5.55</v>
      </c>
      <c r="C15" s="12">
        <v>253.7</v>
      </c>
    </row>
    <row r="16" spans="1:3" x14ac:dyDescent="0.4">
      <c r="A16" s="6" t="s">
        <v>16</v>
      </c>
      <c r="B16" s="11">
        <v>4.18</v>
      </c>
      <c r="C16" s="12">
        <v>183.5</v>
      </c>
    </row>
    <row r="17" spans="1:4" x14ac:dyDescent="0.4">
      <c r="A17" s="6" t="s">
        <v>17</v>
      </c>
      <c r="B17" s="11">
        <v>1.01</v>
      </c>
      <c r="C17" s="12">
        <v>37.299999999999997</v>
      </c>
    </row>
    <row r="18" spans="1:4" x14ac:dyDescent="0.4">
      <c r="A18" s="6" t="s">
        <v>18</v>
      </c>
      <c r="B18" s="11">
        <v>6.38</v>
      </c>
      <c r="C18" s="13">
        <v>285.39999999999998</v>
      </c>
    </row>
    <row r="19" spans="1:4" x14ac:dyDescent="0.4">
      <c r="A19" s="6" t="s">
        <v>19</v>
      </c>
      <c r="B19" s="11">
        <v>4.17</v>
      </c>
      <c r="C19" s="12">
        <v>184.6</v>
      </c>
      <c r="D19" s="15"/>
    </row>
    <row r="20" spans="1:4" x14ac:dyDescent="0.4">
      <c r="A20" s="6" t="s">
        <v>20</v>
      </c>
      <c r="B20" s="14">
        <v>2.4500000000000002</v>
      </c>
      <c r="C20" s="12">
        <v>110.1</v>
      </c>
      <c r="D20" s="15"/>
    </row>
    <row r="21" spans="1:4" x14ac:dyDescent="0.4">
      <c r="A21" s="6" t="s">
        <v>21</v>
      </c>
      <c r="B21" s="14">
        <v>2.65</v>
      </c>
      <c r="C21" s="12">
        <v>112.2</v>
      </c>
      <c r="D21" s="15"/>
    </row>
    <row r="22" spans="1:4" x14ac:dyDescent="0.4">
      <c r="A22" s="16" t="s">
        <v>22</v>
      </c>
      <c r="B22" s="14">
        <v>1.59</v>
      </c>
      <c r="C22" s="13">
        <v>65.099999999999994</v>
      </c>
    </row>
    <row r="23" spans="1:4" x14ac:dyDescent="0.4">
      <c r="A23" s="6" t="s">
        <v>23</v>
      </c>
      <c r="B23" s="14">
        <v>2.96</v>
      </c>
      <c r="C23" s="13">
        <v>133.30000000000001</v>
      </c>
      <c r="D23" s="15"/>
    </row>
    <row r="24" spans="1:4" x14ac:dyDescent="0.4">
      <c r="A24" s="18" t="s">
        <v>24</v>
      </c>
      <c r="B24" s="17">
        <v>2.83</v>
      </c>
      <c r="C24" s="13">
        <v>127</v>
      </c>
    </row>
    <row r="25" spans="1:4" x14ac:dyDescent="0.4">
      <c r="A25" s="6" t="s">
        <v>25</v>
      </c>
      <c r="B25" s="14">
        <v>1.06</v>
      </c>
      <c r="C25" s="13">
        <v>42.5</v>
      </c>
    </row>
    <row r="26" spans="1:4" x14ac:dyDescent="0.4">
      <c r="A26" s="6" t="s">
        <v>26</v>
      </c>
      <c r="B26" s="19">
        <v>1.28</v>
      </c>
      <c r="C26" s="20">
        <v>52.9</v>
      </c>
    </row>
    <row r="27" spans="1:4" x14ac:dyDescent="0.4">
      <c r="A27" s="3" t="s">
        <v>27</v>
      </c>
      <c r="B27" s="11">
        <v>5.58</v>
      </c>
      <c r="C27" s="13">
        <v>250.9</v>
      </c>
    </row>
    <row r="28" spans="1:4" x14ac:dyDescent="0.4">
      <c r="A28" s="6" t="s">
        <v>28</v>
      </c>
      <c r="B28" s="11">
        <v>5.89</v>
      </c>
      <c r="C28" s="22">
        <v>267.89999999999998</v>
      </c>
    </row>
    <row r="29" spans="1:4" x14ac:dyDescent="0.4">
      <c r="A29" s="6" t="s">
        <v>29</v>
      </c>
      <c r="B29" s="21">
        <v>5.37</v>
      </c>
      <c r="C29" s="12">
        <v>243.3</v>
      </c>
      <c r="D29" s="15"/>
    </row>
    <row r="30" spans="1:4" x14ac:dyDescent="0.4">
      <c r="A30" s="6" t="s">
        <v>30</v>
      </c>
      <c r="B30" s="11">
        <v>5.65</v>
      </c>
      <c r="C30" s="12">
        <v>248.6</v>
      </c>
    </row>
    <row r="31" spans="1:4" x14ac:dyDescent="0.4">
      <c r="A31" s="16" t="s">
        <v>31</v>
      </c>
      <c r="B31" s="11">
        <v>1.5</v>
      </c>
      <c r="C31" s="23">
        <v>64.8</v>
      </c>
    </row>
    <row r="32" spans="1:4" x14ac:dyDescent="0.4">
      <c r="A32" s="16" t="s">
        <v>41</v>
      </c>
      <c r="B32" s="11">
        <v>5.97</v>
      </c>
      <c r="C32" s="23">
        <v>260</v>
      </c>
    </row>
    <row r="33" spans="1:4" x14ac:dyDescent="0.4">
      <c r="A33" s="24" t="s">
        <v>33</v>
      </c>
      <c r="B33" s="25">
        <f>SUM(B2:B32)</f>
        <v>116.67000000000002</v>
      </c>
      <c r="C33" s="26">
        <f>SUM(C3:C32)</f>
        <v>5210.5</v>
      </c>
    </row>
    <row r="34" spans="1:4" x14ac:dyDescent="0.4">
      <c r="A34" s="27" t="s">
        <v>34</v>
      </c>
      <c r="B34" s="29">
        <f>MAX(B3:B32)</f>
        <v>6.62</v>
      </c>
      <c r="C34" s="30">
        <f>MAX(C3:C32)</f>
        <v>296.10000000000002</v>
      </c>
      <c r="D34" s="15"/>
    </row>
    <row r="35" spans="1:4" x14ac:dyDescent="0.4">
      <c r="A35" s="27" t="s">
        <v>35</v>
      </c>
      <c r="B35" s="28" t="s">
        <v>56</v>
      </c>
      <c r="C35" s="28" t="s">
        <v>57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3465-D98B-4011-82B6-196384037C48}">
  <sheetPr>
    <pageSetUpPr fitToPage="1"/>
  </sheetPr>
  <dimension ref="A1:D36"/>
  <sheetViews>
    <sheetView topLeftCell="A31"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58</v>
      </c>
    </row>
    <row r="2" spans="1:3" x14ac:dyDescent="0.4">
      <c r="A2" s="2" t="s">
        <v>59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5.99</v>
      </c>
      <c r="C3" s="5">
        <v>256.3</v>
      </c>
    </row>
    <row r="4" spans="1:3" x14ac:dyDescent="0.4">
      <c r="A4" s="6" t="s">
        <v>4</v>
      </c>
      <c r="B4" s="7">
        <v>5.86</v>
      </c>
      <c r="C4" s="5">
        <v>259.10000000000002</v>
      </c>
    </row>
    <row r="5" spans="1:3" x14ac:dyDescent="0.4">
      <c r="A5" s="6" t="s">
        <v>5</v>
      </c>
      <c r="B5" s="7">
        <v>3.33</v>
      </c>
      <c r="C5" s="8">
        <v>151.30000000000001</v>
      </c>
    </row>
    <row r="6" spans="1:3" x14ac:dyDescent="0.4">
      <c r="A6" s="3" t="s">
        <v>6</v>
      </c>
      <c r="B6" s="4">
        <v>5.46</v>
      </c>
      <c r="C6" s="8">
        <v>243.2</v>
      </c>
    </row>
    <row r="7" spans="1:3" x14ac:dyDescent="0.4">
      <c r="A7" s="3" t="s">
        <v>7</v>
      </c>
      <c r="B7" s="4">
        <v>0.52</v>
      </c>
      <c r="C7" s="9">
        <v>15.9</v>
      </c>
    </row>
    <row r="8" spans="1:3" x14ac:dyDescent="0.4">
      <c r="A8" s="6" t="s">
        <v>8</v>
      </c>
      <c r="B8" s="7">
        <v>0.68</v>
      </c>
      <c r="C8" s="10">
        <v>22.1</v>
      </c>
    </row>
    <row r="9" spans="1:3" x14ac:dyDescent="0.4">
      <c r="A9" s="6" t="s">
        <v>9</v>
      </c>
      <c r="B9" s="7">
        <v>0.41</v>
      </c>
      <c r="C9" s="10">
        <v>9.1</v>
      </c>
    </row>
    <row r="10" spans="1:3" x14ac:dyDescent="0.4">
      <c r="A10" s="3" t="s">
        <v>10</v>
      </c>
      <c r="B10" s="4">
        <v>2.5299999999999998</v>
      </c>
      <c r="C10" s="9">
        <v>114.4</v>
      </c>
    </row>
    <row r="11" spans="1:3" x14ac:dyDescent="0.4">
      <c r="A11" s="6" t="s">
        <v>11</v>
      </c>
      <c r="B11" s="7">
        <v>2.59</v>
      </c>
      <c r="C11" s="9">
        <v>116.8</v>
      </c>
    </row>
    <row r="12" spans="1:3" x14ac:dyDescent="0.4">
      <c r="A12" s="6" t="s">
        <v>12</v>
      </c>
      <c r="B12" s="4">
        <v>1.65</v>
      </c>
      <c r="C12" s="10">
        <v>68.8</v>
      </c>
    </row>
    <row r="13" spans="1:3" x14ac:dyDescent="0.4">
      <c r="A13" s="3" t="s">
        <v>13</v>
      </c>
      <c r="B13" s="7">
        <v>5.18</v>
      </c>
      <c r="C13" s="9">
        <v>226.1</v>
      </c>
    </row>
    <row r="14" spans="1:3" x14ac:dyDescent="0.4">
      <c r="A14" s="6" t="s">
        <v>14</v>
      </c>
      <c r="B14" s="7">
        <v>0.88</v>
      </c>
      <c r="C14" s="9">
        <v>33.700000000000003</v>
      </c>
    </row>
    <row r="15" spans="1:3" x14ac:dyDescent="0.4">
      <c r="A15" s="6" t="s">
        <v>15</v>
      </c>
      <c r="B15" s="4">
        <v>0.52</v>
      </c>
      <c r="C15" s="12">
        <v>16.7</v>
      </c>
    </row>
    <row r="16" spans="1:3" x14ac:dyDescent="0.4">
      <c r="A16" s="6" t="s">
        <v>16</v>
      </c>
      <c r="B16" s="11">
        <v>0.99</v>
      </c>
      <c r="C16" s="12">
        <v>38.5</v>
      </c>
    </row>
    <row r="17" spans="1:4" x14ac:dyDescent="0.4">
      <c r="A17" s="6" t="s">
        <v>17</v>
      </c>
      <c r="B17" s="11">
        <v>2.04</v>
      </c>
      <c r="C17" s="12">
        <v>89.4</v>
      </c>
    </row>
    <row r="18" spans="1:4" x14ac:dyDescent="0.4">
      <c r="A18" s="6" t="s">
        <v>18</v>
      </c>
      <c r="B18" s="11">
        <v>2.33</v>
      </c>
      <c r="C18" s="13">
        <v>101.8</v>
      </c>
    </row>
    <row r="19" spans="1:4" x14ac:dyDescent="0.4">
      <c r="A19" s="6" t="s">
        <v>19</v>
      </c>
      <c r="B19" s="11">
        <v>1.64</v>
      </c>
      <c r="C19" s="12">
        <v>69.3</v>
      </c>
      <c r="D19" s="15"/>
    </row>
    <row r="20" spans="1:4" x14ac:dyDescent="0.4">
      <c r="A20" s="6" t="s">
        <v>20</v>
      </c>
      <c r="B20" s="14">
        <v>1.47</v>
      </c>
      <c r="C20" s="12">
        <v>63.2</v>
      </c>
      <c r="D20" s="15"/>
    </row>
    <row r="21" spans="1:4" x14ac:dyDescent="0.4">
      <c r="A21" s="6" t="s">
        <v>21</v>
      </c>
      <c r="B21" s="14">
        <v>2.2599999999999998</v>
      </c>
      <c r="C21" s="12">
        <v>98.9</v>
      </c>
      <c r="D21" s="15"/>
    </row>
    <row r="22" spans="1:4" x14ac:dyDescent="0.4">
      <c r="A22" s="16" t="s">
        <v>22</v>
      </c>
      <c r="B22" s="14">
        <v>5.61</v>
      </c>
      <c r="C22" s="13">
        <v>242</v>
      </c>
    </row>
    <row r="23" spans="1:4" x14ac:dyDescent="0.4">
      <c r="A23" s="6" t="s">
        <v>23</v>
      </c>
      <c r="B23" s="14">
        <v>4.95</v>
      </c>
      <c r="C23" s="13">
        <v>210.2</v>
      </c>
      <c r="D23" s="15"/>
    </row>
    <row r="24" spans="1:4" x14ac:dyDescent="0.4">
      <c r="A24" s="18" t="s">
        <v>24</v>
      </c>
      <c r="B24" s="17">
        <v>1.46</v>
      </c>
      <c r="C24" s="13">
        <v>58.4</v>
      </c>
    </row>
    <row r="25" spans="1:4" x14ac:dyDescent="0.4">
      <c r="A25" s="6" t="s">
        <v>25</v>
      </c>
      <c r="B25" s="14">
        <v>5.15</v>
      </c>
      <c r="C25" s="13">
        <v>219.4</v>
      </c>
    </row>
    <row r="26" spans="1:4" x14ac:dyDescent="0.4">
      <c r="A26" s="6" t="s">
        <v>26</v>
      </c>
      <c r="B26" s="19">
        <v>1.79</v>
      </c>
      <c r="C26" s="20">
        <v>76.2</v>
      </c>
    </row>
    <row r="27" spans="1:4" x14ac:dyDescent="0.4">
      <c r="A27" s="3" t="s">
        <v>27</v>
      </c>
      <c r="B27" s="11">
        <v>0.57999999999999996</v>
      </c>
      <c r="C27" s="13">
        <v>17.7</v>
      </c>
    </row>
    <row r="28" spans="1:4" x14ac:dyDescent="0.4">
      <c r="A28" s="6" t="s">
        <v>28</v>
      </c>
      <c r="B28" s="11">
        <v>5.35</v>
      </c>
      <c r="C28" s="22">
        <v>226.5</v>
      </c>
    </row>
    <row r="29" spans="1:4" x14ac:dyDescent="0.4">
      <c r="A29" s="6" t="s">
        <v>29</v>
      </c>
      <c r="B29" s="21">
        <v>3.73</v>
      </c>
      <c r="C29" s="12">
        <v>159.4</v>
      </c>
      <c r="D29" s="15"/>
    </row>
    <row r="30" spans="1:4" x14ac:dyDescent="0.4">
      <c r="A30" s="6" t="s">
        <v>30</v>
      </c>
      <c r="B30" s="11">
        <v>1.48</v>
      </c>
      <c r="C30" s="12">
        <v>60.9</v>
      </c>
    </row>
    <row r="31" spans="1:4" x14ac:dyDescent="0.4">
      <c r="A31" s="16" t="s">
        <v>31</v>
      </c>
      <c r="B31" s="11">
        <v>4.5999999999999996</v>
      </c>
      <c r="C31" s="23">
        <v>194.6</v>
      </c>
    </row>
    <row r="32" spans="1:4" x14ac:dyDescent="0.4">
      <c r="A32" s="16" t="s">
        <v>41</v>
      </c>
      <c r="B32" s="11">
        <v>3.86</v>
      </c>
      <c r="C32" s="23">
        <v>164.2</v>
      </c>
    </row>
    <row r="33" spans="1:4" x14ac:dyDescent="0.4">
      <c r="A33" s="16" t="s">
        <v>49</v>
      </c>
      <c r="B33" s="11">
        <v>5.23</v>
      </c>
      <c r="C33" s="23">
        <v>216.3</v>
      </c>
    </row>
    <row r="34" spans="1:4" x14ac:dyDescent="0.4">
      <c r="A34" s="24" t="s">
        <v>33</v>
      </c>
      <c r="B34" s="25">
        <f>SUM(B2:B33)</f>
        <v>90.12</v>
      </c>
      <c r="C34" s="26">
        <f>SUM(C3:C33)</f>
        <v>3840.4</v>
      </c>
    </row>
    <row r="35" spans="1:4" x14ac:dyDescent="0.4">
      <c r="A35" s="27" t="s">
        <v>34</v>
      </c>
      <c r="B35" s="29">
        <f>MAX(B3:B33)</f>
        <v>5.99</v>
      </c>
      <c r="C35" s="30">
        <f>MAX(C3:C33)</f>
        <v>259.10000000000002</v>
      </c>
      <c r="D35" s="15"/>
    </row>
    <row r="36" spans="1:4" x14ac:dyDescent="0.4">
      <c r="A36" s="27" t="s">
        <v>35</v>
      </c>
      <c r="B36" s="28" t="s">
        <v>60</v>
      </c>
      <c r="C36" s="28" t="s">
        <v>46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76AF-C214-4DFB-8940-1B81E3745A71}">
  <sheetPr>
    <pageSetUpPr fitToPage="1"/>
  </sheetPr>
  <dimension ref="A1:D35"/>
  <sheetViews>
    <sheetView topLeftCell="A19"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61</v>
      </c>
    </row>
    <row r="2" spans="1:3" x14ac:dyDescent="0.4">
      <c r="A2" s="2" t="s">
        <v>62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1.22</v>
      </c>
      <c r="C3" s="5">
        <v>50.3</v>
      </c>
    </row>
    <row r="4" spans="1:3" x14ac:dyDescent="0.4">
      <c r="A4" s="6" t="s">
        <v>4</v>
      </c>
      <c r="B4" s="7">
        <v>4.97</v>
      </c>
      <c r="C4" s="5">
        <v>206.5</v>
      </c>
    </row>
    <row r="5" spans="1:3" x14ac:dyDescent="0.4">
      <c r="A5" s="6" t="s">
        <v>5</v>
      </c>
      <c r="B5" s="7">
        <v>5.09</v>
      </c>
      <c r="C5" s="8">
        <v>204.8</v>
      </c>
    </row>
    <row r="6" spans="1:3" x14ac:dyDescent="0.4">
      <c r="A6" s="3" t="s">
        <v>6</v>
      </c>
      <c r="B6" s="4">
        <v>4.4800000000000004</v>
      </c>
      <c r="C6" s="8">
        <v>179.2</v>
      </c>
    </row>
    <row r="7" spans="1:3" x14ac:dyDescent="0.4">
      <c r="A7" s="3" t="s">
        <v>7</v>
      </c>
      <c r="B7" s="4">
        <v>2.61</v>
      </c>
      <c r="C7" s="9">
        <v>109.2</v>
      </c>
    </row>
    <row r="8" spans="1:3" x14ac:dyDescent="0.4">
      <c r="A8" s="6" t="s">
        <v>8</v>
      </c>
      <c r="B8" s="7">
        <v>4.2300000000000004</v>
      </c>
      <c r="C8" s="10">
        <v>172.2</v>
      </c>
    </row>
    <row r="9" spans="1:3" x14ac:dyDescent="0.4">
      <c r="A9" s="6" t="s">
        <v>9</v>
      </c>
      <c r="B9" s="7">
        <v>2.44</v>
      </c>
      <c r="C9" s="10">
        <v>100.7</v>
      </c>
    </row>
    <row r="10" spans="1:3" x14ac:dyDescent="0.4">
      <c r="A10" s="3" t="s">
        <v>10</v>
      </c>
      <c r="B10" s="4">
        <v>4.67</v>
      </c>
      <c r="C10" s="9">
        <v>187.4</v>
      </c>
    </row>
    <row r="11" spans="1:3" x14ac:dyDescent="0.4">
      <c r="A11" s="6" t="s">
        <v>11</v>
      </c>
      <c r="B11" s="7">
        <v>4.33</v>
      </c>
      <c r="C11" s="9">
        <v>172.6</v>
      </c>
    </row>
    <row r="12" spans="1:3" x14ac:dyDescent="0.4">
      <c r="A12" s="6" t="s">
        <v>12</v>
      </c>
      <c r="B12" s="4">
        <v>3.26</v>
      </c>
      <c r="C12" s="10">
        <v>127.6</v>
      </c>
    </row>
    <row r="13" spans="1:3" x14ac:dyDescent="0.4">
      <c r="A13" s="3" t="s">
        <v>13</v>
      </c>
      <c r="B13" s="7">
        <v>4.53</v>
      </c>
      <c r="C13" s="9">
        <v>177.6</v>
      </c>
    </row>
    <row r="14" spans="1:3" x14ac:dyDescent="0.4">
      <c r="A14" s="6" t="s">
        <v>14</v>
      </c>
      <c r="B14" s="7">
        <v>4.21</v>
      </c>
      <c r="C14" s="9">
        <v>166.5</v>
      </c>
    </row>
    <row r="15" spans="1:3" x14ac:dyDescent="0.4">
      <c r="A15" s="6" t="s">
        <v>15</v>
      </c>
      <c r="B15" s="4">
        <v>1.63</v>
      </c>
      <c r="C15" s="12">
        <v>63.5</v>
      </c>
    </row>
    <row r="16" spans="1:3" x14ac:dyDescent="0.4">
      <c r="A16" s="6" t="s">
        <v>16</v>
      </c>
      <c r="B16" s="11">
        <v>1.78</v>
      </c>
      <c r="C16" s="12">
        <v>74</v>
      </c>
    </row>
    <row r="17" spans="1:4" x14ac:dyDescent="0.4">
      <c r="A17" s="6" t="s">
        <v>17</v>
      </c>
      <c r="B17" s="11">
        <v>1.2</v>
      </c>
      <c r="C17" s="12">
        <v>49</v>
      </c>
    </row>
    <row r="18" spans="1:4" x14ac:dyDescent="0.4">
      <c r="A18" s="6" t="s">
        <v>18</v>
      </c>
      <c r="B18" s="11">
        <v>4.45</v>
      </c>
      <c r="C18" s="13">
        <v>182.1</v>
      </c>
    </row>
    <row r="19" spans="1:4" x14ac:dyDescent="0.4">
      <c r="A19" s="6" t="s">
        <v>19</v>
      </c>
      <c r="B19" s="11">
        <v>3.62</v>
      </c>
      <c r="C19" s="12">
        <v>146.1</v>
      </c>
      <c r="D19" s="15"/>
    </row>
    <row r="20" spans="1:4" x14ac:dyDescent="0.4">
      <c r="A20" s="6" t="s">
        <v>20</v>
      </c>
      <c r="B20" s="14">
        <v>4.4000000000000004</v>
      </c>
      <c r="C20" s="12">
        <v>173.2</v>
      </c>
      <c r="D20" s="15"/>
    </row>
    <row r="21" spans="1:4" x14ac:dyDescent="0.4">
      <c r="A21" s="6" t="s">
        <v>21</v>
      </c>
      <c r="B21" s="14">
        <v>4.3</v>
      </c>
      <c r="C21" s="12">
        <v>166</v>
      </c>
      <c r="D21" s="15"/>
    </row>
    <row r="22" spans="1:4" x14ac:dyDescent="0.4">
      <c r="A22" s="16" t="s">
        <v>22</v>
      </c>
      <c r="B22" s="14">
        <v>0.66</v>
      </c>
      <c r="C22" s="13">
        <v>21.6</v>
      </c>
    </row>
    <row r="23" spans="1:4" x14ac:dyDescent="0.4">
      <c r="A23" s="6" t="s">
        <v>23</v>
      </c>
      <c r="B23" s="14">
        <v>2.33</v>
      </c>
      <c r="C23" s="13">
        <v>95.9</v>
      </c>
      <c r="D23" s="15"/>
    </row>
    <row r="24" spans="1:4" x14ac:dyDescent="0.4">
      <c r="A24" s="18" t="s">
        <v>24</v>
      </c>
      <c r="B24" s="17">
        <v>2.78</v>
      </c>
      <c r="C24" s="13">
        <v>116.4</v>
      </c>
    </row>
    <row r="25" spans="1:4" x14ac:dyDescent="0.4">
      <c r="A25" s="6" t="s">
        <v>25</v>
      </c>
      <c r="B25" s="14">
        <v>0.19</v>
      </c>
      <c r="C25" s="13">
        <v>0.8</v>
      </c>
    </row>
    <row r="26" spans="1:4" x14ac:dyDescent="0.4">
      <c r="A26" s="6" t="s">
        <v>26</v>
      </c>
      <c r="B26" s="19">
        <v>3.83</v>
      </c>
      <c r="C26" s="20">
        <v>160.80000000000001</v>
      </c>
    </row>
    <row r="27" spans="1:4" x14ac:dyDescent="0.4">
      <c r="A27" s="3" t="s">
        <v>27</v>
      </c>
      <c r="B27" s="11">
        <v>4.28</v>
      </c>
      <c r="C27" s="13">
        <v>176.1</v>
      </c>
    </row>
    <row r="28" spans="1:4" x14ac:dyDescent="0.4">
      <c r="A28" s="6" t="s">
        <v>28</v>
      </c>
      <c r="B28" s="11">
        <v>1.58</v>
      </c>
      <c r="C28" s="22">
        <v>66.3</v>
      </c>
    </row>
    <row r="29" spans="1:4" x14ac:dyDescent="0.4">
      <c r="A29" s="6" t="s">
        <v>29</v>
      </c>
      <c r="B29" s="21">
        <v>3.76</v>
      </c>
      <c r="C29" s="12">
        <v>158.30000000000001</v>
      </c>
      <c r="D29" s="15"/>
    </row>
    <row r="30" spans="1:4" x14ac:dyDescent="0.4">
      <c r="A30" s="6" t="s">
        <v>30</v>
      </c>
      <c r="B30" s="11">
        <v>0.93</v>
      </c>
      <c r="C30" s="12">
        <v>37.9</v>
      </c>
    </row>
    <row r="31" spans="1:4" x14ac:dyDescent="0.4">
      <c r="A31" s="16" t="s">
        <v>31</v>
      </c>
      <c r="B31" s="11">
        <v>1.47</v>
      </c>
      <c r="C31" s="23">
        <v>60.8</v>
      </c>
    </row>
    <row r="32" spans="1:4" x14ac:dyDescent="0.4">
      <c r="A32" s="16" t="s">
        <v>41</v>
      </c>
      <c r="B32" s="11">
        <v>1.34</v>
      </c>
      <c r="C32" s="23">
        <v>54</v>
      </c>
    </row>
    <row r="33" spans="1:4" x14ac:dyDescent="0.4">
      <c r="A33" s="24" t="s">
        <v>33</v>
      </c>
      <c r="B33" s="25">
        <f>SUM(B2:B32)</f>
        <v>90.570000000000007</v>
      </c>
      <c r="C33" s="26">
        <f>SUM(C3:C32)</f>
        <v>3657.4000000000005</v>
      </c>
    </row>
    <row r="34" spans="1:4" x14ac:dyDescent="0.4">
      <c r="A34" s="27" t="s">
        <v>34</v>
      </c>
      <c r="B34" s="29">
        <f>MAX(B3:B32)</f>
        <v>5.09</v>
      </c>
      <c r="C34" s="30">
        <f>MAX(C3:C32)</f>
        <v>206.5</v>
      </c>
      <c r="D34" s="15"/>
    </row>
    <row r="35" spans="1:4" x14ac:dyDescent="0.4">
      <c r="A35" s="27" t="s">
        <v>35</v>
      </c>
      <c r="B35" s="28" t="s">
        <v>43</v>
      </c>
      <c r="C35" s="28" t="s">
        <v>46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206D-2201-4BA8-BBE5-B7FA86440796}">
  <sheetPr>
    <pageSetUpPr fitToPage="1"/>
  </sheetPr>
  <dimension ref="A1:D36"/>
  <sheetViews>
    <sheetView topLeftCell="A22" workbookViewId="0">
      <selection activeCell="C37" sqref="C37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3" ht="45" customHeight="1" x14ac:dyDescent="0.4">
      <c r="A1" s="1" t="s">
        <v>63</v>
      </c>
    </row>
    <row r="2" spans="1:3" x14ac:dyDescent="0.4">
      <c r="A2" s="2" t="s">
        <v>64</v>
      </c>
      <c r="B2" s="2" t="s">
        <v>1</v>
      </c>
      <c r="C2" s="2" t="s">
        <v>2</v>
      </c>
    </row>
    <row r="3" spans="1:3" x14ac:dyDescent="0.4">
      <c r="A3" s="3" t="s">
        <v>3</v>
      </c>
      <c r="B3" s="4">
        <v>0.61</v>
      </c>
      <c r="C3" s="5">
        <v>21.8</v>
      </c>
    </row>
    <row r="4" spans="1:3" x14ac:dyDescent="0.4">
      <c r="A4" s="6" t="s">
        <v>4</v>
      </c>
      <c r="B4" s="7">
        <v>1.61</v>
      </c>
      <c r="C4" s="5">
        <v>62.5</v>
      </c>
    </row>
    <row r="5" spans="1:3" x14ac:dyDescent="0.4">
      <c r="A5" s="6" t="s">
        <v>5</v>
      </c>
      <c r="B5" s="7">
        <v>2.69</v>
      </c>
      <c r="C5" s="8">
        <v>113.8</v>
      </c>
    </row>
    <row r="6" spans="1:3" x14ac:dyDescent="0.4">
      <c r="A6" s="3" t="s">
        <v>6</v>
      </c>
      <c r="B6" s="4">
        <v>3.35</v>
      </c>
      <c r="C6" s="8">
        <v>140.9</v>
      </c>
    </row>
    <row r="7" spans="1:3" x14ac:dyDescent="0.4">
      <c r="A7" s="3" t="s">
        <v>7</v>
      </c>
      <c r="B7" s="4">
        <v>0.33</v>
      </c>
      <c r="C7" s="9">
        <v>6.7</v>
      </c>
    </row>
    <row r="8" spans="1:3" x14ac:dyDescent="0.4">
      <c r="A8" s="6" t="s">
        <v>8</v>
      </c>
      <c r="B8" s="7">
        <v>1</v>
      </c>
      <c r="C8" s="10">
        <v>39.200000000000003</v>
      </c>
    </row>
    <row r="9" spans="1:3" x14ac:dyDescent="0.4">
      <c r="A9" s="6" t="s">
        <v>9</v>
      </c>
      <c r="B9" s="7">
        <v>3.92</v>
      </c>
      <c r="C9" s="10">
        <v>159.1</v>
      </c>
    </row>
    <row r="10" spans="1:3" x14ac:dyDescent="0.4">
      <c r="A10" s="3" t="s">
        <v>10</v>
      </c>
      <c r="B10" s="4">
        <v>4</v>
      </c>
      <c r="C10" s="9">
        <v>159.6</v>
      </c>
    </row>
    <row r="11" spans="1:3" x14ac:dyDescent="0.4">
      <c r="A11" s="6" t="s">
        <v>11</v>
      </c>
      <c r="B11" s="7">
        <v>3.13</v>
      </c>
      <c r="C11" s="9">
        <v>126.8</v>
      </c>
    </row>
    <row r="12" spans="1:3" x14ac:dyDescent="0.4">
      <c r="A12" s="6" t="s">
        <v>12</v>
      </c>
      <c r="B12" s="4">
        <v>4.04</v>
      </c>
      <c r="C12" s="10">
        <v>159</v>
      </c>
    </row>
    <row r="13" spans="1:3" x14ac:dyDescent="0.4">
      <c r="A13" s="3" t="s">
        <v>13</v>
      </c>
      <c r="B13" s="7">
        <v>2.85</v>
      </c>
      <c r="C13" s="9">
        <v>112.6</v>
      </c>
    </row>
    <row r="14" spans="1:3" x14ac:dyDescent="0.4">
      <c r="A14" s="6" t="s">
        <v>14</v>
      </c>
      <c r="B14" s="7">
        <v>4.0999999999999996</v>
      </c>
      <c r="C14" s="9">
        <v>159.4</v>
      </c>
    </row>
    <row r="15" spans="1:3" x14ac:dyDescent="0.4">
      <c r="A15" s="6" t="s">
        <v>15</v>
      </c>
      <c r="B15" s="4">
        <v>1.51</v>
      </c>
      <c r="C15" s="12">
        <v>63.4</v>
      </c>
    </row>
    <row r="16" spans="1:3" x14ac:dyDescent="0.4">
      <c r="A16" s="6" t="s">
        <v>16</v>
      </c>
      <c r="B16" s="11">
        <v>4.18</v>
      </c>
      <c r="C16" s="12">
        <v>166.3</v>
      </c>
    </row>
    <row r="17" spans="1:4" x14ac:dyDescent="0.4">
      <c r="A17" s="6" t="s">
        <v>17</v>
      </c>
      <c r="B17" s="11">
        <v>3.64</v>
      </c>
      <c r="C17" s="12">
        <v>146.9</v>
      </c>
    </row>
    <row r="18" spans="1:4" x14ac:dyDescent="0.4">
      <c r="A18" s="6" t="s">
        <v>18</v>
      </c>
      <c r="B18" s="11">
        <v>3.98</v>
      </c>
      <c r="C18" s="13">
        <v>157.30000000000001</v>
      </c>
    </row>
    <row r="19" spans="1:4" x14ac:dyDescent="0.4">
      <c r="A19" s="6" t="s">
        <v>19</v>
      </c>
      <c r="B19" s="11">
        <v>1.06</v>
      </c>
      <c r="C19" s="12">
        <v>40.5</v>
      </c>
      <c r="D19" s="15"/>
    </row>
    <row r="20" spans="1:4" x14ac:dyDescent="0.4">
      <c r="A20" s="6" t="s">
        <v>20</v>
      </c>
      <c r="B20" s="14">
        <v>4.16</v>
      </c>
      <c r="C20" s="12">
        <v>164.7</v>
      </c>
      <c r="D20" s="15"/>
    </row>
    <row r="21" spans="1:4" x14ac:dyDescent="0.4">
      <c r="A21" s="6" t="s">
        <v>21</v>
      </c>
      <c r="B21" s="14">
        <v>4.22</v>
      </c>
      <c r="C21" s="12">
        <v>165</v>
      </c>
      <c r="D21" s="15"/>
    </row>
    <row r="22" spans="1:4" x14ac:dyDescent="0.4">
      <c r="A22" s="16" t="s">
        <v>22</v>
      </c>
      <c r="B22" s="14">
        <v>4.2</v>
      </c>
      <c r="C22" s="13">
        <v>163.80000000000001</v>
      </c>
    </row>
    <row r="23" spans="1:4" x14ac:dyDescent="0.4">
      <c r="A23" s="6" t="s">
        <v>23</v>
      </c>
      <c r="B23" s="14">
        <v>3.13</v>
      </c>
      <c r="C23" s="13">
        <v>123.5</v>
      </c>
      <c r="D23" s="15"/>
    </row>
    <row r="24" spans="1:4" x14ac:dyDescent="0.4">
      <c r="A24" s="18" t="s">
        <v>24</v>
      </c>
      <c r="B24" s="17">
        <v>0.66</v>
      </c>
      <c r="C24" s="13">
        <v>20</v>
      </c>
    </row>
    <row r="25" spans="1:4" x14ac:dyDescent="0.4">
      <c r="A25" s="6" t="s">
        <v>25</v>
      </c>
      <c r="B25" s="14">
        <v>4.41</v>
      </c>
      <c r="C25" s="13">
        <v>168.6</v>
      </c>
    </row>
    <row r="26" spans="1:4" x14ac:dyDescent="0.4">
      <c r="A26" s="6" t="s">
        <v>26</v>
      </c>
      <c r="B26" s="19">
        <v>4.22</v>
      </c>
      <c r="C26" s="20">
        <v>166.6</v>
      </c>
    </row>
    <row r="27" spans="1:4" x14ac:dyDescent="0.4">
      <c r="A27" s="3" t="s">
        <v>27</v>
      </c>
      <c r="B27" s="11">
        <v>4.07</v>
      </c>
      <c r="C27" s="13">
        <v>159.4</v>
      </c>
    </row>
    <row r="28" spans="1:4" x14ac:dyDescent="0.4">
      <c r="A28" s="6" t="s">
        <v>28</v>
      </c>
      <c r="B28" s="11">
        <v>3.76</v>
      </c>
      <c r="C28" s="22">
        <v>146.1</v>
      </c>
    </row>
    <row r="29" spans="1:4" x14ac:dyDescent="0.4">
      <c r="A29" s="6" t="s">
        <v>29</v>
      </c>
      <c r="B29" s="21">
        <v>4.21</v>
      </c>
      <c r="C29" s="12">
        <v>164.3</v>
      </c>
      <c r="D29" s="15"/>
    </row>
    <row r="30" spans="1:4" x14ac:dyDescent="0.4">
      <c r="A30" s="6" t="s">
        <v>30</v>
      </c>
      <c r="B30" s="11">
        <v>3.8</v>
      </c>
      <c r="C30" s="12">
        <v>148.9</v>
      </c>
    </row>
    <row r="31" spans="1:4" x14ac:dyDescent="0.4">
      <c r="A31" s="16" t="s">
        <v>31</v>
      </c>
      <c r="B31" s="11">
        <v>0.05</v>
      </c>
      <c r="C31" s="23">
        <v>0.4</v>
      </c>
    </row>
    <row r="32" spans="1:4" x14ac:dyDescent="0.4">
      <c r="A32" s="16" t="s">
        <v>41</v>
      </c>
      <c r="B32" s="11">
        <v>2.1800000000000002</v>
      </c>
      <c r="C32" s="23">
        <v>84.4</v>
      </c>
    </row>
    <row r="33" spans="1:4" x14ac:dyDescent="0.4">
      <c r="A33" s="16" t="s">
        <v>49</v>
      </c>
      <c r="B33" s="11">
        <v>1.36</v>
      </c>
      <c r="C33" s="23">
        <v>52.8</v>
      </c>
    </row>
    <row r="34" spans="1:4" x14ac:dyDescent="0.4">
      <c r="A34" s="24" t="s">
        <v>33</v>
      </c>
      <c r="B34" s="25">
        <f>SUM(B2:B33)</f>
        <v>90.429999999999993</v>
      </c>
      <c r="C34" s="26">
        <f>SUM(C3:C33)</f>
        <v>3564.3000000000006</v>
      </c>
    </row>
    <row r="35" spans="1:4" x14ac:dyDescent="0.4">
      <c r="A35" s="27" t="s">
        <v>34</v>
      </c>
      <c r="B35" s="29">
        <f>MAX(B3:B33)</f>
        <v>4.41</v>
      </c>
      <c r="C35" s="30">
        <f>MAX(C3:C33)</f>
        <v>168.6</v>
      </c>
      <c r="D35" s="15"/>
    </row>
    <row r="36" spans="1:4" x14ac:dyDescent="0.4">
      <c r="A36" s="27" t="s">
        <v>35</v>
      </c>
      <c r="B36" s="28" t="s">
        <v>65</v>
      </c>
      <c r="C36" s="28" t="s">
        <v>75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令和４年４月分（日射量・発電量）</vt:lpstr>
      <vt:lpstr>令和４年５月分（日射量・発電量）</vt:lpstr>
      <vt:lpstr>令和４年６月分（日射量・発電量）</vt:lpstr>
      <vt:lpstr>令和４年７月分（日射量・発電量）</vt:lpstr>
      <vt:lpstr>令和４年８月分（日射量・発電量）</vt:lpstr>
      <vt:lpstr>令和４年９月分（日射量・発電量）</vt:lpstr>
      <vt:lpstr>令和４年10月分（日射量・発電量）</vt:lpstr>
      <vt:lpstr>令和４年11月分（日射量・発電量）</vt:lpstr>
      <vt:lpstr>令和４年12月分（日射量・発電量）</vt:lpstr>
      <vt:lpstr>令和5年1月分（日射量・発電量）</vt:lpstr>
      <vt:lpstr>令和5年２月分（日射量・発電量） </vt:lpstr>
      <vt:lpstr>令和5年３月分（日射量・発電量） 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R4年度（日射量・発電量）</dc:title>
  <dc:creator>デジタルイノベーション課</dc:creator>
  <cp:lastModifiedBy>デジタルイノベーション課</cp:lastModifiedBy>
  <cp:lastPrinted>2023-05-17T05:27:10Z</cp:lastPrinted>
  <dcterms:created xsi:type="dcterms:W3CDTF">2022-04-21T08:12:40Z</dcterms:created>
  <dcterms:modified xsi:type="dcterms:W3CDTF">2023-05-17T06:55:06Z</dcterms:modified>
</cp:coreProperties>
</file>