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data\FDRD\52094\Desktop\"/>
    </mc:Choice>
  </mc:AlternateContent>
  <xr:revisionPtr revIDLastSave="0" documentId="8_{B7AC610B-9922-467A-B280-197C2B6C1A79}" xr6:coauthVersionLast="47" xr6:coauthVersionMax="47" xr10:uidLastSave="{00000000-0000-0000-0000-000000000000}"/>
  <bookViews>
    <workbookView xWindow="-120" yWindow="-120" windowWidth="38640" windowHeight="21240" firstSheet="7" activeTab="7" xr2:uid="{3940ABD5-10D2-4856-AEC7-A8F6E75C11C8}"/>
  </bookViews>
  <sheets>
    <sheet name="令和６年4月分（日射量・発電量） " sheetId="28" r:id="rId1"/>
    <sheet name="令和６年5月分（日射量・発電量）  " sheetId="27" r:id="rId2"/>
    <sheet name="令和６年6月分（日射量・発電量）  " sheetId="29" r:id="rId3"/>
    <sheet name="令和６年７月分（日射量・発電量）" sheetId="30" r:id="rId4"/>
    <sheet name="令和６年８月分（日射量・発電量）" sheetId="32" r:id="rId5"/>
    <sheet name="令和６年9月分（日射量・発電量）" sheetId="33" r:id="rId6"/>
    <sheet name="令和６年10月分（日射量・発電量）" sheetId="34" r:id="rId7"/>
    <sheet name="令和６年11月分（日射量・発電量） " sheetId="38" r:id="rId8"/>
    <sheet name="令和６年12月分（日射量・発電量）" sheetId="39" r:id="rId9"/>
    <sheet name="令和７年１月分（日射量・発電量）" sheetId="40" r:id="rId10"/>
    <sheet name="令和７年２月分（日射量・発電量）" sheetId="41" r:id="rId11"/>
    <sheet name="令和７年３月分（日射量・発電量）" sheetId="4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2" l="1"/>
  <c r="B35" i="42"/>
  <c r="C34" i="42"/>
  <c r="B34" i="42"/>
  <c r="C32" i="41"/>
  <c r="B32" i="41"/>
  <c r="C31" i="41"/>
  <c r="B31" i="41"/>
  <c r="C35" i="40"/>
  <c r="B35" i="40"/>
  <c r="C34" i="40"/>
  <c r="B34" i="40"/>
  <c r="C34" i="39" l="1"/>
  <c r="C35" i="39"/>
  <c r="B35" i="39"/>
  <c r="B34" i="39"/>
  <c r="C34" i="38" l="1"/>
  <c r="B34" i="38"/>
  <c r="C33" i="38"/>
  <c r="B33" i="38"/>
  <c r="C34" i="28" l="1"/>
  <c r="B34" i="28"/>
  <c r="C35" i="27"/>
  <c r="B35" i="27"/>
  <c r="C34" i="29"/>
  <c r="B34" i="29"/>
  <c r="C35" i="30"/>
  <c r="B35" i="30"/>
  <c r="C35" i="32"/>
  <c r="B35" i="32"/>
  <c r="C34" i="33"/>
  <c r="B34" i="33"/>
  <c r="C35" i="34"/>
  <c r="B35" i="34"/>
  <c r="C34" i="34" l="1"/>
  <c r="B34" i="34"/>
  <c r="C33" i="33"/>
  <c r="B33" i="33"/>
  <c r="B34" i="32" l="1"/>
  <c r="C34" i="32"/>
  <c r="C34" i="30"/>
  <c r="B34" i="30"/>
  <c r="C33" i="29"/>
  <c r="B33" i="29"/>
  <c r="C34" i="27"/>
  <c r="B34" i="27"/>
  <c r="B33" i="28"/>
  <c r="C33" i="28"/>
</calcChain>
</file>

<file path=xl/sharedStrings.xml><?xml version="1.0" encoding="utf-8"?>
<sst xmlns="http://schemas.openxmlformats.org/spreadsheetml/2006/main" count="481" uniqueCount="78">
  <si>
    <t>日射量 [kW･h/㎡]</t>
    <phoneticPr fontId="3"/>
  </si>
  <si>
    <t>発電量 [kW･h]</t>
    <phoneticPr fontId="3"/>
  </si>
  <si>
    <t>2日</t>
    <phoneticPr fontId="3"/>
  </si>
  <si>
    <t>3日</t>
  </si>
  <si>
    <t>4日</t>
  </si>
  <si>
    <t>5日</t>
  </si>
  <si>
    <t>6日</t>
  </si>
  <si>
    <t>7日</t>
  </si>
  <si>
    <t>8日</t>
    <phoneticPr fontId="3"/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</si>
  <si>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</si>
  <si>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</si>
  <si>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</si>
  <si>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</si>
  <si>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</si>
  <si>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</si>
  <si>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</si>
  <si>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</si>
  <si>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</si>
  <si>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</si>
  <si>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</si>
  <si>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</si>
  <si>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</si>
  <si>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</si>
  <si>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</si>
  <si>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</si>
  <si>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</si>
  <si>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</si>
  <si>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  <phoneticPr fontId="3"/>
  </si>
  <si>
    <t>28日</t>
  </si>
  <si>
    <t>29日</t>
    <rPh sb="2" eb="3">
      <t>ニチ</t>
    </rPh>
    <phoneticPr fontId="3"/>
  </si>
  <si>
    <t>積算値</t>
  </si>
  <si>
    <t>最大値</t>
  </si>
  <si>
    <t>最大日</t>
  </si>
  <si>
    <t>1日</t>
    <phoneticPr fontId="2"/>
  </si>
  <si>
    <t>30日</t>
    <rPh sb="2" eb="3">
      <t>ニチ</t>
    </rPh>
    <phoneticPr fontId="3"/>
  </si>
  <si>
    <t>令和６年度市役所太陽光発電システム（60kW）の発電量と日射量(４月分)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</si>
  <si>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４月</t>
    <rPh sb="1" eb="2">
      <t>ガツ</t>
    </rPh>
    <phoneticPr fontId="3"/>
  </si>
  <si>
    <t>10日</t>
    <rPh sb="2" eb="3">
      <t>ニチ</t>
    </rPh>
    <phoneticPr fontId="2"/>
  </si>
  <si>
    <t>5月</t>
    <rPh sb="1" eb="2">
      <t>ガツ</t>
    </rPh>
    <phoneticPr fontId="3"/>
  </si>
  <si>
    <t>令和６年度市役所太陽光発電システム（60kW）の発電量と日射量(5月分)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</si>
  <si>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31日</t>
    <rPh sb="2" eb="3">
      <t>ニチ</t>
    </rPh>
    <phoneticPr fontId="3"/>
  </si>
  <si>
    <t>令和６年度市役所太陽光発電システム（60kW）の発電量と日射量(6月分)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</si>
  <si>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6月</t>
    <rPh sb="1" eb="2">
      <t>ガツ</t>
    </rPh>
    <phoneticPr fontId="3"/>
  </si>
  <si>
    <t>５日</t>
    <rPh sb="1" eb="2">
      <t>ニチ</t>
    </rPh>
    <phoneticPr fontId="2"/>
  </si>
  <si>
    <t>19日</t>
    <rPh sb="2" eb="3">
      <t>ニチ</t>
    </rPh>
    <phoneticPr fontId="2"/>
  </si>
  <si>
    <t>令和６年度市役所太陽光発電システム（60kW）の発電量と日射量(７月分)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</si>
  <si>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７月</t>
    <rPh sb="1" eb="2">
      <t>ガツ</t>
    </rPh>
    <phoneticPr fontId="3"/>
  </si>
  <si>
    <t>5日</t>
    <rPh sb="1" eb="2">
      <t>ニチ</t>
    </rPh>
    <phoneticPr fontId="2"/>
  </si>
  <si>
    <t>令和６年度市役所太陽光発電システム（60kW）の発電量と日射量(８月分)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</si>
  <si>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８月</t>
    <rPh sb="1" eb="2">
      <t>ガツ</t>
    </rPh>
    <phoneticPr fontId="3"/>
  </si>
  <si>
    <t>11日</t>
    <rPh sb="2" eb="3">
      <t>ニチ</t>
    </rPh>
    <phoneticPr fontId="2"/>
  </si>
  <si>
    <t>９日</t>
    <rPh sb="1" eb="2">
      <t>ニチ</t>
    </rPh>
    <phoneticPr fontId="2"/>
  </si>
  <si>
    <t>9月</t>
    <rPh sb="1" eb="2">
      <t>ガツ</t>
    </rPh>
    <phoneticPr fontId="3"/>
  </si>
  <si>
    <t>令和６年度市役所太陽光発電システム（60kW）の発電量と日射量(9月分)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</si>
  <si>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10月</t>
    <rPh sb="2" eb="3">
      <t>ガツ</t>
    </rPh>
    <phoneticPr fontId="3"/>
  </si>
  <si>
    <t>令和６年度市役所太陽光発電システム（60kW）の発電量と日射量(10月分)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4" eb="36">
      <t>ガツブン</t>
    </rPh>
    <phoneticPr fontId="3"/>
  </si>
  <si>
    <t>12日</t>
    <rPh sb="2" eb="3">
      <t>ニチ</t>
    </rPh>
    <phoneticPr fontId="2"/>
  </si>
  <si>
    <t>令和６年度市役所太陽光発電システム（60kW）の発電量と日射量(11月分)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4" eb="36">
      <t>ガツブン</t>
    </rPh>
    <phoneticPr fontId="3"/>
  </si>
  <si>
    <t>11月</t>
    <rPh sb="2" eb="3">
      <t>ガツ</t>
    </rPh>
    <phoneticPr fontId="3"/>
  </si>
  <si>
    <t>28日</t>
    <rPh sb="2" eb="3">
      <t>ニチ</t>
    </rPh>
    <phoneticPr fontId="2"/>
  </si>
  <si>
    <t>３日</t>
    <rPh sb="1" eb="2">
      <t>ニチ</t>
    </rPh>
    <phoneticPr fontId="2"/>
  </si>
  <si>
    <t>令和６年度市役所太陽光発電システム（60kW）の発電量と日射量(12月分)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4" eb="36">
      <t>ガツブン</t>
    </rPh>
    <phoneticPr fontId="3"/>
  </si>
  <si>
    <t>12月</t>
    <rPh sb="2" eb="3">
      <t>ガツ</t>
    </rPh>
    <phoneticPr fontId="3"/>
  </si>
  <si>
    <t>最大日</t>
    <phoneticPr fontId="2"/>
  </si>
  <si>
    <t>６日</t>
    <rPh sb="1" eb="2">
      <t>ニチ</t>
    </rPh>
    <phoneticPr fontId="2"/>
  </si>
  <si>
    <t>-----</t>
    <phoneticPr fontId="2"/>
  </si>
  <si>
    <t>1月</t>
    <rPh sb="1" eb="2">
      <t>ガツ</t>
    </rPh>
    <phoneticPr fontId="3"/>
  </si>
  <si>
    <t>令和６年度市役所太陽光発電システム（60kW）の発電量と日射量(１月分)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</si>
  <si>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令和６年度市役所太陽光発電システム（60kW）の発電量と日射量(２月分)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</si>
  <si>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２月</t>
    <rPh sb="1" eb="2">
      <t>ガツ</t>
    </rPh>
    <phoneticPr fontId="3"/>
  </si>
  <si>
    <t>30日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</si>
  <si>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</si>
  <si>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</si>
  <si>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３月</t>
    <rPh sb="1" eb="2">
      <t>ガツ</t>
    </rPh>
    <phoneticPr fontId="3"/>
  </si>
  <si>
    <t>令和６年度市役所太陽光発電システム（60kW）の発電量と日射量(３月分)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</si>
  <si>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17日</t>
    <rPh sb="2" eb="3">
      <t>ニチ</t>
    </rPh>
    <phoneticPr fontId="2"/>
  </si>
  <si>
    <t>---</t>
    <phoneticPr fontId="2"/>
  </si>
  <si>
    <t>※測定不能</t>
    <rPh sb="1" eb="5">
      <t>ソクテイフノウ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</si>
</sst>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7" x14ac:knownFonts="1"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4" fillId="2" borderId="3" xfId="0" applyFont="1" applyFill="1" applyBorder="1" applyAlignment="1">
      <alignment horizontal="right" vertical="center"/>
    </xf>
    <xf numFmtId="176" fontId="5" fillId="0" borderId="3" xfId="0" applyNumberFormat="1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>
      <alignment vertical="center"/>
    </xf>
    <xf numFmtId="177" fontId="5" fillId="0" borderId="3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4" xfId="0" applyNumberFormat="1" applyFont="1" applyFill="1" applyBorder="1">
      <alignment vertical="center"/>
    </xf>
    <xf numFmtId="0" fontId="4" fillId="3" borderId="3" xfId="0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177" fontId="5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6" fontId="5" fillId="0" borderId="2" xfId="0" quotePrefix="1" applyNumberFormat="1" applyFont="1" applyBorder="1" applyAlignment="1">
      <alignment horizontal="right" vertical="center"/>
    </xf>
    <xf numFmtId="177" fontId="5" fillId="0" borderId="1" xfId="0" quotePrefix="1" applyNumberFormat="1" applyFont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77" fontId="5" fillId="0" borderId="1" xfId="0" quotePrefix="1" applyNumberFormat="1" applyFont="1" applyFill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right" vertical="center"/>
    </xf>
    <xf numFmtId="176" fontId="5" fillId="0" borderId="2" xfId="0" quotePrefix="1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117E-DB7F-4221-A2DB-E8B2224F3847}">
  <sheetPr>
    <pageSetUpPr fitToPage="1"/>
  </sheetPr>
  <dimension ref="A1:E35"/>
  <sheetViews>
    <sheetView topLeftCell="A13" zoomScale="85" zoomScaleNormal="85" workbookViewId="0">
      <selection activeCell="B34" sqref="B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35</v>
      </c>
      <c r="E1" s="30"/>
    </row>
    <row r="2" spans="1:5" x14ac:dyDescent="0.4">
      <c r="A2" s="2" t="s">
        <v>36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1.3</v>
      </c>
      <c r="C3" s="5">
        <v>52.6</v>
      </c>
    </row>
    <row r="4" spans="1:5" x14ac:dyDescent="0.4">
      <c r="A4" s="6" t="s">
        <v>2</v>
      </c>
      <c r="B4" s="7">
        <v>5.91</v>
      </c>
      <c r="C4" s="5">
        <v>250.3</v>
      </c>
    </row>
    <row r="5" spans="1:5" x14ac:dyDescent="0.4">
      <c r="A5" s="6" t="s">
        <v>3</v>
      </c>
      <c r="B5" s="7">
        <v>0.85</v>
      </c>
      <c r="C5" s="8">
        <v>31</v>
      </c>
    </row>
    <row r="6" spans="1:5" x14ac:dyDescent="0.4">
      <c r="A6" s="3" t="s">
        <v>4</v>
      </c>
      <c r="B6" s="4">
        <v>2.61</v>
      </c>
      <c r="C6" s="8">
        <v>112.1</v>
      </c>
    </row>
    <row r="7" spans="1:5" x14ac:dyDescent="0.4">
      <c r="A7" s="3" t="s">
        <v>5</v>
      </c>
      <c r="B7" s="4">
        <v>0.44</v>
      </c>
      <c r="C7" s="9">
        <v>9.6</v>
      </c>
    </row>
    <row r="8" spans="1:5" x14ac:dyDescent="0.4">
      <c r="A8" s="6" t="s">
        <v>6</v>
      </c>
      <c r="B8" s="7">
        <v>3.56</v>
      </c>
      <c r="C8" s="10">
        <v>153.80000000000001</v>
      </c>
    </row>
    <row r="9" spans="1:5" x14ac:dyDescent="0.4">
      <c r="A9" s="6" t="s">
        <v>7</v>
      </c>
      <c r="B9" s="7">
        <v>4.96</v>
      </c>
      <c r="C9" s="10">
        <v>211.2</v>
      </c>
    </row>
    <row r="10" spans="1:5" x14ac:dyDescent="0.4">
      <c r="A10" s="3" t="s">
        <v>8</v>
      </c>
      <c r="B10" s="4">
        <v>3.27</v>
      </c>
      <c r="C10" s="9">
        <v>141.69999999999999</v>
      </c>
    </row>
    <row r="11" spans="1:5" x14ac:dyDescent="0.4">
      <c r="A11" s="6" t="s">
        <v>9</v>
      </c>
      <c r="B11" s="7">
        <v>1.1100000000000001</v>
      </c>
      <c r="C11" s="9">
        <v>42.2</v>
      </c>
    </row>
    <row r="12" spans="1:5" x14ac:dyDescent="0.4">
      <c r="A12" s="6" t="s">
        <v>10</v>
      </c>
      <c r="B12" s="4">
        <v>7.28</v>
      </c>
      <c r="C12" s="10">
        <v>301</v>
      </c>
    </row>
    <row r="13" spans="1:5" x14ac:dyDescent="0.4">
      <c r="A13" s="3" t="s">
        <v>11</v>
      </c>
      <c r="B13" s="7">
        <v>6.22</v>
      </c>
      <c r="C13" s="9">
        <v>266.3</v>
      </c>
    </row>
    <row r="14" spans="1:5" x14ac:dyDescent="0.4">
      <c r="A14" s="6" t="s">
        <v>12</v>
      </c>
      <c r="B14" s="7">
        <v>2.64</v>
      </c>
      <c r="C14" s="9">
        <v>115.8</v>
      </c>
    </row>
    <row r="15" spans="1:5" x14ac:dyDescent="0.4">
      <c r="A15" s="6" t="s">
        <v>13</v>
      </c>
      <c r="B15" s="4">
        <v>6.02</v>
      </c>
      <c r="C15" s="12">
        <v>253.3</v>
      </c>
    </row>
    <row r="16" spans="1:5" x14ac:dyDescent="0.4">
      <c r="A16" s="6" t="s">
        <v>14</v>
      </c>
      <c r="B16" s="11">
        <v>6.59</v>
      </c>
      <c r="C16" s="12">
        <v>283.3</v>
      </c>
    </row>
    <row r="17" spans="1:4" x14ac:dyDescent="0.4">
      <c r="A17" s="6" t="s">
        <v>15</v>
      </c>
      <c r="B17" s="11">
        <v>6.03</v>
      </c>
      <c r="C17" s="12">
        <v>258.7</v>
      </c>
    </row>
    <row r="18" spans="1:4" x14ac:dyDescent="0.4">
      <c r="A18" s="6" t="s">
        <v>16</v>
      </c>
      <c r="B18" s="11">
        <v>3.72</v>
      </c>
      <c r="C18" s="13">
        <v>153.9</v>
      </c>
    </row>
    <row r="19" spans="1:4" x14ac:dyDescent="0.4">
      <c r="A19" s="6" t="s">
        <v>17</v>
      </c>
      <c r="B19" s="11">
        <v>6.02</v>
      </c>
      <c r="C19" s="12">
        <v>254.9</v>
      </c>
      <c r="D19" s="15"/>
    </row>
    <row r="20" spans="1:4" x14ac:dyDescent="0.4">
      <c r="A20" s="6" t="s">
        <v>18</v>
      </c>
      <c r="B20" s="14">
        <v>1.6</v>
      </c>
      <c r="C20" s="12">
        <v>65.099999999999994</v>
      </c>
      <c r="D20" s="15"/>
    </row>
    <row r="21" spans="1:4" x14ac:dyDescent="0.4">
      <c r="A21" s="6" t="s">
        <v>19</v>
      </c>
      <c r="B21" s="14">
        <v>6.87</v>
      </c>
      <c r="C21" s="12">
        <v>293.8</v>
      </c>
      <c r="D21" s="15"/>
    </row>
    <row r="22" spans="1:4" x14ac:dyDescent="0.4">
      <c r="A22" s="16" t="s">
        <v>20</v>
      </c>
      <c r="B22" s="14">
        <v>5.52</v>
      </c>
      <c r="C22" s="13">
        <v>232.2</v>
      </c>
    </row>
    <row r="23" spans="1:4" x14ac:dyDescent="0.4">
      <c r="A23" s="6" t="s">
        <v>21</v>
      </c>
      <c r="B23" s="14">
        <v>3.55</v>
      </c>
      <c r="C23" s="13">
        <v>151.69999999999999</v>
      </c>
      <c r="D23" s="15"/>
    </row>
    <row r="24" spans="1:4" x14ac:dyDescent="0.4">
      <c r="A24" s="18" t="s">
        <v>22</v>
      </c>
      <c r="B24" s="17">
        <v>0.82</v>
      </c>
      <c r="C24" s="13">
        <v>25.8</v>
      </c>
    </row>
    <row r="25" spans="1:4" x14ac:dyDescent="0.4">
      <c r="A25" s="6" t="s">
        <v>23</v>
      </c>
      <c r="B25" s="14">
        <v>1.68</v>
      </c>
      <c r="C25" s="13">
        <v>64.8</v>
      </c>
    </row>
    <row r="26" spans="1:4" x14ac:dyDescent="0.4">
      <c r="A26" s="6" t="s">
        <v>24</v>
      </c>
      <c r="B26" s="19">
        <v>0.94</v>
      </c>
      <c r="C26" s="20">
        <v>33.5</v>
      </c>
    </row>
    <row r="27" spans="1:4" x14ac:dyDescent="0.4">
      <c r="A27" s="3" t="s">
        <v>25</v>
      </c>
      <c r="B27" s="11">
        <v>6.01</v>
      </c>
      <c r="C27" s="13">
        <v>255.4</v>
      </c>
    </row>
    <row r="28" spans="1:4" x14ac:dyDescent="0.4">
      <c r="A28" s="6" t="s">
        <v>26</v>
      </c>
      <c r="B28" s="11">
        <v>4.8099999999999996</v>
      </c>
      <c r="C28" s="22">
        <v>199.5</v>
      </c>
    </row>
    <row r="29" spans="1:4" x14ac:dyDescent="0.4">
      <c r="A29" s="6" t="s">
        <v>27</v>
      </c>
      <c r="B29" s="21">
        <v>1.84</v>
      </c>
      <c r="C29" s="12">
        <v>78.2</v>
      </c>
      <c r="D29" s="15"/>
    </row>
    <row r="30" spans="1:4" x14ac:dyDescent="0.4">
      <c r="A30" s="6" t="s">
        <v>28</v>
      </c>
      <c r="B30" s="11">
        <v>6.7</v>
      </c>
      <c r="C30" s="12">
        <v>288</v>
      </c>
    </row>
    <row r="31" spans="1:4" x14ac:dyDescent="0.4">
      <c r="A31" s="16" t="s">
        <v>29</v>
      </c>
      <c r="B31" s="31">
        <v>4.21</v>
      </c>
      <c r="C31" s="32">
        <v>179.3</v>
      </c>
    </row>
    <row r="32" spans="1:4" x14ac:dyDescent="0.4">
      <c r="A32" s="16" t="s">
        <v>34</v>
      </c>
      <c r="B32" s="31">
        <v>2.57</v>
      </c>
      <c r="C32" s="32">
        <v>109.9</v>
      </c>
    </row>
    <row r="33" spans="1:4" x14ac:dyDescent="0.4">
      <c r="A33" s="23" t="s">
        <v>30</v>
      </c>
      <c r="B33" s="24">
        <f>SUM(B3:B32)</f>
        <v>115.64999999999999</v>
      </c>
      <c r="C33" s="25">
        <f>SUM(C3:C32)</f>
        <v>4868.8999999999996</v>
      </c>
    </row>
    <row r="34" spans="1:4" x14ac:dyDescent="0.4">
      <c r="A34" s="26" t="s">
        <v>31</v>
      </c>
      <c r="B34" s="28">
        <f>MAX(B3:B32)</f>
        <v>7.28</v>
      </c>
      <c r="C34" s="29">
        <f>MAX(C3:C32)</f>
        <v>301</v>
      </c>
      <c r="D34" s="15"/>
    </row>
    <row r="35" spans="1:4" x14ac:dyDescent="0.4">
      <c r="A35" s="26" t="s">
        <v>32</v>
      </c>
      <c r="B35" s="27" t="s">
        <v>37</v>
      </c>
      <c r="C35" s="27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687B-3336-4B7C-923E-7741A5155CFB}">
  <sheetPr>
    <pageSetUpPr fitToPage="1"/>
  </sheetPr>
  <dimension ref="A1:E36"/>
  <sheetViews>
    <sheetView topLeftCell="A22" workbookViewId="0">
      <selection activeCell="B35" sqref="B35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39</v>
      </c>
      <c r="E1" s="30"/>
    </row>
    <row r="2" spans="1:5" x14ac:dyDescent="0.4">
      <c r="A2" s="2" t="s">
        <v>38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0.66</v>
      </c>
      <c r="C3" s="5">
        <v>22</v>
      </c>
    </row>
    <row r="4" spans="1:5" x14ac:dyDescent="0.4">
      <c r="A4" s="6" t="s">
        <v>2</v>
      </c>
      <c r="B4" s="7">
        <v>5.87</v>
      </c>
      <c r="C4" s="5">
        <v>242.2</v>
      </c>
    </row>
    <row r="5" spans="1:5" x14ac:dyDescent="0.4">
      <c r="A5" s="6" t="s">
        <v>3</v>
      </c>
      <c r="B5" s="7">
        <v>7.16</v>
      </c>
      <c r="C5" s="8">
        <v>306.10000000000002</v>
      </c>
    </row>
    <row r="6" spans="1:5" x14ac:dyDescent="0.4">
      <c r="A6" s="3" t="s">
        <v>4</v>
      </c>
      <c r="B6" s="4">
        <v>6.98</v>
      </c>
      <c r="C6" s="8">
        <v>300.3</v>
      </c>
    </row>
    <row r="7" spans="1:5" x14ac:dyDescent="0.4">
      <c r="A7" s="3" t="s">
        <v>5</v>
      </c>
      <c r="B7" s="4">
        <v>7.1</v>
      </c>
      <c r="C7" s="9">
        <v>302.8</v>
      </c>
    </row>
    <row r="8" spans="1:5" x14ac:dyDescent="0.4">
      <c r="A8" s="6" t="s">
        <v>6</v>
      </c>
      <c r="B8" s="7">
        <v>2.25</v>
      </c>
      <c r="C8" s="10">
        <v>91.5</v>
      </c>
    </row>
    <row r="9" spans="1:5" x14ac:dyDescent="0.4">
      <c r="A9" s="6" t="s">
        <v>7</v>
      </c>
      <c r="B9" s="7">
        <v>1.1599999999999999</v>
      </c>
      <c r="C9" s="10">
        <v>44.2</v>
      </c>
    </row>
    <row r="10" spans="1:5" x14ac:dyDescent="0.4">
      <c r="A10" s="3" t="s">
        <v>8</v>
      </c>
      <c r="B10" s="4">
        <v>6.8</v>
      </c>
      <c r="C10" s="9">
        <v>291.8</v>
      </c>
    </row>
    <row r="11" spans="1:5" x14ac:dyDescent="0.4">
      <c r="A11" s="6" t="s">
        <v>9</v>
      </c>
      <c r="B11" s="7">
        <v>3.04</v>
      </c>
      <c r="C11" s="9">
        <v>130.1</v>
      </c>
    </row>
    <row r="12" spans="1:5" x14ac:dyDescent="0.4">
      <c r="A12" s="6" t="s">
        <v>10</v>
      </c>
      <c r="B12" s="4">
        <v>7.43</v>
      </c>
      <c r="C12" s="10">
        <v>315.60000000000002</v>
      </c>
    </row>
    <row r="13" spans="1:5" x14ac:dyDescent="0.4">
      <c r="A13" s="3" t="s">
        <v>11</v>
      </c>
      <c r="B13" s="7">
        <v>7.14</v>
      </c>
      <c r="C13" s="9">
        <v>307.60000000000002</v>
      </c>
    </row>
    <row r="14" spans="1:5" x14ac:dyDescent="0.4">
      <c r="A14" s="6" t="s">
        <v>12</v>
      </c>
      <c r="B14" s="7">
        <v>3.6</v>
      </c>
      <c r="C14" s="9">
        <v>151.19999999999999</v>
      </c>
    </row>
    <row r="15" spans="1:5" x14ac:dyDescent="0.4">
      <c r="A15" s="6" t="s">
        <v>13</v>
      </c>
      <c r="B15" s="4">
        <v>1.19</v>
      </c>
      <c r="C15" s="12">
        <v>46.2</v>
      </c>
    </row>
    <row r="16" spans="1:5" x14ac:dyDescent="0.4">
      <c r="A16" s="6" t="s">
        <v>14</v>
      </c>
      <c r="B16" s="11">
        <v>6.28</v>
      </c>
      <c r="C16" s="12">
        <v>265.89999999999998</v>
      </c>
    </row>
    <row r="17" spans="1:4" x14ac:dyDescent="0.4">
      <c r="A17" s="6" t="s">
        <v>15</v>
      </c>
      <c r="B17" s="11">
        <v>5.98</v>
      </c>
      <c r="C17" s="12">
        <v>256</v>
      </c>
    </row>
    <row r="18" spans="1:4" x14ac:dyDescent="0.4">
      <c r="A18" s="6" t="s">
        <v>16</v>
      </c>
      <c r="B18" s="11">
        <v>4.51</v>
      </c>
      <c r="C18" s="13">
        <v>197.4</v>
      </c>
    </row>
    <row r="19" spans="1:4" x14ac:dyDescent="0.4">
      <c r="A19" s="6" t="s">
        <v>17</v>
      </c>
      <c r="B19" s="11">
        <v>7.26</v>
      </c>
      <c r="C19" s="12">
        <v>309.8</v>
      </c>
      <c r="D19" s="15"/>
    </row>
    <row r="20" spans="1:4" x14ac:dyDescent="0.4">
      <c r="A20" s="6" t="s">
        <v>18</v>
      </c>
      <c r="B20" s="14">
        <v>7.05</v>
      </c>
      <c r="C20" s="12">
        <v>307.39999999999998</v>
      </c>
      <c r="D20" s="15"/>
    </row>
    <row r="21" spans="1:4" x14ac:dyDescent="0.4">
      <c r="A21" s="6" t="s">
        <v>19</v>
      </c>
      <c r="B21" s="14">
        <v>1.96</v>
      </c>
      <c r="C21" s="12">
        <v>85.9</v>
      </c>
      <c r="D21" s="15"/>
    </row>
    <row r="22" spans="1:4" x14ac:dyDescent="0.4">
      <c r="A22" s="16" t="s">
        <v>20</v>
      </c>
      <c r="B22" s="14">
        <v>3.31</v>
      </c>
      <c r="C22" s="13">
        <v>141</v>
      </c>
    </row>
    <row r="23" spans="1:4" x14ac:dyDescent="0.4">
      <c r="A23" s="6" t="s">
        <v>21</v>
      </c>
      <c r="B23" s="14">
        <v>6.2</v>
      </c>
      <c r="C23" s="13">
        <v>272.10000000000002</v>
      </c>
      <c r="D23" s="15"/>
    </row>
    <row r="24" spans="1:4" x14ac:dyDescent="0.4">
      <c r="A24" s="18" t="s">
        <v>22</v>
      </c>
      <c r="B24" s="17">
        <v>5.49</v>
      </c>
      <c r="C24" s="13">
        <v>237.9</v>
      </c>
    </row>
    <row r="25" spans="1:4" x14ac:dyDescent="0.4">
      <c r="A25" s="6" t="s">
        <v>23</v>
      </c>
      <c r="B25" s="14">
        <v>3.64</v>
      </c>
      <c r="C25" s="13">
        <v>159.69999999999999</v>
      </c>
    </row>
    <row r="26" spans="1:4" x14ac:dyDescent="0.4">
      <c r="A26" s="6" t="s">
        <v>24</v>
      </c>
      <c r="B26" s="19">
        <v>5.57</v>
      </c>
      <c r="C26" s="20">
        <v>236</v>
      </c>
    </row>
    <row r="27" spans="1:4" x14ac:dyDescent="0.4">
      <c r="A27" s="3" t="s">
        <v>25</v>
      </c>
      <c r="B27" s="11">
        <v>4.99</v>
      </c>
      <c r="C27" s="13">
        <v>212.2</v>
      </c>
    </row>
    <row r="28" spans="1:4" x14ac:dyDescent="0.4">
      <c r="A28" s="6" t="s">
        <v>26</v>
      </c>
      <c r="B28" s="11">
        <v>5.51</v>
      </c>
      <c r="C28" s="22">
        <v>238.3</v>
      </c>
    </row>
    <row r="29" spans="1:4" x14ac:dyDescent="0.4">
      <c r="A29" s="6" t="s">
        <v>27</v>
      </c>
      <c r="B29" s="21">
        <v>2.2000000000000002</v>
      </c>
      <c r="C29" s="12">
        <v>92.8</v>
      </c>
      <c r="D29" s="15"/>
    </row>
    <row r="30" spans="1:4" x14ac:dyDescent="0.4">
      <c r="A30" s="6" t="s">
        <v>28</v>
      </c>
      <c r="B30" s="11">
        <v>2.79</v>
      </c>
      <c r="C30" s="12">
        <v>122.6</v>
      </c>
    </row>
    <row r="31" spans="1:4" x14ac:dyDescent="0.4">
      <c r="A31" s="16" t="s">
        <v>29</v>
      </c>
      <c r="B31" s="31">
        <v>5.0199999999999996</v>
      </c>
      <c r="C31" s="32">
        <v>212.3</v>
      </c>
    </row>
    <row r="32" spans="1:4" x14ac:dyDescent="0.4">
      <c r="A32" s="16" t="s">
        <v>34</v>
      </c>
      <c r="B32" s="31">
        <v>5.98</v>
      </c>
      <c r="C32" s="32">
        <v>257.60000000000002</v>
      </c>
    </row>
    <row r="33" spans="1:4" x14ac:dyDescent="0.4">
      <c r="A33" s="16" t="s">
        <v>40</v>
      </c>
      <c r="B33" s="31">
        <v>2.5499999999999998</v>
      </c>
      <c r="C33" s="32">
        <v>109.5</v>
      </c>
    </row>
    <row r="34" spans="1:4" x14ac:dyDescent="0.4">
      <c r="A34" s="23" t="s">
        <v>30</v>
      </c>
      <c r="B34" s="24">
        <f>SUM(B3:B33)</f>
        <v>146.66999999999999</v>
      </c>
      <c r="C34" s="25">
        <f>SUM(C3:C33)</f>
        <v>6266.0000000000009</v>
      </c>
    </row>
    <row r="35" spans="1:4" x14ac:dyDescent="0.4">
      <c r="A35" s="26" t="s">
        <v>31</v>
      </c>
      <c r="B35" s="28">
        <f>MAX(B3:B33)</f>
        <v>7.43</v>
      </c>
      <c r="C35" s="29">
        <f>MAX(C3:C33)</f>
        <v>315.60000000000002</v>
      </c>
      <c r="D35" s="15"/>
    </row>
    <row r="36" spans="1:4" x14ac:dyDescent="0.4">
      <c r="A36" s="26" t="s">
        <v>32</v>
      </c>
      <c r="B36" s="27" t="s">
        <v>37</v>
      </c>
      <c r="C36" s="27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717B-B23B-4272-BD96-AF0485687F17}">
  <sheetPr>
    <pageSetUpPr fitToPage="1"/>
  </sheetPr>
  <dimension ref="A1:E35"/>
  <sheetViews>
    <sheetView topLeftCell="A31" zoomScale="130" zoomScaleNormal="130" workbookViewId="0">
      <selection activeCell="B34" sqref="B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41</v>
      </c>
      <c r="E1" s="30"/>
    </row>
    <row r="2" spans="1:5" x14ac:dyDescent="0.4">
      <c r="A2" s="2" t="s">
        <v>42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5.82</v>
      </c>
      <c r="C3" s="5">
        <v>252.8</v>
      </c>
    </row>
    <row r="4" spans="1:5" x14ac:dyDescent="0.4">
      <c r="A4" s="6" t="s">
        <v>2</v>
      </c>
      <c r="B4" s="7">
        <v>3.14</v>
      </c>
      <c r="C4" s="5">
        <v>131</v>
      </c>
    </row>
    <row r="5" spans="1:5" x14ac:dyDescent="0.4">
      <c r="A5" s="6" t="s">
        <v>3</v>
      </c>
      <c r="B5" s="7">
        <v>6.19</v>
      </c>
      <c r="C5" s="8">
        <v>266.2</v>
      </c>
    </row>
    <row r="6" spans="1:5" x14ac:dyDescent="0.4">
      <c r="A6" s="3" t="s">
        <v>4</v>
      </c>
      <c r="B6" s="4">
        <v>6.09</v>
      </c>
      <c r="C6" s="8">
        <v>263.7</v>
      </c>
    </row>
    <row r="7" spans="1:5" x14ac:dyDescent="0.4">
      <c r="A7" s="3" t="s">
        <v>5</v>
      </c>
      <c r="B7" s="4">
        <v>7.18</v>
      </c>
      <c r="C7" s="9">
        <v>316.5</v>
      </c>
    </row>
    <row r="8" spans="1:5" x14ac:dyDescent="0.4">
      <c r="A8" s="6" t="s">
        <v>6</v>
      </c>
      <c r="B8" s="7">
        <v>4.9800000000000004</v>
      </c>
      <c r="C8" s="10">
        <v>215.7</v>
      </c>
    </row>
    <row r="9" spans="1:5" x14ac:dyDescent="0.4">
      <c r="A9" s="6" t="s">
        <v>7</v>
      </c>
      <c r="B9" s="7">
        <v>5.79</v>
      </c>
      <c r="C9" s="10">
        <v>255.1</v>
      </c>
    </row>
    <row r="10" spans="1:5" x14ac:dyDescent="0.4">
      <c r="A10" s="3" t="s">
        <v>8</v>
      </c>
      <c r="B10" s="4">
        <v>7.16</v>
      </c>
      <c r="C10" s="9">
        <v>312.5</v>
      </c>
    </row>
    <row r="11" spans="1:5" x14ac:dyDescent="0.4">
      <c r="A11" s="6" t="s">
        <v>9</v>
      </c>
      <c r="B11" s="7">
        <v>3.46</v>
      </c>
      <c r="C11" s="9">
        <v>151</v>
      </c>
    </row>
    <row r="12" spans="1:5" x14ac:dyDescent="0.4">
      <c r="A12" s="6" t="s">
        <v>10</v>
      </c>
      <c r="B12" s="4">
        <v>4.24</v>
      </c>
      <c r="C12" s="10">
        <v>184.2</v>
      </c>
    </row>
    <row r="13" spans="1:5" x14ac:dyDescent="0.4">
      <c r="A13" s="3" t="s">
        <v>11</v>
      </c>
      <c r="B13" s="7">
        <v>7.04</v>
      </c>
      <c r="C13" s="9">
        <v>312.5</v>
      </c>
    </row>
    <row r="14" spans="1:5" x14ac:dyDescent="0.4">
      <c r="A14" s="6" t="s">
        <v>12</v>
      </c>
      <c r="B14" s="7">
        <v>6.74</v>
      </c>
      <c r="C14" s="9">
        <v>300.60000000000002</v>
      </c>
    </row>
    <row r="15" spans="1:5" x14ac:dyDescent="0.4">
      <c r="A15" s="6" t="s">
        <v>13</v>
      </c>
      <c r="B15" s="4">
        <v>1.68</v>
      </c>
      <c r="C15" s="12">
        <v>73.400000000000006</v>
      </c>
    </row>
    <row r="16" spans="1:5" x14ac:dyDescent="0.4">
      <c r="A16" s="6" t="s">
        <v>14</v>
      </c>
      <c r="B16" s="11">
        <v>6.96</v>
      </c>
      <c r="C16" s="12">
        <v>306.60000000000002</v>
      </c>
    </row>
    <row r="17" spans="1:4" x14ac:dyDescent="0.4">
      <c r="A17" s="6" t="s">
        <v>15</v>
      </c>
      <c r="B17" s="11">
        <v>5.05</v>
      </c>
      <c r="C17" s="12">
        <v>225</v>
      </c>
    </row>
    <row r="18" spans="1:4" x14ac:dyDescent="0.4">
      <c r="A18" s="6" t="s">
        <v>16</v>
      </c>
      <c r="B18" s="11">
        <v>3.82</v>
      </c>
      <c r="C18" s="13">
        <v>173.6</v>
      </c>
    </row>
    <row r="19" spans="1:4" x14ac:dyDescent="0.4">
      <c r="A19" s="6" t="s">
        <v>17</v>
      </c>
      <c r="B19" s="11">
        <v>3.88</v>
      </c>
      <c r="C19" s="12">
        <v>166.8</v>
      </c>
      <c r="D19" s="15"/>
    </row>
    <row r="20" spans="1:4" x14ac:dyDescent="0.4">
      <c r="A20" s="6" t="s">
        <v>18</v>
      </c>
      <c r="B20" s="14">
        <v>0.28999999999999998</v>
      </c>
      <c r="C20" s="12">
        <v>1.6</v>
      </c>
      <c r="D20" s="15"/>
    </row>
    <row r="21" spans="1:4" x14ac:dyDescent="0.4">
      <c r="A21" s="6" t="s">
        <v>19</v>
      </c>
      <c r="B21" s="14">
        <v>7.13</v>
      </c>
      <c r="C21" s="12">
        <v>318.5</v>
      </c>
      <c r="D21" s="15"/>
    </row>
    <row r="22" spans="1:4" x14ac:dyDescent="0.4">
      <c r="A22" s="16" t="s">
        <v>20</v>
      </c>
      <c r="B22" s="14">
        <v>4.68</v>
      </c>
      <c r="C22" s="13">
        <v>205.2</v>
      </c>
    </row>
    <row r="23" spans="1:4" x14ac:dyDescent="0.4">
      <c r="A23" s="6" t="s">
        <v>21</v>
      </c>
      <c r="B23" s="14">
        <v>1.04</v>
      </c>
      <c r="C23" s="13">
        <v>40.200000000000003</v>
      </c>
      <c r="D23" s="15"/>
    </row>
    <row r="24" spans="1:4" x14ac:dyDescent="0.4">
      <c r="A24" s="18" t="s">
        <v>22</v>
      </c>
      <c r="B24" s="17">
        <v>5.93</v>
      </c>
      <c r="C24" s="13">
        <v>255.4</v>
      </c>
    </row>
    <row r="25" spans="1:4" x14ac:dyDescent="0.4">
      <c r="A25" s="6" t="s">
        <v>23</v>
      </c>
      <c r="B25" s="14">
        <v>0.83</v>
      </c>
      <c r="C25" s="13">
        <v>25</v>
      </c>
    </row>
    <row r="26" spans="1:4" x14ac:dyDescent="0.4">
      <c r="A26" s="6" t="s">
        <v>24</v>
      </c>
      <c r="B26" s="19">
        <v>5.5</v>
      </c>
      <c r="C26" s="20">
        <v>241.8</v>
      </c>
    </row>
    <row r="27" spans="1:4" x14ac:dyDescent="0.4">
      <c r="A27" s="3" t="s">
        <v>25</v>
      </c>
      <c r="B27" s="11">
        <v>4.01</v>
      </c>
      <c r="C27" s="13">
        <v>174.8</v>
      </c>
    </row>
    <row r="28" spans="1:4" x14ac:dyDescent="0.4">
      <c r="A28" s="6" t="s">
        <v>26</v>
      </c>
      <c r="B28" s="11">
        <v>5.91</v>
      </c>
      <c r="C28" s="22">
        <v>256.5</v>
      </c>
    </row>
    <row r="29" spans="1:4" x14ac:dyDescent="0.4">
      <c r="A29" s="6" t="s">
        <v>27</v>
      </c>
      <c r="B29" s="21">
        <v>4.8</v>
      </c>
      <c r="C29" s="12">
        <v>211.5</v>
      </c>
      <c r="D29" s="15"/>
    </row>
    <row r="30" spans="1:4" x14ac:dyDescent="0.4">
      <c r="A30" s="6" t="s">
        <v>28</v>
      </c>
      <c r="B30" s="11">
        <v>0.54</v>
      </c>
      <c r="C30" s="12">
        <v>11.3</v>
      </c>
    </row>
    <row r="31" spans="1:4" x14ac:dyDescent="0.4">
      <c r="A31" s="16" t="s">
        <v>29</v>
      </c>
      <c r="B31" s="31">
        <v>2.94</v>
      </c>
      <c r="C31" s="32">
        <v>125.7</v>
      </c>
    </row>
    <row r="32" spans="1:4" x14ac:dyDescent="0.4">
      <c r="A32" s="16" t="s">
        <v>34</v>
      </c>
      <c r="B32" s="31">
        <v>1.43</v>
      </c>
      <c r="C32" s="32">
        <v>56.8</v>
      </c>
    </row>
    <row r="33" spans="1:4" x14ac:dyDescent="0.4">
      <c r="A33" s="23" t="s">
        <v>30</v>
      </c>
      <c r="B33" s="24">
        <f>SUM(B3:B32)</f>
        <v>134.25</v>
      </c>
      <c r="C33" s="25">
        <f>SUM(C3:C32)</f>
        <v>5831.4999999999991</v>
      </c>
    </row>
    <row r="34" spans="1:4" x14ac:dyDescent="0.4">
      <c r="A34" s="26" t="s">
        <v>31</v>
      </c>
      <c r="B34" s="28">
        <f>MAX(B3:B32)</f>
        <v>7.18</v>
      </c>
      <c r="C34" s="29">
        <f>MAX(C3:C32)</f>
        <v>318.5</v>
      </c>
      <c r="D34" s="15"/>
    </row>
    <row r="35" spans="1:4" x14ac:dyDescent="0.4">
      <c r="A35" s="26" t="s">
        <v>32</v>
      </c>
      <c r="B35" s="27" t="s">
        <v>43</v>
      </c>
      <c r="C35" s="27" t="s">
        <v>44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6699-851F-4C9D-8CDF-5464EFD7C4E0}">
  <sheetPr>
    <pageSetUpPr fitToPage="1"/>
  </sheetPr>
  <dimension ref="A1:E36"/>
  <sheetViews>
    <sheetView workbookViewId="0">
      <selection activeCell="B35" sqref="B35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45</v>
      </c>
      <c r="E1" s="30"/>
    </row>
    <row r="2" spans="1:5" x14ac:dyDescent="0.4">
      <c r="A2" s="2" t="s">
        <v>46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1.05</v>
      </c>
      <c r="C3" s="5">
        <v>36.5</v>
      </c>
    </row>
    <row r="4" spans="1:5" x14ac:dyDescent="0.4">
      <c r="A4" s="6" t="s">
        <v>2</v>
      </c>
      <c r="B4" s="7">
        <v>4.95</v>
      </c>
      <c r="C4" s="5">
        <v>211.8</v>
      </c>
    </row>
    <row r="5" spans="1:5" x14ac:dyDescent="0.4">
      <c r="A5" s="6" t="s">
        <v>3</v>
      </c>
      <c r="B5" s="7">
        <v>5.85</v>
      </c>
      <c r="C5" s="8">
        <v>259.8</v>
      </c>
    </row>
    <row r="6" spans="1:5" x14ac:dyDescent="0.4">
      <c r="A6" s="3" t="s">
        <v>4</v>
      </c>
      <c r="B6" s="4">
        <v>6.53</v>
      </c>
      <c r="C6" s="8">
        <v>289.7</v>
      </c>
    </row>
    <row r="7" spans="1:5" x14ac:dyDescent="0.4">
      <c r="A7" s="3" t="s">
        <v>5</v>
      </c>
      <c r="B7" s="4">
        <v>6.68</v>
      </c>
      <c r="C7" s="9">
        <v>297.7</v>
      </c>
    </row>
    <row r="8" spans="1:5" x14ac:dyDescent="0.4">
      <c r="A8" s="6" t="s">
        <v>6</v>
      </c>
      <c r="B8" s="7">
        <v>5.34</v>
      </c>
      <c r="C8" s="10">
        <v>239.7</v>
      </c>
    </row>
    <row r="9" spans="1:5" x14ac:dyDescent="0.4">
      <c r="A9" s="6" t="s">
        <v>7</v>
      </c>
      <c r="B9" s="7">
        <v>6.49</v>
      </c>
      <c r="C9" s="10">
        <v>291.60000000000002</v>
      </c>
    </row>
    <row r="10" spans="1:5" x14ac:dyDescent="0.4">
      <c r="A10" s="3" t="s">
        <v>8</v>
      </c>
      <c r="B10" s="4">
        <v>5.29</v>
      </c>
      <c r="C10" s="9">
        <v>229.4</v>
      </c>
    </row>
    <row r="11" spans="1:5" x14ac:dyDescent="0.4">
      <c r="A11" s="6" t="s">
        <v>9</v>
      </c>
      <c r="B11" s="7">
        <v>2.31</v>
      </c>
      <c r="C11" s="9">
        <v>92</v>
      </c>
    </row>
    <row r="12" spans="1:5" x14ac:dyDescent="0.4">
      <c r="A12" s="6" t="s">
        <v>10</v>
      </c>
      <c r="B12" s="4">
        <v>3.77</v>
      </c>
      <c r="C12" s="10">
        <v>156.1</v>
      </c>
    </row>
    <row r="13" spans="1:5" x14ac:dyDescent="0.4">
      <c r="A13" s="3" t="s">
        <v>11</v>
      </c>
      <c r="B13" s="7">
        <v>1.1200000000000001</v>
      </c>
      <c r="C13" s="9">
        <v>41.5</v>
      </c>
    </row>
    <row r="14" spans="1:5" x14ac:dyDescent="0.4">
      <c r="A14" s="6" t="s">
        <v>12</v>
      </c>
      <c r="B14" s="7">
        <v>1.23</v>
      </c>
      <c r="C14" s="9">
        <v>47.5</v>
      </c>
    </row>
    <row r="15" spans="1:5" x14ac:dyDescent="0.4">
      <c r="A15" s="6" t="s">
        <v>13</v>
      </c>
      <c r="B15" s="4">
        <v>5.27</v>
      </c>
      <c r="C15" s="12">
        <v>230.9</v>
      </c>
    </row>
    <row r="16" spans="1:5" x14ac:dyDescent="0.4">
      <c r="A16" s="6" t="s">
        <v>14</v>
      </c>
      <c r="B16" s="11">
        <v>2.96</v>
      </c>
      <c r="C16" s="12">
        <v>124.4</v>
      </c>
    </row>
    <row r="17" spans="1:4" x14ac:dyDescent="0.4">
      <c r="A17" s="6" t="s">
        <v>15</v>
      </c>
      <c r="B17" s="11">
        <v>4.09</v>
      </c>
      <c r="C17" s="12">
        <v>175.3</v>
      </c>
    </row>
    <row r="18" spans="1:4" x14ac:dyDescent="0.4">
      <c r="A18" s="6" t="s">
        <v>16</v>
      </c>
      <c r="B18" s="11">
        <v>1.49</v>
      </c>
      <c r="C18" s="13">
        <v>59.4</v>
      </c>
    </row>
    <row r="19" spans="1:4" x14ac:dyDescent="0.4">
      <c r="A19" s="6" t="s">
        <v>17</v>
      </c>
      <c r="B19" s="11">
        <v>5.08</v>
      </c>
      <c r="C19" s="12">
        <v>227.3</v>
      </c>
      <c r="D19" s="15"/>
    </row>
    <row r="20" spans="1:4" x14ac:dyDescent="0.4">
      <c r="A20" s="6" t="s">
        <v>18</v>
      </c>
      <c r="B20" s="14">
        <v>6.14</v>
      </c>
      <c r="C20" s="12">
        <v>269.8</v>
      </c>
      <c r="D20" s="15"/>
    </row>
    <row r="21" spans="1:4" x14ac:dyDescent="0.4">
      <c r="A21" s="6" t="s">
        <v>19</v>
      </c>
      <c r="B21" s="14">
        <v>4.79</v>
      </c>
      <c r="C21" s="12">
        <v>211</v>
      </c>
      <c r="D21" s="15"/>
    </row>
    <row r="22" spans="1:4" x14ac:dyDescent="0.4">
      <c r="A22" s="16" t="s">
        <v>20</v>
      </c>
      <c r="B22" s="14">
        <v>5.86</v>
      </c>
      <c r="C22" s="13">
        <v>252.2</v>
      </c>
    </row>
    <row r="23" spans="1:4" x14ac:dyDescent="0.4">
      <c r="A23" s="6" t="s">
        <v>21</v>
      </c>
      <c r="B23" s="14">
        <v>6.38</v>
      </c>
      <c r="C23" s="13">
        <v>288.3</v>
      </c>
      <c r="D23" s="15"/>
    </row>
    <row r="24" spans="1:4" x14ac:dyDescent="0.4">
      <c r="A24" s="18" t="s">
        <v>22</v>
      </c>
      <c r="B24" s="17">
        <v>6.54</v>
      </c>
      <c r="C24" s="13">
        <v>290.89999999999998</v>
      </c>
    </row>
    <row r="25" spans="1:4" x14ac:dyDescent="0.4">
      <c r="A25" s="6" t="s">
        <v>23</v>
      </c>
      <c r="B25" s="14">
        <v>6.62</v>
      </c>
      <c r="C25" s="13">
        <v>297.10000000000002</v>
      </c>
    </row>
    <row r="26" spans="1:4" x14ac:dyDescent="0.4">
      <c r="A26" s="6" t="s">
        <v>24</v>
      </c>
      <c r="B26" s="19">
        <v>6.04</v>
      </c>
      <c r="C26" s="20">
        <v>269.39999999999998</v>
      </c>
    </row>
    <row r="27" spans="1:4" x14ac:dyDescent="0.4">
      <c r="A27" s="3" t="s">
        <v>25</v>
      </c>
      <c r="B27" s="11">
        <v>5.41</v>
      </c>
      <c r="C27" s="13">
        <v>242.2</v>
      </c>
    </row>
    <row r="28" spans="1:4" x14ac:dyDescent="0.4">
      <c r="A28" s="6" t="s">
        <v>26</v>
      </c>
      <c r="B28" s="11">
        <v>5.24</v>
      </c>
      <c r="C28" s="22">
        <v>229</v>
      </c>
    </row>
    <row r="29" spans="1:4" x14ac:dyDescent="0.4">
      <c r="A29" s="6" t="s">
        <v>27</v>
      </c>
      <c r="B29" s="21">
        <v>5.33</v>
      </c>
      <c r="C29" s="12">
        <v>234.7</v>
      </c>
      <c r="D29" s="15"/>
    </row>
    <row r="30" spans="1:4" x14ac:dyDescent="0.4">
      <c r="A30" s="6" t="s">
        <v>28</v>
      </c>
      <c r="B30" s="11">
        <v>5.92</v>
      </c>
      <c r="C30" s="12">
        <v>259.5</v>
      </c>
    </row>
    <row r="31" spans="1:4" x14ac:dyDescent="0.4">
      <c r="A31" s="16" t="s">
        <v>29</v>
      </c>
      <c r="B31" s="31">
        <v>6.04</v>
      </c>
      <c r="C31" s="32">
        <v>272.89999999999998</v>
      </c>
    </row>
    <row r="32" spans="1:4" x14ac:dyDescent="0.4">
      <c r="A32" s="16" t="s">
        <v>34</v>
      </c>
      <c r="B32" s="31">
        <v>4.4400000000000004</v>
      </c>
      <c r="C32" s="32">
        <v>190.7</v>
      </c>
    </row>
    <row r="33" spans="1:4" x14ac:dyDescent="0.4">
      <c r="A33" s="16" t="s">
        <v>40</v>
      </c>
      <c r="B33" s="31">
        <v>4.95</v>
      </c>
      <c r="C33" s="32">
        <v>231.9</v>
      </c>
    </row>
    <row r="34" spans="1:4" x14ac:dyDescent="0.4">
      <c r="A34" s="23" t="s">
        <v>30</v>
      </c>
      <c r="B34" s="24">
        <f>SUM(B3:B33)</f>
        <v>149.19999999999996</v>
      </c>
      <c r="C34" s="25">
        <f>SUM(C3:C33)</f>
        <v>6550.2</v>
      </c>
    </row>
    <row r="35" spans="1:4" x14ac:dyDescent="0.4">
      <c r="A35" s="26" t="s">
        <v>31</v>
      </c>
      <c r="B35" s="28">
        <f>MAX(B3:B33)</f>
        <v>6.68</v>
      </c>
      <c r="C35" s="29">
        <f>MAX(C3:C33)</f>
        <v>297.7</v>
      </c>
      <c r="D35" s="15"/>
    </row>
    <row r="36" spans="1:4" x14ac:dyDescent="0.4">
      <c r="A36" s="26" t="s">
        <v>32</v>
      </c>
      <c r="B36" s="27" t="s">
        <v>47</v>
      </c>
      <c r="C36" s="27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9D9AF-5C8E-4254-AE32-9FECDCCA9542}">
  <sheetPr>
    <pageSetUpPr fitToPage="1"/>
  </sheetPr>
  <dimension ref="A1:E36"/>
  <sheetViews>
    <sheetView workbookViewId="0">
      <selection activeCell="B35" sqref="B35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48</v>
      </c>
      <c r="E1" s="30"/>
    </row>
    <row r="2" spans="1:5" x14ac:dyDescent="0.4">
      <c r="A2" s="2" t="s">
        <v>49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5.84</v>
      </c>
      <c r="C3" s="5">
        <v>264</v>
      </c>
    </row>
    <row r="4" spans="1:5" x14ac:dyDescent="0.4">
      <c r="A4" s="6" t="s">
        <v>2</v>
      </c>
      <c r="B4" s="7">
        <v>6.08</v>
      </c>
      <c r="C4" s="5">
        <v>277.10000000000002</v>
      </c>
    </row>
    <row r="5" spans="1:5" x14ac:dyDescent="0.4">
      <c r="A5" s="6" t="s">
        <v>3</v>
      </c>
      <c r="B5" s="7">
        <v>6.15</v>
      </c>
      <c r="C5" s="8">
        <v>281.5</v>
      </c>
    </row>
    <row r="6" spans="1:5" x14ac:dyDescent="0.4">
      <c r="A6" s="3" t="s">
        <v>4</v>
      </c>
      <c r="B6" s="4">
        <v>6.18</v>
      </c>
      <c r="C6" s="8">
        <v>279.60000000000002</v>
      </c>
    </row>
    <row r="7" spans="1:5" x14ac:dyDescent="0.4">
      <c r="A7" s="3" t="s">
        <v>5</v>
      </c>
      <c r="B7" s="4">
        <v>4.84</v>
      </c>
      <c r="C7" s="9">
        <v>218.6</v>
      </c>
    </row>
    <row r="8" spans="1:5" x14ac:dyDescent="0.4">
      <c r="A8" s="6" t="s">
        <v>6</v>
      </c>
      <c r="B8" s="7">
        <v>4.47</v>
      </c>
      <c r="C8" s="10">
        <v>194.8</v>
      </c>
    </row>
    <row r="9" spans="1:5" x14ac:dyDescent="0.4">
      <c r="A9" s="6" t="s">
        <v>7</v>
      </c>
      <c r="B9" s="7">
        <v>5.38</v>
      </c>
      <c r="C9" s="10">
        <v>242.8</v>
      </c>
    </row>
    <row r="10" spans="1:5" x14ac:dyDescent="0.4">
      <c r="A10" s="3" t="s">
        <v>8</v>
      </c>
      <c r="B10" s="4">
        <v>4.1399999999999997</v>
      </c>
      <c r="C10" s="9">
        <v>187.2</v>
      </c>
    </row>
    <row r="11" spans="1:5" x14ac:dyDescent="0.4">
      <c r="A11" s="6" t="s">
        <v>9</v>
      </c>
      <c r="B11" s="7">
        <v>5.53</v>
      </c>
      <c r="C11" s="9">
        <v>240.4</v>
      </c>
    </row>
    <row r="12" spans="1:5" x14ac:dyDescent="0.4">
      <c r="A12" s="6" t="s">
        <v>10</v>
      </c>
      <c r="B12" s="4">
        <v>5.51</v>
      </c>
      <c r="C12" s="10">
        <v>239.5</v>
      </c>
    </row>
    <row r="13" spans="1:5" x14ac:dyDescent="0.4">
      <c r="A13" s="3" t="s">
        <v>11</v>
      </c>
      <c r="B13" s="7">
        <v>6.66</v>
      </c>
      <c r="C13" s="9">
        <v>295.7</v>
      </c>
    </row>
    <row r="14" spans="1:5" x14ac:dyDescent="0.4">
      <c r="A14" s="6" t="s">
        <v>12</v>
      </c>
      <c r="B14" s="7">
        <v>6.4</v>
      </c>
      <c r="C14" s="9">
        <v>292.10000000000002</v>
      </c>
    </row>
    <row r="15" spans="1:5" x14ac:dyDescent="0.4">
      <c r="A15" s="6" t="s">
        <v>13</v>
      </c>
      <c r="B15" s="4">
        <v>6.42</v>
      </c>
      <c r="C15" s="12">
        <v>290.39999999999998</v>
      </c>
    </row>
    <row r="16" spans="1:5" x14ac:dyDescent="0.4">
      <c r="A16" s="6" t="s">
        <v>14</v>
      </c>
      <c r="B16" s="11">
        <v>5.96</v>
      </c>
      <c r="C16" s="12">
        <v>268.3</v>
      </c>
    </row>
    <row r="17" spans="1:4" x14ac:dyDescent="0.4">
      <c r="A17" s="6" t="s">
        <v>15</v>
      </c>
      <c r="B17" s="11">
        <v>5.6</v>
      </c>
      <c r="C17" s="12">
        <v>250.5</v>
      </c>
    </row>
    <row r="18" spans="1:4" x14ac:dyDescent="0.4">
      <c r="A18" s="6" t="s">
        <v>16</v>
      </c>
      <c r="B18" s="11">
        <v>2.16</v>
      </c>
      <c r="C18" s="13">
        <v>92.2</v>
      </c>
    </row>
    <row r="19" spans="1:4" x14ac:dyDescent="0.4">
      <c r="A19" s="6" t="s">
        <v>17</v>
      </c>
      <c r="B19" s="11">
        <v>6.14</v>
      </c>
      <c r="C19" s="12">
        <v>275.10000000000002</v>
      </c>
      <c r="D19" s="15"/>
    </row>
    <row r="20" spans="1:4" x14ac:dyDescent="0.4">
      <c r="A20" s="6" t="s">
        <v>18</v>
      </c>
      <c r="B20" s="14">
        <v>4.0999999999999996</v>
      </c>
      <c r="C20" s="12">
        <v>174.2</v>
      </c>
      <c r="D20" s="15"/>
    </row>
    <row r="21" spans="1:4" x14ac:dyDescent="0.4">
      <c r="A21" s="6" t="s">
        <v>19</v>
      </c>
      <c r="B21" s="14">
        <v>5.19</v>
      </c>
      <c r="C21" s="12">
        <v>230.7</v>
      </c>
      <c r="D21" s="15"/>
    </row>
    <row r="22" spans="1:4" x14ac:dyDescent="0.4">
      <c r="A22" s="16" t="s">
        <v>20</v>
      </c>
      <c r="B22" s="14">
        <v>4.82</v>
      </c>
      <c r="C22" s="13">
        <v>219.9</v>
      </c>
    </row>
    <row r="23" spans="1:4" x14ac:dyDescent="0.4">
      <c r="A23" s="6" t="s">
        <v>21</v>
      </c>
      <c r="B23" s="14">
        <v>5.35</v>
      </c>
      <c r="C23" s="13">
        <v>239.2</v>
      </c>
      <c r="D23" s="15"/>
    </row>
    <row r="24" spans="1:4" x14ac:dyDescent="0.4">
      <c r="A24" s="18" t="s">
        <v>22</v>
      </c>
      <c r="B24" s="17">
        <v>4.18</v>
      </c>
      <c r="C24" s="13">
        <v>187.5</v>
      </c>
    </row>
    <row r="25" spans="1:4" x14ac:dyDescent="0.4">
      <c r="A25" s="6" t="s">
        <v>23</v>
      </c>
      <c r="B25" s="14">
        <v>4.3600000000000003</v>
      </c>
      <c r="C25" s="13">
        <v>195.4</v>
      </c>
    </row>
    <row r="26" spans="1:4" x14ac:dyDescent="0.4">
      <c r="A26" s="6" t="s">
        <v>24</v>
      </c>
      <c r="B26" s="19">
        <v>5.42</v>
      </c>
      <c r="C26" s="20">
        <v>244.3</v>
      </c>
    </row>
    <row r="27" spans="1:4" x14ac:dyDescent="0.4">
      <c r="A27" s="3" t="s">
        <v>25</v>
      </c>
      <c r="B27" s="11">
        <v>4.88</v>
      </c>
      <c r="C27" s="13">
        <v>217.3</v>
      </c>
    </row>
    <row r="28" spans="1:4" x14ac:dyDescent="0.4">
      <c r="A28" s="6" t="s">
        <v>26</v>
      </c>
      <c r="B28" s="11">
        <v>6.21</v>
      </c>
      <c r="C28" s="22">
        <v>280.39999999999998</v>
      </c>
    </row>
    <row r="29" spans="1:4" x14ac:dyDescent="0.4">
      <c r="A29" s="6" t="s">
        <v>27</v>
      </c>
      <c r="B29" s="21">
        <v>2.73</v>
      </c>
      <c r="C29" s="12">
        <v>118.7</v>
      </c>
      <c r="D29" s="15"/>
    </row>
    <row r="30" spans="1:4" x14ac:dyDescent="0.4">
      <c r="A30" s="6" t="s">
        <v>28</v>
      </c>
      <c r="B30" s="11">
        <v>3.44</v>
      </c>
      <c r="C30" s="12">
        <v>153</v>
      </c>
    </row>
    <row r="31" spans="1:4" x14ac:dyDescent="0.4">
      <c r="A31" s="16" t="s">
        <v>29</v>
      </c>
      <c r="B31" s="31">
        <v>1.25</v>
      </c>
      <c r="C31" s="32">
        <v>49.8</v>
      </c>
    </row>
    <row r="32" spans="1:4" x14ac:dyDescent="0.4">
      <c r="A32" s="16" t="s">
        <v>34</v>
      </c>
      <c r="B32" s="31">
        <v>0.6</v>
      </c>
      <c r="C32" s="32">
        <v>18.2</v>
      </c>
    </row>
    <row r="33" spans="1:4" x14ac:dyDescent="0.4">
      <c r="A33" s="16" t="s">
        <v>40</v>
      </c>
      <c r="B33" s="31">
        <v>3.9</v>
      </c>
      <c r="C33" s="32">
        <v>172.4</v>
      </c>
    </row>
    <row r="34" spans="1:4" x14ac:dyDescent="0.4">
      <c r="A34" s="23" t="s">
        <v>30</v>
      </c>
      <c r="B34" s="24">
        <f>SUM(B3:B33)</f>
        <v>149.88999999999999</v>
      </c>
      <c r="C34" s="25">
        <f>SUM(C3:C33)</f>
        <v>6690.7999999999984</v>
      </c>
    </row>
    <row r="35" spans="1:4" x14ac:dyDescent="0.4">
      <c r="A35" s="26" t="s">
        <v>31</v>
      </c>
      <c r="B35" s="28">
        <f>MAX(B3:B33)</f>
        <v>6.66</v>
      </c>
      <c r="C35" s="29">
        <f>MAX(C3:C33)</f>
        <v>295.7</v>
      </c>
      <c r="D35" s="15"/>
    </row>
    <row r="36" spans="1:4" x14ac:dyDescent="0.4">
      <c r="A36" s="26" t="s">
        <v>32</v>
      </c>
      <c r="B36" s="27" t="s">
        <v>50</v>
      </c>
      <c r="C36" s="27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5B44-FB07-47DA-AD16-38C8BEC071B5}">
  <sheetPr>
    <pageSetUpPr fitToPage="1"/>
  </sheetPr>
  <dimension ref="A1:E35"/>
  <sheetViews>
    <sheetView workbookViewId="0">
      <selection activeCell="B34" sqref="B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53</v>
      </c>
      <c r="E1" s="30"/>
    </row>
    <row r="2" spans="1:5" x14ac:dyDescent="0.4">
      <c r="A2" s="2" t="s">
        <v>52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1.34</v>
      </c>
      <c r="C3" s="5">
        <v>48.3</v>
      </c>
    </row>
    <row r="4" spans="1:5" x14ac:dyDescent="0.4">
      <c r="A4" s="6" t="s">
        <v>2</v>
      </c>
      <c r="B4" s="7">
        <v>5.0599999999999996</v>
      </c>
      <c r="C4" s="5">
        <v>228.6</v>
      </c>
    </row>
    <row r="5" spans="1:5" x14ac:dyDescent="0.4">
      <c r="A5" s="6" t="s">
        <v>3</v>
      </c>
      <c r="B5" s="7">
        <v>1.44</v>
      </c>
      <c r="C5" s="8">
        <v>55.6</v>
      </c>
    </row>
    <row r="6" spans="1:5" x14ac:dyDescent="0.4">
      <c r="A6" s="3" t="s">
        <v>4</v>
      </c>
      <c r="B6" s="4">
        <v>6.13</v>
      </c>
      <c r="C6" s="8">
        <v>268.60000000000002</v>
      </c>
    </row>
    <row r="7" spans="1:5" x14ac:dyDescent="0.4">
      <c r="A7" s="3" t="s">
        <v>5</v>
      </c>
      <c r="B7" s="4">
        <v>6.28</v>
      </c>
      <c r="C7" s="9">
        <v>283.10000000000002</v>
      </c>
    </row>
    <row r="8" spans="1:5" x14ac:dyDescent="0.4">
      <c r="A8" s="6" t="s">
        <v>6</v>
      </c>
      <c r="B8" s="7">
        <v>6.02</v>
      </c>
      <c r="C8" s="10">
        <v>273</v>
      </c>
    </row>
    <row r="9" spans="1:5" x14ac:dyDescent="0.4">
      <c r="A9" s="6" t="s">
        <v>7</v>
      </c>
      <c r="B9" s="7">
        <v>6.11</v>
      </c>
      <c r="C9" s="10">
        <v>271.8</v>
      </c>
    </row>
    <row r="10" spans="1:5" x14ac:dyDescent="0.4">
      <c r="A10" s="3" t="s">
        <v>8</v>
      </c>
      <c r="B10" s="4">
        <v>5.74</v>
      </c>
      <c r="C10" s="9">
        <v>258</v>
      </c>
    </row>
    <row r="11" spans="1:5" x14ac:dyDescent="0.4">
      <c r="A11" s="6" t="s">
        <v>9</v>
      </c>
      <c r="B11" s="7">
        <v>6.29</v>
      </c>
      <c r="C11" s="9">
        <v>280.10000000000002</v>
      </c>
    </row>
    <row r="12" spans="1:5" x14ac:dyDescent="0.4">
      <c r="A12" s="6" t="s">
        <v>10</v>
      </c>
      <c r="B12" s="4">
        <v>5.89</v>
      </c>
      <c r="C12" s="10">
        <v>266.3</v>
      </c>
    </row>
    <row r="13" spans="1:5" x14ac:dyDescent="0.4">
      <c r="A13" s="3" t="s">
        <v>11</v>
      </c>
      <c r="B13" s="7">
        <v>6.13</v>
      </c>
      <c r="C13" s="9">
        <v>273.3</v>
      </c>
    </row>
    <row r="14" spans="1:5" x14ac:dyDescent="0.4">
      <c r="A14" s="6" t="s">
        <v>12</v>
      </c>
      <c r="B14" s="7">
        <v>5.9</v>
      </c>
      <c r="C14" s="9">
        <v>262.5</v>
      </c>
    </row>
    <row r="15" spans="1:5" x14ac:dyDescent="0.4">
      <c r="A15" s="6" t="s">
        <v>13</v>
      </c>
      <c r="B15" s="4">
        <v>5.93</v>
      </c>
      <c r="C15" s="12">
        <v>264.7</v>
      </c>
    </row>
    <row r="16" spans="1:5" x14ac:dyDescent="0.4">
      <c r="A16" s="6" t="s">
        <v>14</v>
      </c>
      <c r="B16" s="11">
        <v>5.69</v>
      </c>
      <c r="C16" s="12">
        <v>253.3</v>
      </c>
    </row>
    <row r="17" spans="1:4" x14ac:dyDescent="0.4">
      <c r="A17" s="6" t="s">
        <v>15</v>
      </c>
      <c r="B17" s="11">
        <v>5.65</v>
      </c>
      <c r="C17" s="12">
        <v>250.1</v>
      </c>
    </row>
    <row r="18" spans="1:4" x14ac:dyDescent="0.4">
      <c r="A18" s="6" t="s">
        <v>16</v>
      </c>
      <c r="B18" s="11">
        <v>1.1599999999999999</v>
      </c>
      <c r="C18" s="13">
        <v>40.799999999999997</v>
      </c>
    </row>
    <row r="19" spans="1:4" x14ac:dyDescent="0.4">
      <c r="A19" s="6" t="s">
        <v>17</v>
      </c>
      <c r="B19" s="11">
        <v>5.61</v>
      </c>
      <c r="C19" s="12">
        <v>246.8</v>
      </c>
      <c r="D19" s="15"/>
    </row>
    <row r="20" spans="1:4" x14ac:dyDescent="0.4">
      <c r="A20" s="6" t="s">
        <v>18</v>
      </c>
      <c r="B20" s="14">
        <v>5.87</v>
      </c>
      <c r="C20" s="12">
        <v>254.5</v>
      </c>
      <c r="D20" s="15"/>
    </row>
    <row r="21" spans="1:4" x14ac:dyDescent="0.4">
      <c r="A21" s="6" t="s">
        <v>19</v>
      </c>
      <c r="B21" s="14">
        <v>4</v>
      </c>
      <c r="C21" s="12">
        <v>174.1</v>
      </c>
      <c r="D21" s="15"/>
    </row>
    <row r="22" spans="1:4" x14ac:dyDescent="0.4">
      <c r="A22" s="16" t="s">
        <v>20</v>
      </c>
      <c r="B22" s="14">
        <v>3.51</v>
      </c>
      <c r="C22" s="13">
        <v>149</v>
      </c>
    </row>
    <row r="23" spans="1:4" x14ac:dyDescent="0.4">
      <c r="A23" s="6" t="s">
        <v>21</v>
      </c>
      <c r="B23" s="14">
        <v>2.73</v>
      </c>
      <c r="C23" s="13">
        <v>114.3</v>
      </c>
      <c r="D23" s="15"/>
    </row>
    <row r="24" spans="1:4" x14ac:dyDescent="0.4">
      <c r="A24" s="18" t="s">
        <v>22</v>
      </c>
      <c r="B24" s="17">
        <v>1.38</v>
      </c>
      <c r="C24" s="13">
        <v>50.6</v>
      </c>
    </row>
    <row r="25" spans="1:4" x14ac:dyDescent="0.4">
      <c r="A25" s="6" t="s">
        <v>23</v>
      </c>
      <c r="B25" s="14">
        <v>2.0699999999999998</v>
      </c>
      <c r="C25" s="13">
        <v>86.4</v>
      </c>
    </row>
    <row r="26" spans="1:4" x14ac:dyDescent="0.4">
      <c r="A26" s="6" t="s">
        <v>24</v>
      </c>
      <c r="B26" s="19">
        <v>5.56</v>
      </c>
      <c r="C26" s="20">
        <v>236.5</v>
      </c>
    </row>
    <row r="27" spans="1:4" x14ac:dyDescent="0.4">
      <c r="A27" s="3" t="s">
        <v>25</v>
      </c>
      <c r="B27" s="11">
        <v>2.76</v>
      </c>
      <c r="C27" s="13">
        <v>119.4</v>
      </c>
    </row>
    <row r="28" spans="1:4" x14ac:dyDescent="0.4">
      <c r="A28" s="6" t="s">
        <v>26</v>
      </c>
      <c r="B28" s="11">
        <v>5.28</v>
      </c>
      <c r="C28" s="22">
        <v>230.4</v>
      </c>
    </row>
    <row r="29" spans="1:4" x14ac:dyDescent="0.4">
      <c r="A29" s="6" t="s">
        <v>27</v>
      </c>
      <c r="B29" s="21">
        <v>1.75</v>
      </c>
      <c r="C29" s="12">
        <v>75.099999999999994</v>
      </c>
      <c r="D29" s="15"/>
    </row>
    <row r="30" spans="1:4" x14ac:dyDescent="0.4">
      <c r="A30" s="6" t="s">
        <v>28</v>
      </c>
      <c r="B30" s="11">
        <v>2.39</v>
      </c>
      <c r="C30" s="12">
        <v>106.3</v>
      </c>
    </row>
    <row r="31" spans="1:4" x14ac:dyDescent="0.4">
      <c r="A31" s="16" t="s">
        <v>29</v>
      </c>
      <c r="B31" s="31">
        <v>1.74</v>
      </c>
      <c r="C31" s="32">
        <v>72.2</v>
      </c>
    </row>
    <row r="32" spans="1:4" x14ac:dyDescent="0.4">
      <c r="A32" s="16" t="s">
        <v>34</v>
      </c>
      <c r="B32" s="31">
        <v>2.12</v>
      </c>
      <c r="C32" s="32">
        <v>92.4</v>
      </c>
    </row>
    <row r="33" spans="1:4" x14ac:dyDescent="0.4">
      <c r="A33" s="23" t="s">
        <v>30</v>
      </c>
      <c r="B33" s="24">
        <f>SUM(B3:B32)</f>
        <v>127.53000000000002</v>
      </c>
      <c r="C33" s="25">
        <f>SUM(C3:C32)</f>
        <v>5586.1</v>
      </c>
    </row>
    <row r="34" spans="1:4" x14ac:dyDescent="0.4">
      <c r="A34" s="26" t="s">
        <v>31</v>
      </c>
      <c r="B34" s="28">
        <f>MAX(B3:B32)</f>
        <v>6.29</v>
      </c>
      <c r="C34" s="29">
        <f>MAX(C3:C32)</f>
        <v>283.10000000000002</v>
      </c>
      <c r="D34" s="15"/>
    </row>
    <row r="35" spans="1:4" x14ac:dyDescent="0.4">
      <c r="A35" s="26" t="s">
        <v>32</v>
      </c>
      <c r="B35" s="27" t="s">
        <v>51</v>
      </c>
      <c r="C35" s="27" t="s">
        <v>43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1235-A4B2-4974-B07A-D808707F9CC7}">
  <sheetPr>
    <pageSetUpPr fitToPage="1"/>
  </sheetPr>
  <dimension ref="A1:E36"/>
  <sheetViews>
    <sheetView topLeftCell="A13" workbookViewId="0">
      <selection activeCell="C35" sqref="C35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55</v>
      </c>
      <c r="E1" s="30"/>
    </row>
    <row r="2" spans="1:5" x14ac:dyDescent="0.4">
      <c r="A2" s="2" t="s">
        <v>54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3.5</v>
      </c>
      <c r="C3" s="5">
        <v>150.30000000000001</v>
      </c>
    </row>
    <row r="4" spans="1:5" x14ac:dyDescent="0.4">
      <c r="A4" s="6" t="s">
        <v>2</v>
      </c>
      <c r="B4" s="7">
        <v>5.0999999999999996</v>
      </c>
      <c r="C4" s="5">
        <v>219.5</v>
      </c>
    </row>
    <row r="5" spans="1:5" x14ac:dyDescent="0.4">
      <c r="A5" s="6" t="s">
        <v>3</v>
      </c>
      <c r="B5" s="7">
        <v>0.97</v>
      </c>
      <c r="C5" s="8">
        <v>35.6</v>
      </c>
    </row>
    <row r="6" spans="1:5" x14ac:dyDescent="0.4">
      <c r="A6" s="3" t="s">
        <v>4</v>
      </c>
      <c r="B6" s="4">
        <v>1.65</v>
      </c>
      <c r="C6" s="8">
        <v>67.599999999999994</v>
      </c>
    </row>
    <row r="7" spans="1:5" x14ac:dyDescent="0.4">
      <c r="A7" s="3" t="s">
        <v>5</v>
      </c>
      <c r="B7" s="4">
        <v>0.61</v>
      </c>
      <c r="C7" s="9">
        <v>18.100000000000001</v>
      </c>
    </row>
    <row r="8" spans="1:5" x14ac:dyDescent="0.4">
      <c r="A8" s="6" t="s">
        <v>6</v>
      </c>
      <c r="B8" s="7">
        <v>2.73</v>
      </c>
      <c r="C8" s="10">
        <v>118.9</v>
      </c>
    </row>
    <row r="9" spans="1:5" x14ac:dyDescent="0.4">
      <c r="A9" s="6" t="s">
        <v>7</v>
      </c>
      <c r="B9" s="7">
        <v>3.64</v>
      </c>
      <c r="C9" s="10">
        <v>154.80000000000001</v>
      </c>
    </row>
    <row r="10" spans="1:5" x14ac:dyDescent="0.4">
      <c r="A10" s="3" t="s">
        <v>8</v>
      </c>
      <c r="B10" s="4">
        <v>0.74</v>
      </c>
      <c r="C10" s="9">
        <v>24.9</v>
      </c>
    </row>
    <row r="11" spans="1:5" x14ac:dyDescent="0.4">
      <c r="A11" s="6" t="s">
        <v>9</v>
      </c>
      <c r="B11" s="7">
        <v>1.32</v>
      </c>
      <c r="C11" s="9">
        <v>56.9</v>
      </c>
    </row>
    <row r="12" spans="1:5" x14ac:dyDescent="0.4">
      <c r="A12" s="6" t="s">
        <v>10</v>
      </c>
      <c r="B12" s="4">
        <v>2.73</v>
      </c>
      <c r="C12" s="10">
        <v>115.6</v>
      </c>
    </row>
    <row r="13" spans="1:5" x14ac:dyDescent="0.4">
      <c r="A13" s="3" t="s">
        <v>11</v>
      </c>
      <c r="B13" s="7">
        <v>4.49</v>
      </c>
      <c r="C13" s="9">
        <v>195.1</v>
      </c>
    </row>
    <row r="14" spans="1:5" x14ac:dyDescent="0.4">
      <c r="A14" s="6" t="s">
        <v>12</v>
      </c>
      <c r="B14" s="7">
        <v>5.59</v>
      </c>
      <c r="C14" s="9">
        <v>235.6</v>
      </c>
    </row>
    <row r="15" spans="1:5" x14ac:dyDescent="0.4">
      <c r="A15" s="6" t="s">
        <v>13</v>
      </c>
      <c r="B15" s="4">
        <v>4.9800000000000004</v>
      </c>
      <c r="C15" s="12">
        <v>205.6</v>
      </c>
    </row>
    <row r="16" spans="1:5" x14ac:dyDescent="0.4">
      <c r="A16" s="6" t="s">
        <v>14</v>
      </c>
      <c r="B16" s="11">
        <v>4.59</v>
      </c>
      <c r="C16" s="12">
        <v>188.4</v>
      </c>
    </row>
    <row r="17" spans="1:4" x14ac:dyDescent="0.4">
      <c r="A17" s="6" t="s">
        <v>15</v>
      </c>
      <c r="B17" s="11">
        <v>5.55</v>
      </c>
      <c r="C17" s="12">
        <v>231.6</v>
      </c>
    </row>
    <row r="18" spans="1:4" x14ac:dyDescent="0.4">
      <c r="A18" s="6" t="s">
        <v>16</v>
      </c>
      <c r="B18" s="11">
        <v>2.27</v>
      </c>
      <c r="C18" s="13">
        <v>96.7</v>
      </c>
    </row>
    <row r="19" spans="1:4" x14ac:dyDescent="0.4">
      <c r="A19" s="6" t="s">
        <v>17</v>
      </c>
      <c r="B19" s="11">
        <v>2.84</v>
      </c>
      <c r="C19" s="12">
        <v>120.2</v>
      </c>
      <c r="D19" s="15"/>
    </row>
    <row r="20" spans="1:4" x14ac:dyDescent="0.4">
      <c r="A20" s="6" t="s">
        <v>18</v>
      </c>
      <c r="B20" s="14">
        <v>1.58</v>
      </c>
      <c r="C20" s="12">
        <v>64.3</v>
      </c>
      <c r="D20" s="15"/>
    </row>
    <row r="21" spans="1:4" x14ac:dyDescent="0.4">
      <c r="A21" s="6" t="s">
        <v>19</v>
      </c>
      <c r="B21" s="14">
        <v>3.19</v>
      </c>
      <c r="C21" s="12">
        <v>133.1</v>
      </c>
      <c r="D21" s="15"/>
    </row>
    <row r="22" spans="1:4" x14ac:dyDescent="0.4">
      <c r="A22" s="16" t="s">
        <v>20</v>
      </c>
      <c r="B22" s="14">
        <v>1.38</v>
      </c>
      <c r="C22" s="13">
        <v>55.1</v>
      </c>
    </row>
    <row r="23" spans="1:4" x14ac:dyDescent="0.4">
      <c r="A23" s="6" t="s">
        <v>21</v>
      </c>
      <c r="B23" s="14">
        <v>4.3499999999999996</v>
      </c>
      <c r="C23" s="13">
        <v>180.4</v>
      </c>
      <c r="D23" s="15"/>
    </row>
    <row r="24" spans="1:4" x14ac:dyDescent="0.4">
      <c r="A24" s="18" t="s">
        <v>22</v>
      </c>
      <c r="B24" s="17">
        <v>3.49</v>
      </c>
      <c r="C24" s="13">
        <v>147.30000000000001</v>
      </c>
    </row>
    <row r="25" spans="1:4" x14ac:dyDescent="0.4">
      <c r="A25" s="6" t="s">
        <v>23</v>
      </c>
      <c r="B25" s="14">
        <v>1.49</v>
      </c>
      <c r="C25" s="13">
        <v>61.5</v>
      </c>
    </row>
    <row r="26" spans="1:4" x14ac:dyDescent="0.4">
      <c r="A26" s="6" t="s">
        <v>24</v>
      </c>
      <c r="B26" s="19">
        <v>2.58</v>
      </c>
      <c r="C26" s="20">
        <v>109</v>
      </c>
    </row>
    <row r="27" spans="1:4" x14ac:dyDescent="0.4">
      <c r="A27" s="3" t="s">
        <v>25</v>
      </c>
      <c r="B27" s="11">
        <v>0.38</v>
      </c>
      <c r="C27" s="13">
        <v>7.1</v>
      </c>
    </row>
    <row r="28" spans="1:4" x14ac:dyDescent="0.4">
      <c r="A28" s="6" t="s">
        <v>26</v>
      </c>
      <c r="B28" s="11">
        <v>0.59</v>
      </c>
      <c r="C28" s="22">
        <v>18.100000000000001</v>
      </c>
    </row>
    <row r="29" spans="1:4" x14ac:dyDescent="0.4">
      <c r="A29" s="6" t="s">
        <v>27</v>
      </c>
      <c r="B29" s="21">
        <v>2.2000000000000002</v>
      </c>
      <c r="C29" s="12">
        <v>93</v>
      </c>
      <c r="D29" s="15"/>
    </row>
    <row r="30" spans="1:4" x14ac:dyDescent="0.4">
      <c r="A30" s="6" t="s">
        <v>28</v>
      </c>
      <c r="B30" s="11">
        <v>0.86</v>
      </c>
      <c r="C30" s="12">
        <v>30.7</v>
      </c>
    </row>
    <row r="31" spans="1:4" x14ac:dyDescent="0.4">
      <c r="A31" s="16" t="s">
        <v>29</v>
      </c>
      <c r="B31" s="31">
        <v>0.44</v>
      </c>
      <c r="C31" s="32">
        <v>12.1</v>
      </c>
    </row>
    <row r="32" spans="1:4" x14ac:dyDescent="0.4">
      <c r="A32" s="16" t="s">
        <v>34</v>
      </c>
      <c r="B32" s="31">
        <v>1.67</v>
      </c>
      <c r="C32" s="32">
        <v>69.599999999999994</v>
      </c>
    </row>
    <row r="33" spans="1:4" x14ac:dyDescent="0.4">
      <c r="A33" s="16" t="s">
        <v>40</v>
      </c>
      <c r="B33" s="31">
        <v>3.75</v>
      </c>
      <c r="C33" s="32">
        <v>158.5</v>
      </c>
    </row>
    <row r="34" spans="1:4" x14ac:dyDescent="0.4">
      <c r="A34" s="23" t="s">
        <v>30</v>
      </c>
      <c r="B34" s="24">
        <f>SUM(B3:B33)</f>
        <v>81.249999999999986</v>
      </c>
      <c r="C34" s="25">
        <f>SUM(C3:C33)</f>
        <v>3375.1999999999994</v>
      </c>
    </row>
    <row r="35" spans="1:4" x14ac:dyDescent="0.4">
      <c r="A35" s="26" t="s">
        <v>31</v>
      </c>
      <c r="B35" s="28">
        <f>MAX(B3:B33)</f>
        <v>5.59</v>
      </c>
      <c r="C35" s="29">
        <f>MAX(C3:C33)</f>
        <v>235.6</v>
      </c>
      <c r="D35" s="15"/>
    </row>
    <row r="36" spans="1:4" x14ac:dyDescent="0.4">
      <c r="A36" s="26" t="s">
        <v>32</v>
      </c>
      <c r="B36" s="27" t="s">
        <v>56</v>
      </c>
      <c r="C36" s="27" t="s">
        <v>56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253A-40A9-4021-9283-1D3DB54189E3}">
  <sheetPr>
    <pageSetUpPr fitToPage="1"/>
  </sheetPr>
  <dimension ref="A1:E35"/>
  <sheetViews>
    <sheetView tabSelected="1" workbookViewId="0">
      <selection activeCell="B33" sqref="B33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57</v>
      </c>
      <c r="E1" s="30"/>
    </row>
    <row r="2" spans="1:5" x14ac:dyDescent="0.4">
      <c r="A2" s="2" t="s">
        <v>58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2.48</v>
      </c>
      <c r="C3" s="5">
        <v>106.8</v>
      </c>
    </row>
    <row r="4" spans="1:5" x14ac:dyDescent="0.4">
      <c r="A4" s="6" t="s">
        <v>2</v>
      </c>
      <c r="B4" s="7">
        <v>0.47</v>
      </c>
      <c r="C4" s="5">
        <v>12.8</v>
      </c>
    </row>
    <row r="5" spans="1:5" x14ac:dyDescent="0.4">
      <c r="A5" s="6" t="s">
        <v>3</v>
      </c>
      <c r="B5" s="7">
        <v>4.28</v>
      </c>
      <c r="C5" s="8">
        <v>175.6</v>
      </c>
    </row>
    <row r="6" spans="1:5" x14ac:dyDescent="0.4">
      <c r="A6" s="3" t="s">
        <v>4</v>
      </c>
      <c r="B6" s="4">
        <v>3.43</v>
      </c>
      <c r="C6" s="8">
        <v>138.1</v>
      </c>
    </row>
    <row r="7" spans="1:5" x14ac:dyDescent="0.4">
      <c r="A7" s="3" t="s">
        <v>5</v>
      </c>
      <c r="B7" s="4">
        <v>1.74</v>
      </c>
      <c r="C7" s="9">
        <v>72.5</v>
      </c>
    </row>
    <row r="8" spans="1:5" x14ac:dyDescent="0.4">
      <c r="A8" s="6" t="s">
        <v>6</v>
      </c>
      <c r="B8" s="7">
        <v>1.36</v>
      </c>
      <c r="C8" s="10">
        <v>53</v>
      </c>
    </row>
    <row r="9" spans="1:5" x14ac:dyDescent="0.4">
      <c r="A9" s="6" t="s">
        <v>7</v>
      </c>
      <c r="B9" s="7">
        <v>3.28</v>
      </c>
      <c r="C9" s="10">
        <v>134.9</v>
      </c>
    </row>
    <row r="10" spans="1:5" x14ac:dyDescent="0.4">
      <c r="A10" s="3" t="s">
        <v>8</v>
      </c>
      <c r="B10" s="4">
        <v>3.36</v>
      </c>
      <c r="C10" s="9">
        <v>138</v>
      </c>
    </row>
    <row r="11" spans="1:5" x14ac:dyDescent="0.4">
      <c r="A11" s="6" t="s">
        <v>9</v>
      </c>
      <c r="B11" s="7">
        <v>4.24</v>
      </c>
      <c r="C11" s="9">
        <v>170.5</v>
      </c>
    </row>
    <row r="12" spans="1:5" x14ac:dyDescent="0.4">
      <c r="A12" s="6" t="s">
        <v>10</v>
      </c>
      <c r="B12" s="4">
        <v>1.01</v>
      </c>
      <c r="C12" s="10">
        <v>39.200000000000003</v>
      </c>
    </row>
    <row r="13" spans="1:5" x14ac:dyDescent="0.4">
      <c r="A13" s="3" t="s">
        <v>11</v>
      </c>
      <c r="B13" s="7">
        <v>2.15</v>
      </c>
      <c r="C13" s="9">
        <v>86.7</v>
      </c>
    </row>
    <row r="14" spans="1:5" x14ac:dyDescent="0.4">
      <c r="A14" s="6" t="s">
        <v>12</v>
      </c>
      <c r="B14" s="7">
        <v>2.2000000000000002</v>
      </c>
      <c r="C14" s="9">
        <v>85.4</v>
      </c>
    </row>
    <row r="15" spans="1:5" x14ac:dyDescent="0.4">
      <c r="A15" s="6" t="s">
        <v>13</v>
      </c>
      <c r="B15" s="4">
        <v>4.3899999999999997</v>
      </c>
      <c r="C15" s="12">
        <v>175.1</v>
      </c>
    </row>
    <row r="16" spans="1:5" x14ac:dyDescent="0.4">
      <c r="A16" s="6" t="s">
        <v>14</v>
      </c>
      <c r="B16" s="11">
        <v>0.67</v>
      </c>
      <c r="C16" s="12">
        <v>19.399999999999999</v>
      </c>
    </row>
    <row r="17" spans="1:4" x14ac:dyDescent="0.4">
      <c r="A17" s="6" t="s">
        <v>15</v>
      </c>
      <c r="B17" s="11">
        <v>0.7</v>
      </c>
      <c r="C17" s="12">
        <v>23.2</v>
      </c>
    </row>
    <row r="18" spans="1:4" x14ac:dyDescent="0.4">
      <c r="A18" s="6" t="s">
        <v>16</v>
      </c>
      <c r="B18" s="11">
        <v>1.48</v>
      </c>
      <c r="C18" s="13">
        <v>60</v>
      </c>
    </row>
    <row r="19" spans="1:4" x14ac:dyDescent="0.4">
      <c r="A19" s="6" t="s">
        <v>17</v>
      </c>
      <c r="B19" s="11">
        <v>3.31</v>
      </c>
      <c r="C19" s="12">
        <v>136.19999999999999</v>
      </c>
      <c r="D19" s="15"/>
    </row>
    <row r="20" spans="1:4" x14ac:dyDescent="0.4">
      <c r="A20" s="6" t="s">
        <v>18</v>
      </c>
      <c r="B20" s="14">
        <v>1.66</v>
      </c>
      <c r="C20" s="12">
        <v>67.099999999999994</v>
      </c>
      <c r="D20" s="15"/>
    </row>
    <row r="21" spans="1:4" x14ac:dyDescent="0.4">
      <c r="A21" s="6" t="s">
        <v>19</v>
      </c>
      <c r="B21" s="14">
        <v>1.92</v>
      </c>
      <c r="C21" s="12">
        <v>74.400000000000006</v>
      </c>
      <c r="D21" s="15"/>
    </row>
    <row r="22" spans="1:4" x14ac:dyDescent="0.4">
      <c r="A22" s="16" t="s">
        <v>20</v>
      </c>
      <c r="B22" s="14">
        <v>0.67</v>
      </c>
      <c r="C22" s="13">
        <v>23.6</v>
      </c>
    </row>
    <row r="23" spans="1:4" x14ac:dyDescent="0.4">
      <c r="A23" s="6" t="s">
        <v>21</v>
      </c>
      <c r="B23" s="14">
        <v>2.77</v>
      </c>
      <c r="C23" s="13">
        <v>113.5</v>
      </c>
      <c r="D23" s="15"/>
    </row>
    <row r="24" spans="1:4" x14ac:dyDescent="0.4">
      <c r="A24" s="18" t="s">
        <v>22</v>
      </c>
      <c r="B24" s="17">
        <v>4.29</v>
      </c>
      <c r="C24" s="13">
        <v>166.6</v>
      </c>
    </row>
    <row r="25" spans="1:4" x14ac:dyDescent="0.4">
      <c r="A25" s="6" t="s">
        <v>23</v>
      </c>
      <c r="B25" s="14">
        <v>1.76</v>
      </c>
      <c r="C25" s="13">
        <v>69.7</v>
      </c>
    </row>
    <row r="26" spans="1:4" x14ac:dyDescent="0.4">
      <c r="A26" s="6" t="s">
        <v>24</v>
      </c>
      <c r="B26" s="19">
        <v>3.43</v>
      </c>
      <c r="C26" s="20">
        <v>136.30000000000001</v>
      </c>
    </row>
    <row r="27" spans="1:4" x14ac:dyDescent="0.4">
      <c r="A27" s="3" t="s">
        <v>25</v>
      </c>
      <c r="B27" s="11">
        <v>4.1399999999999997</v>
      </c>
      <c r="C27" s="13">
        <v>153.1</v>
      </c>
    </row>
    <row r="28" spans="1:4" x14ac:dyDescent="0.4">
      <c r="A28" s="6" t="s">
        <v>26</v>
      </c>
      <c r="B28" s="11">
        <v>2.15</v>
      </c>
      <c r="C28" s="22">
        <v>84.1</v>
      </c>
    </row>
    <row r="29" spans="1:4" x14ac:dyDescent="0.4">
      <c r="A29" s="6" t="s">
        <v>27</v>
      </c>
      <c r="B29" s="21">
        <v>3.84</v>
      </c>
      <c r="C29" s="12">
        <v>151.69999999999999</v>
      </c>
      <c r="D29" s="15"/>
    </row>
    <row r="30" spans="1:4" x14ac:dyDescent="0.4">
      <c r="A30" s="6" t="s">
        <v>28</v>
      </c>
      <c r="B30" s="11">
        <v>4.57</v>
      </c>
      <c r="C30" s="12">
        <v>172.1</v>
      </c>
    </row>
    <row r="31" spans="1:4" x14ac:dyDescent="0.4">
      <c r="A31" s="16" t="s">
        <v>29</v>
      </c>
      <c r="B31" s="31">
        <v>4.22</v>
      </c>
      <c r="C31" s="32">
        <v>162.1</v>
      </c>
    </row>
    <row r="32" spans="1:4" x14ac:dyDescent="0.4">
      <c r="A32" s="16" t="s">
        <v>34</v>
      </c>
      <c r="B32" s="31">
        <v>0.53</v>
      </c>
      <c r="C32" s="32">
        <v>15.4</v>
      </c>
    </row>
    <row r="33" spans="1:4" x14ac:dyDescent="0.4">
      <c r="A33" s="23" t="s">
        <v>30</v>
      </c>
      <c r="B33" s="24">
        <f>SUM(B3:B32)</f>
        <v>76.5</v>
      </c>
      <c r="C33" s="25">
        <f>SUM(C3:C32)</f>
        <v>3017.0999999999995</v>
      </c>
    </row>
    <row r="34" spans="1:4" x14ac:dyDescent="0.4">
      <c r="A34" s="26" t="s">
        <v>31</v>
      </c>
      <c r="B34" s="28">
        <f>MAX(B3:B32)</f>
        <v>4.57</v>
      </c>
      <c r="C34" s="29">
        <f>MAX(C3:C32)</f>
        <v>175.6</v>
      </c>
      <c r="D34" s="15"/>
    </row>
    <row r="35" spans="1:4" x14ac:dyDescent="0.4">
      <c r="A35" s="26" t="s">
        <v>32</v>
      </c>
      <c r="B35" s="27" t="s">
        <v>59</v>
      </c>
      <c r="C35" s="27" t="s">
        <v>60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49CA-6775-40D5-9232-EA5B67718E9B}">
  <sheetPr>
    <pageSetUpPr fitToPage="1"/>
  </sheetPr>
  <dimension ref="A1:E36"/>
  <sheetViews>
    <sheetView topLeftCell="A18" workbookViewId="0">
      <selection activeCell="C28" sqref="C28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61</v>
      </c>
      <c r="E1" s="30"/>
    </row>
    <row r="2" spans="1:5" x14ac:dyDescent="0.4">
      <c r="A2" s="2" t="s">
        <v>62</v>
      </c>
      <c r="B2" s="2" t="s">
        <v>0</v>
      </c>
      <c r="C2" s="2" t="s">
        <v>1</v>
      </c>
    </row>
    <row r="3" spans="1:5" x14ac:dyDescent="0.4">
      <c r="A3" s="3" t="s">
        <v>33</v>
      </c>
      <c r="B3" s="33" t="s">
        <v>65</v>
      </c>
      <c r="C3" s="34" t="s">
        <v>65</v>
      </c>
    </row>
    <row r="4" spans="1:5" x14ac:dyDescent="0.4">
      <c r="A4" s="6" t="s">
        <v>2</v>
      </c>
      <c r="B4" s="7">
        <v>3.74</v>
      </c>
      <c r="C4" s="5">
        <v>146.69999999999999</v>
      </c>
    </row>
    <row r="5" spans="1:5" x14ac:dyDescent="0.4">
      <c r="A5" s="6" t="s">
        <v>3</v>
      </c>
      <c r="B5" s="7">
        <v>4.1500000000000004</v>
      </c>
      <c r="C5" s="8">
        <v>154.80000000000001</v>
      </c>
    </row>
    <row r="6" spans="1:5" x14ac:dyDescent="0.4">
      <c r="A6" s="3" t="s">
        <v>4</v>
      </c>
      <c r="B6" s="4">
        <v>4.0199999999999996</v>
      </c>
      <c r="C6" s="8">
        <v>148.69999999999999</v>
      </c>
    </row>
    <row r="7" spans="1:5" x14ac:dyDescent="0.4">
      <c r="A7" s="3" t="s">
        <v>5</v>
      </c>
      <c r="B7" s="4">
        <v>3.26</v>
      </c>
      <c r="C7" s="9">
        <v>127.5</v>
      </c>
    </row>
    <row r="8" spans="1:5" x14ac:dyDescent="0.4">
      <c r="A8" s="6" t="s">
        <v>6</v>
      </c>
      <c r="B8" s="7">
        <v>4.3</v>
      </c>
      <c r="C8" s="10">
        <v>159.6</v>
      </c>
    </row>
    <row r="9" spans="1:5" x14ac:dyDescent="0.4">
      <c r="A9" s="6" t="s">
        <v>7</v>
      </c>
      <c r="B9" s="7">
        <v>3.73</v>
      </c>
      <c r="C9" s="10">
        <v>140.9</v>
      </c>
    </row>
    <row r="10" spans="1:5" x14ac:dyDescent="0.4">
      <c r="A10" s="3" t="s">
        <v>8</v>
      </c>
      <c r="B10" s="4">
        <v>3.85</v>
      </c>
      <c r="C10" s="9">
        <v>143.80000000000001</v>
      </c>
    </row>
    <row r="11" spans="1:5" x14ac:dyDescent="0.4">
      <c r="A11" s="6" t="s">
        <v>9</v>
      </c>
      <c r="B11" s="7">
        <v>4.24</v>
      </c>
      <c r="C11" s="9">
        <v>156.6</v>
      </c>
    </row>
    <row r="12" spans="1:5" x14ac:dyDescent="0.4">
      <c r="A12" s="6" t="s">
        <v>10</v>
      </c>
      <c r="B12" s="4">
        <v>4.09</v>
      </c>
      <c r="C12" s="10">
        <v>152.30000000000001</v>
      </c>
    </row>
    <row r="13" spans="1:5" x14ac:dyDescent="0.4">
      <c r="A13" s="3" t="s">
        <v>11</v>
      </c>
      <c r="B13" s="7">
        <v>3.12</v>
      </c>
      <c r="C13" s="9">
        <v>122.4</v>
      </c>
    </row>
    <row r="14" spans="1:5" x14ac:dyDescent="0.4">
      <c r="A14" s="6" t="s">
        <v>12</v>
      </c>
      <c r="B14" s="7">
        <v>2.33</v>
      </c>
      <c r="C14" s="9">
        <v>88.3</v>
      </c>
    </row>
    <row r="15" spans="1:5" x14ac:dyDescent="0.4">
      <c r="A15" s="6" t="s">
        <v>13</v>
      </c>
      <c r="B15" s="4">
        <v>2.36</v>
      </c>
      <c r="C15" s="12">
        <v>92.8</v>
      </c>
    </row>
    <row r="16" spans="1:5" x14ac:dyDescent="0.4">
      <c r="A16" s="6" t="s">
        <v>14</v>
      </c>
      <c r="B16" s="11">
        <v>2.57</v>
      </c>
      <c r="C16" s="12">
        <v>95.2</v>
      </c>
    </row>
    <row r="17" spans="1:4" x14ac:dyDescent="0.4">
      <c r="A17" s="6" t="s">
        <v>15</v>
      </c>
      <c r="B17" s="11">
        <v>4.24</v>
      </c>
      <c r="C17" s="12">
        <v>156.1</v>
      </c>
    </row>
    <row r="18" spans="1:4" x14ac:dyDescent="0.4">
      <c r="A18" s="6" t="s">
        <v>16</v>
      </c>
      <c r="B18" s="11">
        <v>4.13</v>
      </c>
      <c r="C18" s="13">
        <v>152.1</v>
      </c>
    </row>
    <row r="19" spans="1:4" x14ac:dyDescent="0.4">
      <c r="A19" s="6" t="s">
        <v>17</v>
      </c>
      <c r="B19" s="11">
        <v>4.12</v>
      </c>
      <c r="C19" s="12">
        <v>151.4</v>
      </c>
      <c r="D19" s="15"/>
    </row>
    <row r="20" spans="1:4" x14ac:dyDescent="0.4">
      <c r="A20" s="6" t="s">
        <v>18</v>
      </c>
      <c r="B20" s="14">
        <v>3.88</v>
      </c>
      <c r="C20" s="12">
        <v>141.80000000000001</v>
      </c>
      <c r="D20" s="15"/>
    </row>
    <row r="21" spans="1:4" x14ac:dyDescent="0.4">
      <c r="A21" s="6" t="s">
        <v>19</v>
      </c>
      <c r="B21" s="14">
        <v>2.78</v>
      </c>
      <c r="C21" s="12">
        <v>105.1</v>
      </c>
      <c r="D21" s="15"/>
    </row>
    <row r="22" spans="1:4" x14ac:dyDescent="0.4">
      <c r="A22" s="16" t="s">
        <v>20</v>
      </c>
      <c r="B22" s="14">
        <v>3.04</v>
      </c>
      <c r="C22" s="13">
        <v>112.6</v>
      </c>
    </row>
    <row r="23" spans="1:4" x14ac:dyDescent="0.4">
      <c r="A23" s="6" t="s">
        <v>21</v>
      </c>
      <c r="B23" s="14">
        <v>3.48</v>
      </c>
      <c r="C23" s="13">
        <v>128.5</v>
      </c>
      <c r="D23" s="15"/>
    </row>
    <row r="24" spans="1:4" x14ac:dyDescent="0.4">
      <c r="A24" s="18" t="s">
        <v>22</v>
      </c>
      <c r="B24" s="17">
        <v>3.17</v>
      </c>
      <c r="C24" s="13">
        <v>113</v>
      </c>
    </row>
    <row r="25" spans="1:4" x14ac:dyDescent="0.4">
      <c r="A25" s="6" t="s">
        <v>23</v>
      </c>
      <c r="B25" s="14">
        <v>4.26</v>
      </c>
      <c r="C25" s="13">
        <v>154.9</v>
      </c>
    </row>
    <row r="26" spans="1:4" x14ac:dyDescent="0.4">
      <c r="A26" s="6" t="s">
        <v>24</v>
      </c>
      <c r="B26" s="19">
        <v>3.16</v>
      </c>
      <c r="C26" s="20">
        <v>113.3</v>
      </c>
    </row>
    <row r="27" spans="1:4" x14ac:dyDescent="0.4">
      <c r="A27" s="3" t="s">
        <v>25</v>
      </c>
      <c r="B27" s="11">
        <v>3.54</v>
      </c>
      <c r="C27" s="13">
        <v>131.30000000000001</v>
      </c>
    </row>
    <row r="28" spans="1:4" x14ac:dyDescent="0.4">
      <c r="A28" s="6" t="s">
        <v>26</v>
      </c>
      <c r="B28" s="11">
        <v>3.91</v>
      </c>
      <c r="C28" s="13">
        <v>141.80000000000001</v>
      </c>
    </row>
    <row r="29" spans="1:4" x14ac:dyDescent="0.4">
      <c r="A29" s="6" t="s">
        <v>27</v>
      </c>
      <c r="B29" s="21">
        <v>3.65</v>
      </c>
      <c r="C29" s="22">
        <v>132</v>
      </c>
      <c r="D29" s="15"/>
    </row>
    <row r="30" spans="1:4" x14ac:dyDescent="0.4">
      <c r="A30" s="6" t="s">
        <v>28</v>
      </c>
      <c r="B30" s="11">
        <v>3.89</v>
      </c>
      <c r="C30" s="12">
        <v>142.30000000000001</v>
      </c>
    </row>
    <row r="31" spans="1:4" x14ac:dyDescent="0.4">
      <c r="A31" s="16" t="s">
        <v>29</v>
      </c>
      <c r="B31" s="31">
        <v>4.2</v>
      </c>
      <c r="C31" s="12">
        <v>151.4</v>
      </c>
    </row>
    <row r="32" spans="1:4" x14ac:dyDescent="0.4">
      <c r="A32" s="16" t="s">
        <v>34</v>
      </c>
      <c r="B32" s="31">
        <v>2.6</v>
      </c>
      <c r="C32" s="32">
        <v>98.9</v>
      </c>
    </row>
    <row r="33" spans="1:4" x14ac:dyDescent="0.4">
      <c r="A33" s="16" t="s">
        <v>40</v>
      </c>
      <c r="B33" s="31">
        <v>3.8</v>
      </c>
      <c r="C33" s="32">
        <v>136</v>
      </c>
    </row>
    <row r="34" spans="1:4" x14ac:dyDescent="0.4">
      <c r="A34" s="23" t="s">
        <v>30</v>
      </c>
      <c r="B34" s="24">
        <f>SUM(B3:B33)</f>
        <v>107.61000000000001</v>
      </c>
      <c r="C34" s="25">
        <f>SUM(C3:C33)</f>
        <v>3992.1000000000008</v>
      </c>
    </row>
    <row r="35" spans="1:4" x14ac:dyDescent="0.4">
      <c r="A35" s="26" t="s">
        <v>31</v>
      </c>
      <c r="B35" s="28">
        <f>MAX(B3:B33)</f>
        <v>4.3</v>
      </c>
      <c r="C35" s="29">
        <f>MAX(C3:C33)</f>
        <v>159.6</v>
      </c>
      <c r="D35" s="15"/>
    </row>
    <row r="36" spans="1:4" x14ac:dyDescent="0.4">
      <c r="A36" s="26" t="s">
        <v>63</v>
      </c>
      <c r="B36" s="27" t="s">
        <v>64</v>
      </c>
      <c r="C36" s="27" t="s">
        <v>64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2837-5347-4EE6-B6DF-9429ABE50B20}">
  <sheetPr>
    <pageSetUpPr fitToPage="1"/>
  </sheetPr>
  <dimension ref="A1:E36"/>
  <sheetViews>
    <sheetView topLeftCell="A5" workbookViewId="0">
      <selection activeCell="C28" sqref="C28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67</v>
      </c>
      <c r="E1" s="30"/>
    </row>
    <row r="2" spans="1:5" x14ac:dyDescent="0.4">
      <c r="A2" s="2" t="s">
        <v>66</v>
      </c>
      <c r="B2" s="2" t="s">
        <v>0</v>
      </c>
      <c r="C2" s="2" t="s">
        <v>1</v>
      </c>
    </row>
    <row r="3" spans="1:5" x14ac:dyDescent="0.4">
      <c r="A3" s="3" t="s">
        <v>33</v>
      </c>
      <c r="B3" s="33">
        <v>4.2</v>
      </c>
      <c r="C3" s="34">
        <v>151</v>
      </c>
    </row>
    <row r="4" spans="1:5" x14ac:dyDescent="0.4">
      <c r="A4" s="6" t="s">
        <v>2</v>
      </c>
      <c r="B4" s="7">
        <v>3.8</v>
      </c>
      <c r="C4" s="5">
        <v>137.69999999999999</v>
      </c>
    </row>
    <row r="5" spans="1:5" x14ac:dyDescent="0.4">
      <c r="A5" s="6" t="s">
        <v>3</v>
      </c>
      <c r="B5" s="7">
        <v>1.92</v>
      </c>
      <c r="C5" s="8">
        <v>71.5</v>
      </c>
    </row>
    <row r="6" spans="1:5" x14ac:dyDescent="0.4">
      <c r="A6" s="3" t="s">
        <v>4</v>
      </c>
      <c r="B6" s="4">
        <v>1.61</v>
      </c>
      <c r="C6" s="8">
        <v>60.7</v>
      </c>
    </row>
    <row r="7" spans="1:5" x14ac:dyDescent="0.4">
      <c r="A7" s="3" t="s">
        <v>5</v>
      </c>
      <c r="B7" s="4">
        <v>3.94</v>
      </c>
      <c r="C7" s="9">
        <v>145.9</v>
      </c>
    </row>
    <row r="8" spans="1:5" x14ac:dyDescent="0.4">
      <c r="A8" s="6" t="s">
        <v>6</v>
      </c>
      <c r="B8" s="7">
        <v>0.94</v>
      </c>
      <c r="C8" s="10">
        <v>32.299999999999997</v>
      </c>
    </row>
    <row r="9" spans="1:5" x14ac:dyDescent="0.4">
      <c r="A9" s="6" t="s">
        <v>7</v>
      </c>
      <c r="B9" s="7">
        <v>4.2</v>
      </c>
      <c r="C9" s="10">
        <v>161.5</v>
      </c>
    </row>
    <row r="10" spans="1:5" x14ac:dyDescent="0.4">
      <c r="A10" s="3" t="s">
        <v>8</v>
      </c>
      <c r="B10" s="4">
        <v>4.46</v>
      </c>
      <c r="C10" s="9">
        <v>168.5</v>
      </c>
    </row>
    <row r="11" spans="1:5" x14ac:dyDescent="0.4">
      <c r="A11" s="6" t="s">
        <v>9</v>
      </c>
      <c r="B11" s="7">
        <v>4.4000000000000004</v>
      </c>
      <c r="C11" s="9">
        <v>164.3</v>
      </c>
    </row>
    <row r="12" spans="1:5" x14ac:dyDescent="0.4">
      <c r="A12" s="6" t="s">
        <v>10</v>
      </c>
      <c r="B12" s="4">
        <v>4.49</v>
      </c>
      <c r="C12" s="10">
        <v>169.2</v>
      </c>
    </row>
    <row r="13" spans="1:5" x14ac:dyDescent="0.4">
      <c r="A13" s="3" t="s">
        <v>11</v>
      </c>
      <c r="B13" s="7">
        <v>4.51</v>
      </c>
      <c r="C13" s="9">
        <v>169.1</v>
      </c>
    </row>
    <row r="14" spans="1:5" x14ac:dyDescent="0.4">
      <c r="A14" s="6" t="s">
        <v>12</v>
      </c>
      <c r="B14" s="7">
        <v>2.09</v>
      </c>
      <c r="C14" s="9">
        <v>83.2</v>
      </c>
    </row>
    <row r="15" spans="1:5" x14ac:dyDescent="0.4">
      <c r="A15" s="6" t="s">
        <v>13</v>
      </c>
      <c r="B15" s="4">
        <v>4.3899999999999997</v>
      </c>
      <c r="C15" s="12">
        <v>165.8</v>
      </c>
    </row>
    <row r="16" spans="1:5" x14ac:dyDescent="0.4">
      <c r="A16" s="6" t="s">
        <v>14</v>
      </c>
      <c r="B16" s="11">
        <v>4.26</v>
      </c>
      <c r="C16" s="12">
        <v>163.6</v>
      </c>
    </row>
    <row r="17" spans="1:4" x14ac:dyDescent="0.4">
      <c r="A17" s="6" t="s">
        <v>15</v>
      </c>
      <c r="B17" s="11">
        <v>3.34</v>
      </c>
      <c r="C17" s="12">
        <v>125.4</v>
      </c>
    </row>
    <row r="18" spans="1:4" x14ac:dyDescent="0.4">
      <c r="A18" s="6" t="s">
        <v>16</v>
      </c>
      <c r="B18" s="11">
        <v>1.26</v>
      </c>
      <c r="C18" s="13">
        <v>48</v>
      </c>
    </row>
    <row r="19" spans="1:4" x14ac:dyDescent="0.4">
      <c r="A19" s="6" t="s">
        <v>17</v>
      </c>
      <c r="B19" s="11">
        <v>3.26</v>
      </c>
      <c r="C19" s="12">
        <v>124.8</v>
      </c>
      <c r="D19" s="15"/>
    </row>
    <row r="20" spans="1:4" x14ac:dyDescent="0.4">
      <c r="A20" s="6" t="s">
        <v>18</v>
      </c>
      <c r="B20" s="14">
        <v>3.24</v>
      </c>
      <c r="C20" s="12">
        <v>126.2</v>
      </c>
      <c r="D20" s="15"/>
    </row>
    <row r="21" spans="1:4" x14ac:dyDescent="0.4">
      <c r="A21" s="6" t="s">
        <v>19</v>
      </c>
      <c r="B21" s="14">
        <v>2.19</v>
      </c>
      <c r="C21" s="12">
        <v>86.5</v>
      </c>
      <c r="D21" s="15"/>
    </row>
    <row r="22" spans="1:4" x14ac:dyDescent="0.4">
      <c r="A22" s="16" t="s">
        <v>20</v>
      </c>
      <c r="B22" s="14">
        <v>3.99</v>
      </c>
      <c r="C22" s="13">
        <v>155.9</v>
      </c>
    </row>
    <row r="23" spans="1:4" x14ac:dyDescent="0.4">
      <c r="A23" s="6" t="s">
        <v>21</v>
      </c>
      <c r="B23" s="14">
        <v>1.77</v>
      </c>
      <c r="C23" s="13">
        <v>63.3</v>
      </c>
      <c r="D23" s="15"/>
    </row>
    <row r="24" spans="1:4" x14ac:dyDescent="0.4">
      <c r="A24" s="18" t="s">
        <v>22</v>
      </c>
      <c r="B24" s="17">
        <v>4.55</v>
      </c>
      <c r="C24" s="13">
        <v>169.8</v>
      </c>
    </row>
    <row r="25" spans="1:4" x14ac:dyDescent="0.4">
      <c r="A25" s="6" t="s">
        <v>23</v>
      </c>
      <c r="B25" s="14">
        <v>4.03</v>
      </c>
      <c r="C25" s="13">
        <v>150.5</v>
      </c>
    </row>
    <row r="26" spans="1:4" x14ac:dyDescent="0.4">
      <c r="A26" s="6" t="s">
        <v>24</v>
      </c>
      <c r="B26" s="19">
        <v>4.1100000000000003</v>
      </c>
      <c r="C26" s="20">
        <v>151.5</v>
      </c>
    </row>
    <row r="27" spans="1:4" x14ac:dyDescent="0.4">
      <c r="A27" s="3" t="s">
        <v>25</v>
      </c>
      <c r="B27" s="11">
        <v>2.59</v>
      </c>
      <c r="C27" s="13">
        <v>99.3</v>
      </c>
    </row>
    <row r="28" spans="1:4" x14ac:dyDescent="0.4">
      <c r="A28" s="6" t="s">
        <v>26</v>
      </c>
      <c r="B28" s="11">
        <v>5</v>
      </c>
      <c r="C28" s="13">
        <v>183</v>
      </c>
    </row>
    <row r="29" spans="1:4" x14ac:dyDescent="0.4">
      <c r="A29" s="6" t="s">
        <v>27</v>
      </c>
      <c r="B29" s="21">
        <v>2.2000000000000002</v>
      </c>
      <c r="C29" s="22">
        <v>85.4</v>
      </c>
      <c r="D29" s="15"/>
    </row>
    <row r="30" spans="1:4" x14ac:dyDescent="0.4">
      <c r="A30" s="6" t="s">
        <v>28</v>
      </c>
      <c r="B30" s="11">
        <v>4.38</v>
      </c>
      <c r="C30" s="12">
        <v>166.7</v>
      </c>
    </row>
    <row r="31" spans="1:4" x14ac:dyDescent="0.4">
      <c r="A31" s="16" t="s">
        <v>29</v>
      </c>
      <c r="B31" s="31">
        <v>5</v>
      </c>
      <c r="C31" s="12">
        <v>190.8</v>
      </c>
    </row>
    <row r="32" spans="1:4" x14ac:dyDescent="0.4">
      <c r="A32" s="16" t="s">
        <v>34</v>
      </c>
      <c r="B32" s="31">
        <v>5.04</v>
      </c>
      <c r="C32" s="32">
        <v>191.2</v>
      </c>
    </row>
    <row r="33" spans="1:4" x14ac:dyDescent="0.4">
      <c r="A33" s="16" t="s">
        <v>40</v>
      </c>
      <c r="B33" s="31">
        <v>4.55</v>
      </c>
      <c r="C33" s="32">
        <v>174.8</v>
      </c>
    </row>
    <row r="34" spans="1:4" x14ac:dyDescent="0.4">
      <c r="A34" s="23" t="s">
        <v>30</v>
      </c>
      <c r="B34" s="24">
        <f>SUM(B3:B33)</f>
        <v>109.71</v>
      </c>
      <c r="C34" s="25">
        <f>SUM(C3:C33)</f>
        <v>4137.4000000000005</v>
      </c>
    </row>
    <row r="35" spans="1:4" x14ac:dyDescent="0.4">
      <c r="A35" s="26" t="s">
        <v>31</v>
      </c>
      <c r="B35" s="28">
        <f>MAX(B3:B33)</f>
        <v>5.04</v>
      </c>
      <c r="C35" s="29">
        <f>MAX(C3:C33)</f>
        <v>191.2</v>
      </c>
      <c r="D35" s="15"/>
    </row>
    <row r="36" spans="1:4" x14ac:dyDescent="0.4">
      <c r="A36" s="26" t="s">
        <v>63</v>
      </c>
      <c r="B36" s="27" t="s">
        <v>70</v>
      </c>
      <c r="C36" s="27" t="s">
        <v>70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9290-64F7-47FA-8A7E-9CE1572402CA}">
  <sheetPr>
    <pageSetUpPr fitToPage="1"/>
  </sheetPr>
  <dimension ref="A1:E33"/>
  <sheetViews>
    <sheetView workbookViewId="0">
      <selection activeCell="C28" sqref="C28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68</v>
      </c>
      <c r="E1" s="30"/>
    </row>
    <row r="2" spans="1:5" x14ac:dyDescent="0.4">
      <c r="A2" s="2" t="s">
        <v>69</v>
      </c>
      <c r="B2" s="2" t="s">
        <v>0</v>
      </c>
      <c r="C2" s="2" t="s">
        <v>1</v>
      </c>
    </row>
    <row r="3" spans="1:5" x14ac:dyDescent="0.4">
      <c r="A3" s="3" t="s">
        <v>33</v>
      </c>
      <c r="B3" s="33">
        <v>2.5299999999999998</v>
      </c>
      <c r="C3" s="34">
        <v>97.7</v>
      </c>
    </row>
    <row r="4" spans="1:5" x14ac:dyDescent="0.4">
      <c r="A4" s="6" t="s">
        <v>2</v>
      </c>
      <c r="B4" s="7">
        <v>0.72</v>
      </c>
      <c r="C4" s="5">
        <v>23.8</v>
      </c>
    </row>
    <row r="5" spans="1:5" x14ac:dyDescent="0.4">
      <c r="A5" s="6" t="s">
        <v>3</v>
      </c>
      <c r="B5" s="7">
        <v>0.81</v>
      </c>
      <c r="C5" s="8">
        <v>27.1</v>
      </c>
    </row>
    <row r="6" spans="1:5" x14ac:dyDescent="0.4">
      <c r="A6" s="3" t="s">
        <v>4</v>
      </c>
      <c r="B6" s="4">
        <v>4.18</v>
      </c>
      <c r="C6" s="8">
        <v>158.6</v>
      </c>
    </row>
    <row r="7" spans="1:5" x14ac:dyDescent="0.4">
      <c r="A7" s="3" t="s">
        <v>5</v>
      </c>
      <c r="B7" s="4">
        <v>5.45</v>
      </c>
      <c r="C7" s="9">
        <v>211</v>
      </c>
    </row>
    <row r="8" spans="1:5" x14ac:dyDescent="0.4">
      <c r="A8" s="6" t="s">
        <v>6</v>
      </c>
      <c r="B8" s="7">
        <v>5.28</v>
      </c>
      <c r="C8" s="10">
        <v>203.8</v>
      </c>
    </row>
    <row r="9" spans="1:5" x14ac:dyDescent="0.4">
      <c r="A9" s="6" t="s">
        <v>7</v>
      </c>
      <c r="B9" s="7">
        <v>4.22</v>
      </c>
      <c r="C9" s="10">
        <v>161.19999999999999</v>
      </c>
    </row>
    <row r="10" spans="1:5" x14ac:dyDescent="0.4">
      <c r="A10" s="3" t="s">
        <v>8</v>
      </c>
      <c r="B10" s="4">
        <v>5.58</v>
      </c>
      <c r="C10" s="9">
        <v>214</v>
      </c>
    </row>
    <row r="11" spans="1:5" x14ac:dyDescent="0.4">
      <c r="A11" s="6" t="s">
        <v>9</v>
      </c>
      <c r="B11" s="7">
        <v>5.39</v>
      </c>
      <c r="C11" s="9">
        <v>205.2</v>
      </c>
    </row>
    <row r="12" spans="1:5" x14ac:dyDescent="0.4">
      <c r="A12" s="6" t="s">
        <v>10</v>
      </c>
      <c r="B12" s="4">
        <v>5.5</v>
      </c>
      <c r="C12" s="10">
        <v>211.7</v>
      </c>
    </row>
    <row r="13" spans="1:5" x14ac:dyDescent="0.4">
      <c r="A13" s="3" t="s">
        <v>11</v>
      </c>
      <c r="B13" s="7">
        <v>5.25</v>
      </c>
      <c r="C13" s="9">
        <v>200.6</v>
      </c>
    </row>
    <row r="14" spans="1:5" x14ac:dyDescent="0.4">
      <c r="A14" s="6" t="s">
        <v>12</v>
      </c>
      <c r="B14" s="7">
        <v>4.1100000000000003</v>
      </c>
      <c r="C14" s="9">
        <v>160.80000000000001</v>
      </c>
    </row>
    <row r="15" spans="1:5" x14ac:dyDescent="0.4">
      <c r="A15" s="6" t="s">
        <v>13</v>
      </c>
      <c r="B15" s="4">
        <v>5.43</v>
      </c>
      <c r="C15" s="12">
        <v>212.3</v>
      </c>
    </row>
    <row r="16" spans="1:5" x14ac:dyDescent="0.4">
      <c r="A16" s="6" t="s">
        <v>14</v>
      </c>
      <c r="B16" s="11">
        <v>4.3600000000000003</v>
      </c>
      <c r="C16" s="12">
        <v>170.8</v>
      </c>
    </row>
    <row r="17" spans="1:4" x14ac:dyDescent="0.4">
      <c r="A17" s="6" t="s">
        <v>15</v>
      </c>
      <c r="B17" s="11">
        <v>3.83</v>
      </c>
      <c r="C17" s="12">
        <v>153.4</v>
      </c>
    </row>
    <row r="18" spans="1:4" x14ac:dyDescent="0.4">
      <c r="A18" s="6" t="s">
        <v>16</v>
      </c>
      <c r="B18" s="11">
        <v>0</v>
      </c>
      <c r="C18" s="13">
        <v>0</v>
      </c>
    </row>
    <row r="19" spans="1:4" x14ac:dyDescent="0.4">
      <c r="A19" s="6" t="s">
        <v>17</v>
      </c>
      <c r="B19" s="31" t="s">
        <v>76</v>
      </c>
      <c r="C19" s="35" t="s">
        <v>76</v>
      </c>
      <c r="D19" s="15" t="s">
        <v>77</v>
      </c>
    </row>
    <row r="20" spans="1:4" x14ac:dyDescent="0.4">
      <c r="A20" s="6" t="s">
        <v>18</v>
      </c>
      <c r="B20" s="36" t="s">
        <v>76</v>
      </c>
      <c r="C20" s="35" t="s">
        <v>76</v>
      </c>
      <c r="D20" s="15" t="s">
        <v>77</v>
      </c>
    </row>
    <row r="21" spans="1:4" x14ac:dyDescent="0.4">
      <c r="A21" s="6" t="s">
        <v>19</v>
      </c>
      <c r="B21" s="14">
        <v>5.36</v>
      </c>
      <c r="C21" s="12">
        <v>206.5</v>
      </c>
      <c r="D21" s="15"/>
    </row>
    <row r="22" spans="1:4" x14ac:dyDescent="0.4">
      <c r="A22" s="16" t="s">
        <v>20</v>
      </c>
      <c r="B22" s="14">
        <v>5.22</v>
      </c>
      <c r="C22" s="13">
        <v>197.3</v>
      </c>
    </row>
    <row r="23" spans="1:4" x14ac:dyDescent="0.4">
      <c r="A23" s="6" t="s">
        <v>21</v>
      </c>
      <c r="B23" s="14">
        <v>4.76</v>
      </c>
      <c r="C23" s="13">
        <v>185.5</v>
      </c>
      <c r="D23" s="15"/>
    </row>
    <row r="24" spans="1:4" x14ac:dyDescent="0.4">
      <c r="A24" s="18" t="s">
        <v>22</v>
      </c>
      <c r="B24" s="17">
        <v>4.01</v>
      </c>
      <c r="C24" s="13">
        <v>154.30000000000001</v>
      </c>
    </row>
    <row r="25" spans="1:4" x14ac:dyDescent="0.4">
      <c r="A25" s="6" t="s">
        <v>23</v>
      </c>
      <c r="B25" s="14">
        <v>5.83</v>
      </c>
      <c r="C25" s="13">
        <v>226.6</v>
      </c>
    </row>
    <row r="26" spans="1:4" x14ac:dyDescent="0.4">
      <c r="A26" s="6" t="s">
        <v>24</v>
      </c>
      <c r="B26" s="19">
        <v>4.3099999999999996</v>
      </c>
      <c r="C26" s="20">
        <v>166.1</v>
      </c>
    </row>
    <row r="27" spans="1:4" x14ac:dyDescent="0.4">
      <c r="A27" s="3" t="s">
        <v>25</v>
      </c>
      <c r="B27" s="11">
        <v>6.15</v>
      </c>
      <c r="C27" s="13">
        <v>236.6</v>
      </c>
    </row>
    <row r="28" spans="1:4" x14ac:dyDescent="0.4">
      <c r="A28" s="6" t="s">
        <v>26</v>
      </c>
      <c r="B28" s="11">
        <v>6.13</v>
      </c>
      <c r="C28" s="13">
        <v>237.4</v>
      </c>
    </row>
    <row r="29" spans="1:4" x14ac:dyDescent="0.4">
      <c r="A29" s="6" t="s">
        <v>27</v>
      </c>
      <c r="B29" s="21">
        <v>5.96</v>
      </c>
      <c r="C29" s="22">
        <v>231.7</v>
      </c>
      <c r="D29" s="15"/>
    </row>
    <row r="30" spans="1:4" x14ac:dyDescent="0.4">
      <c r="A30" s="6" t="s">
        <v>28</v>
      </c>
      <c r="B30" s="11">
        <v>5.53</v>
      </c>
      <c r="C30" s="12">
        <v>219.5</v>
      </c>
    </row>
    <row r="31" spans="1:4" x14ac:dyDescent="0.4">
      <c r="A31" s="23" t="s">
        <v>30</v>
      </c>
      <c r="B31" s="24">
        <f>SUM(B3:B30)</f>
        <v>115.9</v>
      </c>
      <c r="C31" s="25">
        <f>SUM(C3:C30)</f>
        <v>4473.5000000000009</v>
      </c>
    </row>
    <row r="32" spans="1:4" x14ac:dyDescent="0.4">
      <c r="A32" s="26" t="s">
        <v>31</v>
      </c>
      <c r="B32" s="28">
        <f>MAX(B3:B30)</f>
        <v>6.15</v>
      </c>
      <c r="C32" s="29">
        <f>MAX(C3:C30)</f>
        <v>237.4</v>
      </c>
      <c r="D32" s="15"/>
    </row>
    <row r="33" spans="1:3" x14ac:dyDescent="0.4">
      <c r="A33" s="26" t="s">
        <v>63</v>
      </c>
      <c r="B33" s="27" t="s">
        <v>71</v>
      </c>
      <c r="C33" s="27" t="s">
        <v>72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2FC8-9F15-48DC-994F-DD964B16F04A}">
  <sheetPr>
    <pageSetUpPr fitToPage="1"/>
  </sheetPr>
  <dimension ref="A1:E36"/>
  <sheetViews>
    <sheetView workbookViewId="0">
      <selection activeCell="C28" sqref="C28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74</v>
      </c>
      <c r="E1" s="30"/>
    </row>
    <row r="2" spans="1:5" x14ac:dyDescent="0.4">
      <c r="A2" s="2" t="s">
        <v>73</v>
      </c>
      <c r="B2" s="2" t="s">
        <v>0</v>
      </c>
      <c r="C2" s="2" t="s">
        <v>1</v>
      </c>
    </row>
    <row r="3" spans="1:5" x14ac:dyDescent="0.4">
      <c r="A3" s="3" t="s">
        <v>33</v>
      </c>
      <c r="B3" s="33">
        <v>5.36</v>
      </c>
      <c r="C3" s="34">
        <v>211.3</v>
      </c>
    </row>
    <row r="4" spans="1:5" x14ac:dyDescent="0.4">
      <c r="A4" s="6" t="s">
        <v>2</v>
      </c>
      <c r="B4" s="7">
        <v>5.55</v>
      </c>
      <c r="C4" s="5">
        <v>220.9</v>
      </c>
    </row>
    <row r="5" spans="1:5" x14ac:dyDescent="0.4">
      <c r="A5" s="6" t="s">
        <v>3</v>
      </c>
      <c r="B5" s="7">
        <v>0.36</v>
      </c>
      <c r="C5" s="8">
        <v>6.7</v>
      </c>
    </row>
    <row r="6" spans="1:5" x14ac:dyDescent="0.4">
      <c r="A6" s="3" t="s">
        <v>4</v>
      </c>
      <c r="B6" s="4">
        <v>1.1399999999999999</v>
      </c>
      <c r="C6" s="8">
        <v>45.9</v>
      </c>
    </row>
    <row r="7" spans="1:5" x14ac:dyDescent="0.4">
      <c r="A7" s="3" t="s">
        <v>5</v>
      </c>
      <c r="B7" s="4">
        <v>1.08</v>
      </c>
      <c r="C7" s="9">
        <v>41.9</v>
      </c>
    </row>
    <row r="8" spans="1:5" x14ac:dyDescent="0.4">
      <c r="A8" s="6" t="s">
        <v>6</v>
      </c>
      <c r="B8" s="7">
        <v>1.25</v>
      </c>
      <c r="C8" s="10">
        <v>49.7</v>
      </c>
    </row>
    <row r="9" spans="1:5" x14ac:dyDescent="0.4">
      <c r="A9" s="6" t="s">
        <v>7</v>
      </c>
      <c r="B9" s="7">
        <v>6.25</v>
      </c>
      <c r="C9" s="10">
        <v>247.8</v>
      </c>
    </row>
    <row r="10" spans="1:5" x14ac:dyDescent="0.4">
      <c r="A10" s="3" t="s">
        <v>8</v>
      </c>
      <c r="B10" s="4">
        <v>0.92</v>
      </c>
      <c r="C10" s="9">
        <v>33.700000000000003</v>
      </c>
    </row>
    <row r="11" spans="1:5" x14ac:dyDescent="0.4">
      <c r="A11" s="6" t="s">
        <v>9</v>
      </c>
      <c r="B11" s="7">
        <v>4.8</v>
      </c>
      <c r="C11" s="9">
        <v>197</v>
      </c>
    </row>
    <row r="12" spans="1:5" x14ac:dyDescent="0.4">
      <c r="A12" s="6" t="s">
        <v>10</v>
      </c>
      <c r="B12" s="4">
        <v>6.31</v>
      </c>
      <c r="C12" s="10">
        <v>258.2</v>
      </c>
    </row>
    <row r="13" spans="1:5" x14ac:dyDescent="0.4">
      <c r="A13" s="3" t="s">
        <v>11</v>
      </c>
      <c r="B13" s="7">
        <v>1.61</v>
      </c>
      <c r="C13" s="9">
        <v>64.400000000000006</v>
      </c>
    </row>
    <row r="14" spans="1:5" x14ac:dyDescent="0.4">
      <c r="A14" s="6" t="s">
        <v>12</v>
      </c>
      <c r="B14" s="7">
        <v>1.72</v>
      </c>
      <c r="C14" s="9">
        <v>72</v>
      </c>
    </row>
    <row r="15" spans="1:5" x14ac:dyDescent="0.4">
      <c r="A15" s="6" t="s">
        <v>13</v>
      </c>
      <c r="B15" s="4">
        <v>0.79</v>
      </c>
      <c r="C15" s="12">
        <v>31.9</v>
      </c>
    </row>
    <row r="16" spans="1:5" x14ac:dyDescent="0.4">
      <c r="A16" s="6" t="s">
        <v>14</v>
      </c>
      <c r="B16" s="11">
        <v>5.71</v>
      </c>
      <c r="C16" s="12">
        <v>236.2</v>
      </c>
    </row>
    <row r="17" spans="1:4" x14ac:dyDescent="0.4">
      <c r="A17" s="6" t="s">
        <v>15</v>
      </c>
      <c r="B17" s="11">
        <v>1.53</v>
      </c>
      <c r="C17" s="12">
        <v>62.4</v>
      </c>
    </row>
    <row r="18" spans="1:4" x14ac:dyDescent="0.4">
      <c r="A18" s="6" t="s">
        <v>16</v>
      </c>
      <c r="B18" s="11">
        <v>0.85</v>
      </c>
      <c r="C18" s="13">
        <v>31.5</v>
      </c>
    </row>
    <row r="19" spans="1:4" x14ac:dyDescent="0.4">
      <c r="A19" s="6" t="s">
        <v>17</v>
      </c>
      <c r="B19" s="11">
        <v>6.9</v>
      </c>
      <c r="C19" s="12">
        <v>282.10000000000002</v>
      </c>
      <c r="D19" s="15"/>
    </row>
    <row r="20" spans="1:4" x14ac:dyDescent="0.4">
      <c r="A20" s="6" t="s">
        <v>18</v>
      </c>
      <c r="B20" s="14">
        <v>4.76</v>
      </c>
      <c r="C20" s="12">
        <v>198.5</v>
      </c>
      <c r="D20" s="15"/>
    </row>
    <row r="21" spans="1:4" x14ac:dyDescent="0.4">
      <c r="A21" s="6" t="s">
        <v>19</v>
      </c>
      <c r="B21" s="14">
        <v>1.7</v>
      </c>
      <c r="C21" s="12">
        <v>73</v>
      </c>
      <c r="D21" s="15"/>
    </row>
    <row r="22" spans="1:4" x14ac:dyDescent="0.4">
      <c r="A22" s="16" t="s">
        <v>20</v>
      </c>
      <c r="B22" s="14">
        <v>5.95</v>
      </c>
      <c r="C22" s="13">
        <v>246.5</v>
      </c>
    </row>
    <row r="23" spans="1:4" x14ac:dyDescent="0.4">
      <c r="A23" s="6" t="s">
        <v>21</v>
      </c>
      <c r="B23" s="14">
        <v>6.64</v>
      </c>
      <c r="C23" s="13">
        <v>273.3</v>
      </c>
      <c r="D23" s="15"/>
    </row>
    <row r="24" spans="1:4" x14ac:dyDescent="0.4">
      <c r="A24" s="18" t="s">
        <v>22</v>
      </c>
      <c r="B24" s="17">
        <v>6.53</v>
      </c>
      <c r="C24" s="13">
        <v>265.10000000000002</v>
      </c>
    </row>
    <row r="25" spans="1:4" x14ac:dyDescent="0.4">
      <c r="A25" s="6" t="s">
        <v>23</v>
      </c>
      <c r="B25" s="14">
        <v>6.3</v>
      </c>
      <c r="C25" s="13">
        <v>253.5</v>
      </c>
    </row>
    <row r="26" spans="1:4" x14ac:dyDescent="0.4">
      <c r="A26" s="6" t="s">
        <v>24</v>
      </c>
      <c r="B26" s="19">
        <v>3.82</v>
      </c>
      <c r="C26" s="20">
        <v>161.30000000000001</v>
      </c>
    </row>
    <row r="27" spans="1:4" x14ac:dyDescent="0.4">
      <c r="A27" s="3" t="s">
        <v>25</v>
      </c>
      <c r="B27" s="11">
        <v>5.86</v>
      </c>
      <c r="C27" s="13">
        <v>241.3</v>
      </c>
    </row>
    <row r="28" spans="1:4" x14ac:dyDescent="0.4">
      <c r="A28" s="6" t="s">
        <v>26</v>
      </c>
      <c r="B28" s="11">
        <v>6</v>
      </c>
      <c r="C28" s="13">
        <v>240.2</v>
      </c>
    </row>
    <row r="29" spans="1:4" x14ac:dyDescent="0.4">
      <c r="A29" s="6" t="s">
        <v>27</v>
      </c>
      <c r="B29" s="21">
        <v>5.49</v>
      </c>
      <c r="C29" s="22">
        <v>232.2</v>
      </c>
      <c r="D29" s="15"/>
    </row>
    <row r="30" spans="1:4" x14ac:dyDescent="0.4">
      <c r="A30" s="6" t="s">
        <v>28</v>
      </c>
      <c r="B30" s="11">
        <v>4.49</v>
      </c>
      <c r="C30" s="12">
        <v>195.6</v>
      </c>
    </row>
    <row r="31" spans="1:4" x14ac:dyDescent="0.4">
      <c r="A31" s="16" t="s">
        <v>29</v>
      </c>
      <c r="B31" s="31">
        <v>0.45</v>
      </c>
      <c r="C31" s="12">
        <v>8.3000000000000007</v>
      </c>
    </row>
    <row r="32" spans="1:4" x14ac:dyDescent="0.4">
      <c r="A32" s="16" t="s">
        <v>34</v>
      </c>
      <c r="B32" s="31">
        <v>5.13</v>
      </c>
      <c r="C32" s="32">
        <v>218.4</v>
      </c>
    </row>
    <row r="33" spans="1:4" x14ac:dyDescent="0.4">
      <c r="A33" s="16" t="s">
        <v>40</v>
      </c>
      <c r="B33" s="31">
        <v>1.72</v>
      </c>
      <c r="C33" s="32">
        <v>70.599999999999994</v>
      </c>
    </row>
    <row r="34" spans="1:4" x14ac:dyDescent="0.4">
      <c r="A34" s="23" t="s">
        <v>30</v>
      </c>
      <c r="B34" s="24">
        <f>SUM(B3:B33)</f>
        <v>116.96999999999998</v>
      </c>
      <c r="C34" s="25">
        <f>SUM(C3:C33)</f>
        <v>4771.4000000000015</v>
      </c>
    </row>
    <row r="35" spans="1:4" x14ac:dyDescent="0.4">
      <c r="A35" s="26" t="s">
        <v>31</v>
      </c>
      <c r="B35" s="28">
        <f>MAX(B3:B33)</f>
        <v>6.9</v>
      </c>
      <c r="C35" s="29">
        <f>MAX(C3:C33)</f>
        <v>282.10000000000002</v>
      </c>
      <c r="D35" s="15"/>
    </row>
    <row r="36" spans="1:4" x14ac:dyDescent="0.4">
      <c r="A36" s="26" t="s">
        <v>63</v>
      </c>
      <c r="B36" s="27" t="s">
        <v>75</v>
      </c>
      <c r="C36" s="27" t="s">
        <v>75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令和６年4月分（日射量・発電量） </vt:lpstr>
      <vt:lpstr>令和６年5月分（日射量・発電量）  </vt:lpstr>
      <vt:lpstr>令和６年6月分（日射量・発電量）  </vt:lpstr>
      <vt:lpstr>令和６年７月分（日射量・発電量）</vt:lpstr>
      <vt:lpstr>令和６年８月分（日射量・発電量）</vt:lpstr>
      <vt:lpstr>令和６年9月分（日射量・発電量）</vt:lpstr>
      <vt:lpstr>令和６年10月分（日射量・発電量）</vt:lpstr>
      <vt:lpstr>令和６年11月分（日射量・発電量） </vt:lpstr>
      <vt:lpstr>令和６年12月分（日射量・発電量）</vt:lpstr>
      <vt:lpstr>令和７年１月分（日射量・発電量）</vt:lpstr>
      <vt:lpstr>令和７年２月分（日射量・発電量）</vt:lpstr>
      <vt:lpstr>令和７年３月分（日射量・発電量）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R4年度（日射量・発電量）</dc:title>
  <dc:creator>デジタルイノベーション課</dc:creator>
  <cp:lastModifiedBy>大澤　亜矢子</cp:lastModifiedBy>
  <cp:lastPrinted>2024-12-11T01:56:45Z</cp:lastPrinted>
  <dcterms:created xsi:type="dcterms:W3CDTF">2022-04-21T08:12:40Z</dcterms:created>
  <dcterms:modified xsi:type="dcterms:W3CDTF">2025-04-25T04:25:14Z</dcterms:modified>
</cp:coreProperties>
</file>