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05\6_市役所脱炭素化推進事業\61_公共施設への環境配慮整備\611_本庁庁舎太陽光発電システム\"/>
    </mc:Choice>
  </mc:AlternateContent>
  <xr:revisionPtr revIDLastSave="0" documentId="13_ncr:1_{96121BA3-53BF-46AD-A9B3-BD32651E7FA3}" xr6:coauthVersionLast="36" xr6:coauthVersionMax="47" xr10:uidLastSave="{00000000-0000-0000-0000-000000000000}"/>
  <bookViews>
    <workbookView xWindow="-120" yWindow="-120" windowWidth="20640" windowHeight="11160" firstSheet="9" activeTab="10" xr2:uid="{3940ABD5-10D2-4856-AEC7-A8F6E75C11C8}"/>
  </bookViews>
  <sheets>
    <sheet name="令和5年4月分（日射量・発電量） " sheetId="15" r:id="rId1"/>
    <sheet name="令和5年5月分（日射量・発電量）" sheetId="12" r:id="rId2"/>
    <sheet name="令和5年６月分（日射量・発電量） " sheetId="17" r:id="rId3"/>
    <sheet name="令和5年７月分（日射量・発電量） " sheetId="18" r:id="rId4"/>
    <sheet name="令和5年8月分（日射量・発電量）  " sheetId="19" r:id="rId5"/>
    <sheet name="令和5年９月分（日射量・発電量）   " sheetId="20" r:id="rId6"/>
    <sheet name="令和5年10月分（日射量・発電量）  " sheetId="22" r:id="rId7"/>
    <sheet name="令和5年11月分（日射量・発電量）" sheetId="23" r:id="rId8"/>
    <sheet name="令和5年12月分（日射量・発電量）" sheetId="24" r:id="rId9"/>
    <sheet name="令和６年１月分（日射量・発電量）" sheetId="25" r:id="rId10"/>
    <sheet name="令和６年２月分（日射量・発電量） " sheetId="26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6" l="1"/>
  <c r="B33" i="26"/>
  <c r="C32" i="26"/>
  <c r="B32" i="26"/>
  <c r="C35" i="25" l="1"/>
  <c r="B35" i="25"/>
  <c r="C34" i="25"/>
  <c r="B34" i="25"/>
  <c r="B34" i="24" l="1"/>
  <c r="C35" i="24" l="1"/>
  <c r="B35" i="24"/>
  <c r="C34" i="24"/>
  <c r="C34" i="23" l="1"/>
  <c r="B34" i="23"/>
  <c r="C33" i="23"/>
  <c r="B33" i="23"/>
  <c r="B35" i="22" l="1"/>
  <c r="C35" i="22" l="1"/>
  <c r="C34" i="22"/>
  <c r="B34" i="22"/>
  <c r="C33" i="20" l="1"/>
  <c r="B33" i="20"/>
  <c r="B34" i="19" l="1"/>
  <c r="C34" i="19"/>
  <c r="B34" i="18" l="1"/>
  <c r="C34" i="18"/>
  <c r="C34" i="17" l="1"/>
  <c r="B34" i="17"/>
  <c r="C33" i="17"/>
  <c r="B33" i="17"/>
  <c r="C34" i="15" l="1"/>
  <c r="B34" i="15"/>
  <c r="C33" i="15"/>
  <c r="B33" i="15"/>
  <c r="B34" i="12" l="1"/>
  <c r="C35" i="12" l="1"/>
  <c r="B35" i="12"/>
  <c r="C34" i="12"/>
</calcChain>
</file>

<file path=xl/sharedStrings.xml><?xml version="1.0" encoding="utf-8"?>
<sst xmlns="http://schemas.openxmlformats.org/spreadsheetml/2006/main" count="437" uniqueCount="75">
  <si>
    <t>日射量 [kW･h/㎡]</t>
    <phoneticPr fontId="3"/>
  </si>
  <si>
    <t>発電量 [kW･h]</t>
    <phoneticPr fontId="3"/>
  </si>
  <si>
    <t>2日</t>
    <phoneticPr fontId="3"/>
  </si>
  <si>
    <t>3日</t>
  </si>
  <si>
    <t>4日</t>
  </si>
  <si>
    <t>5日</t>
  </si>
  <si>
    <t>6日</t>
  </si>
  <si>
    <t>7日</t>
  </si>
  <si>
    <t>8日</t>
    <phoneticPr fontId="3"/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</si>
  <si>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</si>
  <si>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</si>
  <si>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</si>
  <si>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</si>
  <si>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</si>
  <si>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</si>
  <si>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</si>
  <si>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</si>
  <si>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</si>
  <si>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</si>
  <si>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</si>
  <si>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</si>
  <si>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</si>
  <si>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</si>
  <si>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</si>
  <si>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</si>
  <si>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</si>
  <si>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</si>
  <si>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  <phoneticPr fontId="3"/>
  </si>
  <si>
    <t>28日</t>
  </si>
  <si>
    <t>29日</t>
    <rPh sb="2" eb="3">
      <t>ニチ</t>
    </rPh>
    <phoneticPr fontId="3"/>
  </si>
  <si>
    <t>積算値</t>
  </si>
  <si>
    <t>最大値</t>
  </si>
  <si>
    <t>最大日</t>
  </si>
  <si>
    <t>30日</t>
    <rPh sb="2" eb="3">
      <t>ニチ</t>
    </rPh>
    <phoneticPr fontId="2"/>
  </si>
  <si>
    <t>1日</t>
    <phoneticPr fontId="2"/>
  </si>
  <si>
    <t>27日</t>
    <rPh sb="2" eb="3">
      <t>ニチ</t>
    </rPh>
    <phoneticPr fontId="2"/>
  </si>
  <si>
    <t>27日</t>
    <rPh sb="2" eb="3">
      <t>ニチ</t>
    </rPh>
    <phoneticPr fontId="3"/>
  </si>
  <si>
    <t>4月</t>
    <rPh sb="1" eb="2">
      <t>ガツ</t>
    </rPh>
    <phoneticPr fontId="3"/>
  </si>
  <si>
    <t>令和5年度市役所太陽光発電システム（60kW）の発電量と日射量(４月分)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</si>
  <si>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30日</t>
    <rPh sb="2" eb="3">
      <t>ニチ</t>
    </rPh>
    <phoneticPr fontId="2"/>
  </si>
  <si>
    <t>31日</t>
    <rPh sb="2" eb="3">
      <t>ニチ</t>
    </rPh>
    <phoneticPr fontId="2"/>
  </si>
  <si>
    <t>9日</t>
    <rPh sb="1" eb="2">
      <t>ニチ</t>
    </rPh>
    <phoneticPr fontId="2"/>
  </si>
  <si>
    <t>16日</t>
    <rPh sb="2" eb="3">
      <t>ニチ</t>
    </rPh>
    <phoneticPr fontId="2"/>
  </si>
  <si>
    <t>令和5年度市役所太陽光発電システム（60kW）の発電量と日射量(5月分)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</si>
  <si>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令和5年度市役所太陽光発電システム（60kW）の発電量と日射量(６月分)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</si>
  <si>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</si>
  <si>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</si>
  <si>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17日</t>
    <rPh sb="2" eb="3">
      <t>ニチ</t>
    </rPh>
    <phoneticPr fontId="2"/>
  </si>
  <si>
    <t>令和5年度市役所太陽光発電システム（60kW）の発電量と日射量(７月分)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</si>
  <si>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25日</t>
    <rPh sb="2" eb="3">
      <t>ニチ</t>
    </rPh>
    <phoneticPr fontId="2"/>
  </si>
  <si>
    <t>令和5年度市役所太陽光発電システム（60kW）の発電量と日射量(8月分)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</si>
  <si>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11日</t>
    <rPh sb="2" eb="3">
      <t>ニチ</t>
    </rPh>
    <phoneticPr fontId="2"/>
  </si>
  <si>
    <t>5日</t>
    <rPh sb="1" eb="2">
      <t>ニチ</t>
    </rPh>
    <phoneticPr fontId="2"/>
  </si>
  <si>
    <t>８月</t>
    <rPh sb="1" eb="2">
      <t>ガツ</t>
    </rPh>
    <phoneticPr fontId="3"/>
  </si>
  <si>
    <t>７月</t>
    <rPh sb="1" eb="2">
      <t>ガツ</t>
    </rPh>
    <phoneticPr fontId="3"/>
  </si>
  <si>
    <t>令和5年度市役所太陽光発電システム（60kW）の発電量と日射量(９月分)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</si>
  <si>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９月</t>
    <rPh sb="1" eb="2">
      <t>ガツ</t>
    </rPh>
    <phoneticPr fontId="3"/>
  </si>
  <si>
    <t>1日</t>
    <rPh sb="1" eb="2">
      <t>ニチ</t>
    </rPh>
    <phoneticPr fontId="2"/>
  </si>
  <si>
    <t>令和5年度市役所太陽光発電システム（60kW）の発電量と日射量(10月分)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4" eb="36">
      <t>ガツブン</t>
    </rPh>
    <phoneticPr fontId="3"/>
  </si>
  <si>
    <t>10月</t>
    <rPh sb="2" eb="3">
      <t>ガツ</t>
    </rPh>
    <phoneticPr fontId="3"/>
  </si>
  <si>
    <t>６日</t>
    <rPh sb="1" eb="2">
      <t>ニチ</t>
    </rPh>
    <phoneticPr fontId="2"/>
  </si>
  <si>
    <t>令和5年度市役所太陽光発電システム（60kW）の発電量と日射量(11月分)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4" eb="36">
      <t>ガツブン</t>
    </rPh>
    <phoneticPr fontId="3"/>
  </si>
  <si>
    <t>11月</t>
    <rPh sb="2" eb="3">
      <t>ガツ</t>
    </rPh>
    <phoneticPr fontId="3"/>
  </si>
  <si>
    <t>１日</t>
    <rPh sb="1" eb="2">
      <t>ニチ</t>
    </rPh>
    <phoneticPr fontId="2"/>
  </si>
  <si>
    <t>令和5年度市役所太陽光発電システム（60kW）の発電量と日射量(12月分)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4" eb="36">
      <t>ガツブン</t>
    </rPh>
    <phoneticPr fontId="3"/>
  </si>
  <si>
    <t>----</t>
    <phoneticPr fontId="2"/>
  </si>
  <si>
    <t>３日</t>
    <rPh sb="1" eb="2">
      <t>ニチ</t>
    </rPh>
    <phoneticPr fontId="2"/>
  </si>
  <si>
    <t>21日</t>
    <rPh sb="2" eb="3">
      <t>ニチ</t>
    </rPh>
    <phoneticPr fontId="2"/>
  </si>
  <si>
    <t>※全館停電のため、測定不能</t>
    <rPh sb="1" eb="3">
      <t>ゼンカン</t>
    </rPh>
    <rPh sb="3" eb="5">
      <t>テイデン</t>
    </rPh>
    <rPh sb="9" eb="13">
      <t>ソクテイフノウ</t>
    </rPh>
    <phoneticPr fontId="2"/>
  </si>
  <si>
    <t>12月</t>
    <rPh sb="2" eb="3">
      <t>ガツ</t>
    </rPh>
    <phoneticPr fontId="3"/>
  </si>
  <si>
    <t>令和5年度市役所太陽光発電システム（60kW）の発電量と日射量(１月分)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</si>
  <si>
    <t>26日</t>
    <rPh sb="2" eb="3">
      <t>ニチ</t>
    </rPh>
    <phoneticPr fontId="2"/>
  </si>
  <si>
    <t>１月</t>
    <rPh sb="1" eb="2">
      <t>ガツ</t>
    </rPh>
    <phoneticPr fontId="3"/>
  </si>
  <si>
    <t>２月</t>
    <rPh sb="1" eb="2">
      <t>ガツ</t>
    </rPh>
    <phoneticPr fontId="3"/>
  </si>
  <si>
    <t>令和６年度市役所太陽光発電システム（60kW）の発電量と日射量(２月分)</t>
    <rPh sb="0" eb="2">
      <t>レイワ</t>
    </rPh>
    <rPh sb="3" eb="5">
      <t>ネンド</t>
    </rPh>
    <rPh sb="5" eb="8">
      <t>シヤクショ</t>
    </rPh>
    <rPh sb="8" eb="11">
      <t>タイヨウコウ</t>
    </rPh>
    <rPh sb="11" eb="13">
      <t>ハツデン</t>
    </rPh>
    <rPh sb="24" eb="26">
      <t>ハツデン</t>
    </rPh>
    <rPh sb="26" eb="27">
      <t>リョウ</t>
    </rPh>
    <rPh sb="28" eb="30">
      <t>ニッシャ</t>
    </rPh>
    <rPh sb="30" eb="31">
      <t>リョウ</t>
    </rPh>
    <rPh sb="33" eb="35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</si>
</sst>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_);[Red]\(0.0\)"/>
  </numFmts>
  <fonts count="7" x14ac:knownFonts="1"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2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4" fillId="2" borderId="3" xfId="0" applyFont="1" applyFill="1" applyBorder="1" applyAlignment="1">
      <alignment horizontal="right" vertical="center"/>
    </xf>
    <xf numFmtId="176" fontId="5" fillId="0" borderId="3" xfId="0" applyNumberFormat="1" applyFont="1" applyFill="1" applyBorder="1">
      <alignment vertical="center"/>
    </xf>
    <xf numFmtId="0" fontId="4" fillId="2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>
      <alignment vertical="center"/>
    </xf>
    <xf numFmtId="177" fontId="5" fillId="0" borderId="3" xfId="0" applyNumberFormat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4" xfId="0" applyNumberFormat="1" applyFont="1" applyFill="1" applyBorder="1">
      <alignment vertical="center"/>
    </xf>
    <xf numFmtId="177" fontId="5" fillId="0" borderId="1" xfId="0" applyNumberFormat="1" applyFont="1" applyBorder="1">
      <alignment vertical="center"/>
    </xf>
    <xf numFmtId="0" fontId="4" fillId="3" borderId="3" xfId="0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177" fontId="5" fillId="3" borderId="2" xfId="0" applyNumberFormat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176" fontId="5" fillId="0" borderId="2" xfId="0" quotePrefix="1" applyNumberFormat="1" applyFont="1" applyBorder="1" applyAlignment="1">
      <alignment horizontal="right" vertical="center"/>
    </xf>
    <xf numFmtId="177" fontId="5" fillId="0" borderId="1" xfId="0" quotePrefix="1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C36F-C820-4642-B06C-F6584AFEDABC}">
  <sheetPr>
    <pageSetUpPr fitToPage="1"/>
  </sheetPr>
  <dimension ref="A1:E35"/>
  <sheetViews>
    <sheetView workbookViewId="0">
      <selection activeCell="B34" sqref="B34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38</v>
      </c>
      <c r="E1" s="31"/>
    </row>
    <row r="2" spans="1:5" x14ac:dyDescent="0.4">
      <c r="A2" s="2" t="s">
        <v>37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4.63</v>
      </c>
      <c r="C3" s="5">
        <v>191.8</v>
      </c>
    </row>
    <row r="4" spans="1:5" x14ac:dyDescent="0.4">
      <c r="A4" s="6" t="s">
        <v>2</v>
      </c>
      <c r="B4" s="7">
        <v>2.76</v>
      </c>
      <c r="C4" s="5">
        <v>108.5</v>
      </c>
    </row>
    <row r="5" spans="1:5" x14ac:dyDescent="0.4">
      <c r="A5" s="6" t="s">
        <v>3</v>
      </c>
      <c r="B5" s="7">
        <v>6.85</v>
      </c>
      <c r="C5" s="8">
        <v>271.7</v>
      </c>
    </row>
    <row r="6" spans="1:5" x14ac:dyDescent="0.4">
      <c r="A6" s="3" t="s">
        <v>4</v>
      </c>
      <c r="B6" s="4">
        <v>6.54</v>
      </c>
      <c r="C6" s="8">
        <v>269.7</v>
      </c>
    </row>
    <row r="7" spans="1:5" x14ac:dyDescent="0.4">
      <c r="A7" s="3" t="s">
        <v>5</v>
      </c>
      <c r="B7" s="4">
        <v>5.41</v>
      </c>
      <c r="C7" s="9">
        <v>221.2</v>
      </c>
    </row>
    <row r="8" spans="1:5" x14ac:dyDescent="0.4">
      <c r="A8" s="6" t="s">
        <v>6</v>
      </c>
      <c r="B8" s="7">
        <v>1.65</v>
      </c>
      <c r="C8" s="10">
        <v>67.8</v>
      </c>
    </row>
    <row r="9" spans="1:5" x14ac:dyDescent="0.4">
      <c r="A9" s="6" t="s">
        <v>7</v>
      </c>
      <c r="B9" s="7">
        <v>1.33</v>
      </c>
      <c r="C9" s="10">
        <v>51.1</v>
      </c>
    </row>
    <row r="10" spans="1:5" x14ac:dyDescent="0.4">
      <c r="A10" s="3" t="s">
        <v>8</v>
      </c>
      <c r="B10" s="4">
        <v>6.09</v>
      </c>
      <c r="C10" s="9">
        <v>242.5</v>
      </c>
    </row>
    <row r="11" spans="1:5" x14ac:dyDescent="0.4">
      <c r="A11" s="6" t="s">
        <v>9</v>
      </c>
      <c r="B11" s="7">
        <v>7.05</v>
      </c>
      <c r="C11" s="9">
        <v>286.39999999999998</v>
      </c>
    </row>
    <row r="12" spans="1:5" x14ac:dyDescent="0.4">
      <c r="A12" s="6" t="s">
        <v>10</v>
      </c>
      <c r="B12" s="4">
        <v>7.04</v>
      </c>
      <c r="C12" s="10">
        <v>285.7</v>
      </c>
    </row>
    <row r="13" spans="1:5" x14ac:dyDescent="0.4">
      <c r="A13" s="3" t="s">
        <v>11</v>
      </c>
      <c r="B13" s="7">
        <v>6.59</v>
      </c>
      <c r="C13" s="9">
        <v>267.3</v>
      </c>
    </row>
    <row r="14" spans="1:5" x14ac:dyDescent="0.4">
      <c r="A14" s="6" t="s">
        <v>12</v>
      </c>
      <c r="B14" s="7">
        <v>3.85</v>
      </c>
      <c r="C14" s="9">
        <v>155.4</v>
      </c>
    </row>
    <row r="15" spans="1:5" x14ac:dyDescent="0.4">
      <c r="A15" s="6" t="s">
        <v>13</v>
      </c>
      <c r="B15" s="4">
        <v>6.8</v>
      </c>
      <c r="C15" s="12">
        <v>280.5</v>
      </c>
    </row>
    <row r="16" spans="1:5" x14ac:dyDescent="0.4">
      <c r="A16" s="6" t="s">
        <v>14</v>
      </c>
      <c r="B16" s="11">
        <v>4.04</v>
      </c>
      <c r="C16" s="12">
        <v>164.9</v>
      </c>
    </row>
    <row r="17" spans="1:4" x14ac:dyDescent="0.4">
      <c r="A17" s="6" t="s">
        <v>15</v>
      </c>
      <c r="B17" s="11">
        <v>0.68</v>
      </c>
      <c r="C17" s="12">
        <v>22</v>
      </c>
    </row>
    <row r="18" spans="1:4" x14ac:dyDescent="0.4">
      <c r="A18" s="6" t="s">
        <v>16</v>
      </c>
      <c r="B18" s="11">
        <v>6.43</v>
      </c>
      <c r="C18" s="13">
        <v>266</v>
      </c>
    </row>
    <row r="19" spans="1:4" x14ac:dyDescent="0.4">
      <c r="A19" s="6" t="s">
        <v>17</v>
      </c>
      <c r="B19" s="11">
        <v>6.02</v>
      </c>
      <c r="C19" s="12">
        <v>246.8</v>
      </c>
      <c r="D19" s="15"/>
    </row>
    <row r="20" spans="1:4" x14ac:dyDescent="0.4">
      <c r="A20" s="6" t="s">
        <v>18</v>
      </c>
      <c r="B20" s="14">
        <v>5.35</v>
      </c>
      <c r="C20" s="12">
        <v>220.3</v>
      </c>
      <c r="D20" s="15"/>
    </row>
    <row r="21" spans="1:4" x14ac:dyDescent="0.4">
      <c r="A21" s="6" t="s">
        <v>19</v>
      </c>
      <c r="B21" s="14">
        <v>5.0599999999999996</v>
      </c>
      <c r="C21" s="12">
        <v>205.3</v>
      </c>
      <c r="D21" s="15"/>
    </row>
    <row r="22" spans="1:4" x14ac:dyDescent="0.4">
      <c r="A22" s="16" t="s">
        <v>20</v>
      </c>
      <c r="B22" s="14">
        <v>6.6</v>
      </c>
      <c r="C22" s="13">
        <v>273.8</v>
      </c>
    </row>
    <row r="23" spans="1:4" x14ac:dyDescent="0.4">
      <c r="A23" s="6" t="s">
        <v>21</v>
      </c>
      <c r="B23" s="14">
        <v>5.65</v>
      </c>
      <c r="C23" s="13">
        <v>235.6</v>
      </c>
      <c r="D23" s="15"/>
    </row>
    <row r="24" spans="1:4" x14ac:dyDescent="0.4">
      <c r="A24" s="18" t="s">
        <v>22</v>
      </c>
      <c r="B24" s="17">
        <v>0.94</v>
      </c>
      <c r="C24" s="13">
        <v>33.6</v>
      </c>
    </row>
    <row r="25" spans="1:4" x14ac:dyDescent="0.4">
      <c r="A25" s="6" t="s">
        <v>23</v>
      </c>
      <c r="B25" s="14">
        <v>5.26</v>
      </c>
      <c r="C25" s="13">
        <v>216.7</v>
      </c>
    </row>
    <row r="26" spans="1:4" x14ac:dyDescent="0.4">
      <c r="A26" s="6" t="s">
        <v>24</v>
      </c>
      <c r="B26" s="19">
        <v>2.75</v>
      </c>
      <c r="C26" s="20">
        <v>113.5</v>
      </c>
    </row>
    <row r="27" spans="1:4" x14ac:dyDescent="0.4">
      <c r="A27" s="3" t="s">
        <v>25</v>
      </c>
      <c r="B27" s="11">
        <v>3.52</v>
      </c>
      <c r="C27" s="13">
        <v>142.4</v>
      </c>
    </row>
    <row r="28" spans="1:4" x14ac:dyDescent="0.4">
      <c r="A28" s="6" t="s">
        <v>26</v>
      </c>
      <c r="B28" s="11">
        <v>1.38</v>
      </c>
      <c r="C28" s="22">
        <v>55.4</v>
      </c>
    </row>
    <row r="29" spans="1:4" x14ac:dyDescent="0.4">
      <c r="A29" s="6" t="s">
        <v>27</v>
      </c>
      <c r="B29" s="21">
        <v>7.32</v>
      </c>
      <c r="C29" s="12">
        <v>302.3</v>
      </c>
      <c r="D29" s="15"/>
    </row>
    <row r="30" spans="1:4" x14ac:dyDescent="0.4">
      <c r="A30" s="6" t="s">
        <v>28</v>
      </c>
      <c r="B30" s="11">
        <v>6.98</v>
      </c>
      <c r="C30" s="12">
        <v>286</v>
      </c>
    </row>
    <row r="31" spans="1:4" x14ac:dyDescent="0.4">
      <c r="A31" s="16" t="s">
        <v>29</v>
      </c>
      <c r="B31" s="11">
        <v>5.44</v>
      </c>
      <c r="C31" s="23">
        <v>222</v>
      </c>
    </row>
    <row r="32" spans="1:4" x14ac:dyDescent="0.4">
      <c r="A32" s="16" t="s">
        <v>33</v>
      </c>
      <c r="B32" s="11">
        <v>2.19</v>
      </c>
      <c r="C32" s="23">
        <v>86.9</v>
      </c>
    </row>
    <row r="33" spans="1:4" x14ac:dyDescent="0.4">
      <c r="A33" s="24" t="s">
        <v>30</v>
      </c>
      <c r="B33" s="25">
        <f>SUM(B3:B32)</f>
        <v>142.19999999999999</v>
      </c>
      <c r="C33" s="26">
        <f>SUM(C3:C32)</f>
        <v>5793.1</v>
      </c>
    </row>
    <row r="34" spans="1:4" x14ac:dyDescent="0.4">
      <c r="A34" s="27" t="s">
        <v>31</v>
      </c>
      <c r="B34" s="29">
        <f>MAX(B3:B32)</f>
        <v>7.32</v>
      </c>
      <c r="C34" s="30">
        <f>MAX(C3:C32)</f>
        <v>302.3</v>
      </c>
      <c r="D34" s="15"/>
    </row>
    <row r="35" spans="1:4" x14ac:dyDescent="0.4">
      <c r="A35" s="27" t="s">
        <v>32</v>
      </c>
      <c r="B35" s="28" t="s">
        <v>35</v>
      </c>
      <c r="C35" s="28" t="s">
        <v>36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3D28-9181-458A-BE53-C3B48DE03FB3}">
  <sheetPr>
    <pageSetUpPr fitToPage="1"/>
  </sheetPr>
  <dimension ref="A1:E36"/>
  <sheetViews>
    <sheetView topLeftCell="A31" workbookViewId="0"/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70</v>
      </c>
      <c r="E1" s="31"/>
    </row>
    <row r="2" spans="1:5" x14ac:dyDescent="0.4">
      <c r="A2" s="2" t="s">
        <v>72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4.2300000000000004</v>
      </c>
      <c r="C3" s="5">
        <v>153.69999999999999</v>
      </c>
    </row>
    <row r="4" spans="1:5" x14ac:dyDescent="0.4">
      <c r="A4" s="6" t="s">
        <v>2</v>
      </c>
      <c r="B4" s="7">
        <v>0.77</v>
      </c>
      <c r="C4" s="5">
        <v>26.3</v>
      </c>
    </row>
    <row r="5" spans="1:5" x14ac:dyDescent="0.4">
      <c r="A5" s="6" t="s">
        <v>3</v>
      </c>
      <c r="B5" s="7">
        <v>2.0499999999999998</v>
      </c>
      <c r="C5" s="8">
        <v>83.4</v>
      </c>
    </row>
    <row r="6" spans="1:5" x14ac:dyDescent="0.4">
      <c r="A6" s="3" t="s">
        <v>4</v>
      </c>
      <c r="B6" s="4">
        <v>3.83</v>
      </c>
      <c r="C6" s="8">
        <v>147</v>
      </c>
    </row>
    <row r="7" spans="1:5" x14ac:dyDescent="0.4">
      <c r="A7" s="3" t="s">
        <v>5</v>
      </c>
      <c r="B7" s="4">
        <v>3.73</v>
      </c>
      <c r="C7" s="9">
        <v>143.4</v>
      </c>
    </row>
    <row r="8" spans="1:5" x14ac:dyDescent="0.4">
      <c r="A8" s="6" t="s">
        <v>6</v>
      </c>
      <c r="B8" s="7">
        <v>4.13</v>
      </c>
      <c r="C8" s="10">
        <v>155.4</v>
      </c>
    </row>
    <row r="9" spans="1:5" x14ac:dyDescent="0.4">
      <c r="A9" s="6" t="s">
        <v>7</v>
      </c>
      <c r="B9" s="7">
        <v>3.71</v>
      </c>
      <c r="C9" s="10">
        <v>139.4</v>
      </c>
    </row>
    <row r="10" spans="1:5" x14ac:dyDescent="0.4">
      <c r="A10" s="3" t="s">
        <v>8</v>
      </c>
      <c r="B10" s="4">
        <v>4.38</v>
      </c>
      <c r="C10" s="9">
        <v>162.80000000000001</v>
      </c>
    </row>
    <row r="11" spans="1:5" x14ac:dyDescent="0.4">
      <c r="A11" s="6" t="s">
        <v>9</v>
      </c>
      <c r="B11" s="7">
        <v>4.3</v>
      </c>
      <c r="C11" s="9">
        <v>160.69999999999999</v>
      </c>
    </row>
    <row r="12" spans="1:5" x14ac:dyDescent="0.4">
      <c r="A12" s="6" t="s">
        <v>10</v>
      </c>
      <c r="B12" s="4">
        <v>3.1</v>
      </c>
      <c r="C12" s="10">
        <v>117.8</v>
      </c>
    </row>
    <row r="13" spans="1:5" x14ac:dyDescent="0.4">
      <c r="A13" s="3" t="s">
        <v>11</v>
      </c>
      <c r="B13" s="7">
        <v>1.29</v>
      </c>
      <c r="C13" s="9">
        <v>49.7</v>
      </c>
    </row>
    <row r="14" spans="1:5" x14ac:dyDescent="0.4">
      <c r="A14" s="6" t="s">
        <v>12</v>
      </c>
      <c r="B14" s="7">
        <v>4.37</v>
      </c>
      <c r="C14" s="9">
        <v>160.6</v>
      </c>
    </row>
    <row r="15" spans="1:5" x14ac:dyDescent="0.4">
      <c r="A15" s="6" t="s">
        <v>13</v>
      </c>
      <c r="B15" s="4">
        <v>4.21</v>
      </c>
      <c r="C15" s="12">
        <v>159.9</v>
      </c>
    </row>
    <row r="16" spans="1:5" x14ac:dyDescent="0.4">
      <c r="A16" s="6" t="s">
        <v>14</v>
      </c>
      <c r="B16" s="11">
        <v>4.4000000000000004</v>
      </c>
      <c r="C16" s="12">
        <v>163.1</v>
      </c>
    </row>
    <row r="17" spans="1:4" x14ac:dyDescent="0.4">
      <c r="A17" s="6" t="s">
        <v>15</v>
      </c>
      <c r="B17" s="11">
        <v>4.0199999999999996</v>
      </c>
      <c r="C17" s="12">
        <v>152.9</v>
      </c>
    </row>
    <row r="18" spans="1:4" x14ac:dyDescent="0.4">
      <c r="A18" s="6" t="s">
        <v>16</v>
      </c>
      <c r="B18" s="11">
        <v>4.74</v>
      </c>
      <c r="C18" s="13">
        <v>174.6</v>
      </c>
    </row>
    <row r="19" spans="1:4" x14ac:dyDescent="0.4">
      <c r="A19" s="6" t="s">
        <v>17</v>
      </c>
      <c r="B19" s="11">
        <v>4.47</v>
      </c>
      <c r="C19" s="12">
        <v>166.4</v>
      </c>
      <c r="D19" s="15"/>
    </row>
    <row r="20" spans="1:4" x14ac:dyDescent="0.4">
      <c r="A20" s="6" t="s">
        <v>18</v>
      </c>
      <c r="B20" s="14">
        <v>3.88</v>
      </c>
      <c r="C20" s="12">
        <v>150.5</v>
      </c>
      <c r="D20" s="15"/>
    </row>
    <row r="21" spans="1:4" x14ac:dyDescent="0.4">
      <c r="A21" s="6" t="s">
        <v>19</v>
      </c>
      <c r="B21" s="14">
        <v>3.22</v>
      </c>
      <c r="C21" s="12">
        <v>123.4</v>
      </c>
      <c r="D21" s="15"/>
    </row>
    <row r="22" spans="1:4" x14ac:dyDescent="0.4">
      <c r="A22" s="16" t="s">
        <v>20</v>
      </c>
      <c r="B22" s="14">
        <v>0.56999999999999995</v>
      </c>
      <c r="C22" s="13">
        <v>19</v>
      </c>
    </row>
    <row r="23" spans="1:4" x14ac:dyDescent="0.4">
      <c r="A23" s="6" t="s">
        <v>21</v>
      </c>
      <c r="B23" s="14">
        <v>0.62</v>
      </c>
      <c r="C23" s="13">
        <v>21.2</v>
      </c>
      <c r="D23" s="15"/>
    </row>
    <row r="24" spans="1:4" x14ac:dyDescent="0.4">
      <c r="A24" s="18" t="s">
        <v>22</v>
      </c>
      <c r="B24" s="17">
        <v>1.81</v>
      </c>
      <c r="C24" s="13">
        <v>73.2</v>
      </c>
    </row>
    <row r="25" spans="1:4" x14ac:dyDescent="0.4">
      <c r="A25" s="6" t="s">
        <v>23</v>
      </c>
      <c r="B25" s="14">
        <v>3.18</v>
      </c>
      <c r="C25" s="13">
        <v>122.5</v>
      </c>
    </row>
    <row r="26" spans="1:4" x14ac:dyDescent="0.4">
      <c r="A26" s="6" t="s">
        <v>24</v>
      </c>
      <c r="B26" s="19">
        <v>2.81</v>
      </c>
      <c r="C26" s="20">
        <v>105.3</v>
      </c>
    </row>
    <row r="27" spans="1:4" x14ac:dyDescent="0.4">
      <c r="A27" s="3" t="s">
        <v>25</v>
      </c>
      <c r="B27" s="11">
        <v>4.92</v>
      </c>
      <c r="C27" s="13">
        <v>187.6</v>
      </c>
    </row>
    <row r="28" spans="1:4" x14ac:dyDescent="0.4">
      <c r="A28" s="6" t="s">
        <v>26</v>
      </c>
      <c r="B28" s="11">
        <v>4.88</v>
      </c>
      <c r="C28" s="22">
        <v>188.2</v>
      </c>
    </row>
    <row r="29" spans="1:4" x14ac:dyDescent="0.4">
      <c r="A29" s="6" t="s">
        <v>27</v>
      </c>
      <c r="B29" s="21">
        <v>3.53</v>
      </c>
      <c r="C29" s="12">
        <v>136.19999999999999</v>
      </c>
      <c r="D29" s="15"/>
    </row>
    <row r="30" spans="1:4" x14ac:dyDescent="0.4">
      <c r="A30" s="6" t="s">
        <v>28</v>
      </c>
      <c r="B30" s="11">
        <v>2.3199999999999998</v>
      </c>
      <c r="C30" s="12">
        <v>93.1</v>
      </c>
    </row>
    <row r="31" spans="1:4" x14ac:dyDescent="0.4">
      <c r="A31" s="16" t="s">
        <v>29</v>
      </c>
      <c r="B31" s="32">
        <v>4.5199999999999996</v>
      </c>
      <c r="C31" s="33">
        <v>175.9</v>
      </c>
    </row>
    <row r="32" spans="1:4" x14ac:dyDescent="0.4">
      <c r="A32" s="16" t="s">
        <v>33</v>
      </c>
      <c r="B32" s="11">
        <v>4.5199999999999996</v>
      </c>
      <c r="C32" s="23">
        <v>174.3</v>
      </c>
    </row>
    <row r="33" spans="1:4" x14ac:dyDescent="0.4">
      <c r="A33" s="16" t="s">
        <v>40</v>
      </c>
      <c r="B33" s="11">
        <v>4.7</v>
      </c>
      <c r="C33" s="23">
        <v>184.3</v>
      </c>
    </row>
    <row r="34" spans="1:4" x14ac:dyDescent="0.4">
      <c r="A34" s="24" t="s">
        <v>30</v>
      </c>
      <c r="B34" s="25">
        <f>SUM(B3:B33)</f>
        <v>107.21</v>
      </c>
      <c r="C34" s="26">
        <f>SUM(C3:C33)</f>
        <v>4071.7999999999997</v>
      </c>
    </row>
    <row r="35" spans="1:4" x14ac:dyDescent="0.4">
      <c r="A35" s="27" t="s">
        <v>31</v>
      </c>
      <c r="B35" s="29">
        <f>MAX(B3:B33)</f>
        <v>4.92</v>
      </c>
      <c r="C35" s="30">
        <f>MAX(C3:C33)</f>
        <v>188.2</v>
      </c>
      <c r="D35" s="15"/>
    </row>
    <row r="36" spans="1:4" x14ac:dyDescent="0.4">
      <c r="A36" s="27" t="s">
        <v>32</v>
      </c>
      <c r="B36" s="28" t="s">
        <v>49</v>
      </c>
      <c r="C36" s="28" t="s">
        <v>71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0397-BDCE-41C6-B4D1-DB7429A1E7F5}">
  <sheetPr>
    <pageSetUpPr fitToPage="1"/>
  </sheetPr>
  <dimension ref="A1:E34"/>
  <sheetViews>
    <sheetView tabSelected="1" workbookViewId="0">
      <selection activeCell="B1" sqref="B1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74</v>
      </c>
      <c r="E1" s="31"/>
    </row>
    <row r="2" spans="1:5" x14ac:dyDescent="0.4">
      <c r="A2" s="2" t="s">
        <v>73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3.83</v>
      </c>
      <c r="C3" s="5">
        <v>155.19999999999999</v>
      </c>
    </row>
    <row r="4" spans="1:5" x14ac:dyDescent="0.4">
      <c r="A4" s="6" t="s">
        <v>2</v>
      </c>
      <c r="B4" s="7">
        <v>1.79</v>
      </c>
      <c r="C4" s="5">
        <v>72</v>
      </c>
    </row>
    <row r="5" spans="1:5" x14ac:dyDescent="0.4">
      <c r="A5" s="6" t="s">
        <v>3</v>
      </c>
      <c r="B5" s="7">
        <v>4.2</v>
      </c>
      <c r="C5" s="8">
        <v>163.1</v>
      </c>
    </row>
    <row r="6" spans="1:5" x14ac:dyDescent="0.4">
      <c r="A6" s="3" t="s">
        <v>4</v>
      </c>
      <c r="B6" s="4">
        <v>0.66</v>
      </c>
      <c r="C6" s="8">
        <v>22</v>
      </c>
    </row>
    <row r="7" spans="1:5" x14ac:dyDescent="0.4">
      <c r="A7" s="3" t="s">
        <v>5</v>
      </c>
      <c r="B7" s="4">
        <v>0.32</v>
      </c>
      <c r="C7" s="9">
        <v>5</v>
      </c>
    </row>
    <row r="8" spans="1:5" x14ac:dyDescent="0.4">
      <c r="A8" s="6" t="s">
        <v>6</v>
      </c>
      <c r="B8" s="7">
        <v>1.58</v>
      </c>
      <c r="C8" s="10">
        <v>66</v>
      </c>
    </row>
    <row r="9" spans="1:5" x14ac:dyDescent="0.4">
      <c r="A9" s="6" t="s">
        <v>7</v>
      </c>
      <c r="B9" s="7">
        <v>3.77</v>
      </c>
      <c r="C9" s="10">
        <v>154</v>
      </c>
    </row>
    <row r="10" spans="1:5" x14ac:dyDescent="0.4">
      <c r="A10" s="3" t="s">
        <v>8</v>
      </c>
      <c r="B10" s="4">
        <v>4.32</v>
      </c>
      <c r="C10" s="9">
        <v>169.5</v>
      </c>
    </row>
    <row r="11" spans="1:5" x14ac:dyDescent="0.4">
      <c r="A11" s="6" t="s">
        <v>9</v>
      </c>
      <c r="B11" s="7">
        <v>4.5599999999999996</v>
      </c>
      <c r="C11" s="9">
        <v>182.3</v>
      </c>
    </row>
    <row r="12" spans="1:5" x14ac:dyDescent="0.4">
      <c r="A12" s="6" t="s">
        <v>10</v>
      </c>
      <c r="B12" s="4">
        <v>4.5599999999999996</v>
      </c>
      <c r="C12" s="10">
        <v>183.7</v>
      </c>
    </row>
    <row r="13" spans="1:5" x14ac:dyDescent="0.4">
      <c r="A13" s="3" t="s">
        <v>11</v>
      </c>
      <c r="B13" s="7">
        <v>1.92</v>
      </c>
      <c r="C13" s="9">
        <v>74.900000000000006</v>
      </c>
    </row>
    <row r="14" spans="1:5" x14ac:dyDescent="0.4">
      <c r="A14" s="6" t="s">
        <v>12</v>
      </c>
      <c r="B14" s="7">
        <v>5.33</v>
      </c>
      <c r="C14" s="9">
        <v>210.7</v>
      </c>
    </row>
    <row r="15" spans="1:5" x14ac:dyDescent="0.4">
      <c r="A15" s="6" t="s">
        <v>13</v>
      </c>
      <c r="B15" s="4">
        <v>5.49</v>
      </c>
      <c r="C15" s="12">
        <v>213.3</v>
      </c>
    </row>
    <row r="16" spans="1:5" x14ac:dyDescent="0.4">
      <c r="A16" s="6" t="s">
        <v>14</v>
      </c>
      <c r="B16" s="11">
        <v>5.36</v>
      </c>
      <c r="C16" s="12">
        <v>207.7</v>
      </c>
    </row>
    <row r="17" spans="1:4" x14ac:dyDescent="0.4">
      <c r="A17" s="6" t="s">
        <v>15</v>
      </c>
      <c r="B17" s="11">
        <v>2.81</v>
      </c>
      <c r="C17" s="12">
        <v>111.4</v>
      </c>
    </row>
    <row r="18" spans="1:4" x14ac:dyDescent="0.4">
      <c r="A18" s="6" t="s">
        <v>16</v>
      </c>
      <c r="B18" s="11">
        <v>4.42</v>
      </c>
      <c r="C18" s="13">
        <v>179.3</v>
      </c>
    </row>
    <row r="19" spans="1:4" x14ac:dyDescent="0.4">
      <c r="A19" s="6" t="s">
        <v>17</v>
      </c>
      <c r="B19" s="11">
        <v>0.84</v>
      </c>
      <c r="C19" s="12">
        <v>30</v>
      </c>
      <c r="D19" s="15"/>
    </row>
    <row r="20" spans="1:4" x14ac:dyDescent="0.4">
      <c r="A20" s="6" t="s">
        <v>18</v>
      </c>
      <c r="B20" s="14">
        <v>1.42</v>
      </c>
      <c r="C20" s="12">
        <v>56.4</v>
      </c>
      <c r="D20" s="15"/>
    </row>
    <row r="21" spans="1:4" x14ac:dyDescent="0.4">
      <c r="A21" s="6" t="s">
        <v>19</v>
      </c>
      <c r="B21" s="14">
        <v>2.06</v>
      </c>
      <c r="C21" s="12">
        <v>88.4</v>
      </c>
      <c r="D21" s="15"/>
    </row>
    <row r="22" spans="1:4" x14ac:dyDescent="0.4">
      <c r="A22" s="16" t="s">
        <v>20</v>
      </c>
      <c r="B22" s="14">
        <v>3.75</v>
      </c>
      <c r="C22" s="13">
        <v>153.4</v>
      </c>
    </row>
    <row r="23" spans="1:4" x14ac:dyDescent="0.4">
      <c r="A23" s="6" t="s">
        <v>21</v>
      </c>
      <c r="B23" s="14">
        <v>0.3</v>
      </c>
      <c r="C23" s="13">
        <v>3.8</v>
      </c>
      <c r="D23" s="15"/>
    </row>
    <row r="24" spans="1:4" x14ac:dyDescent="0.4">
      <c r="A24" s="18" t="s">
        <v>22</v>
      </c>
      <c r="B24" s="17">
        <v>0.82</v>
      </c>
      <c r="C24" s="13">
        <v>31.2</v>
      </c>
    </row>
    <row r="25" spans="1:4" x14ac:dyDescent="0.4">
      <c r="A25" s="6" t="s">
        <v>23</v>
      </c>
      <c r="B25" s="14">
        <v>0.65</v>
      </c>
      <c r="C25" s="13">
        <v>21.5</v>
      </c>
    </row>
    <row r="26" spans="1:4" x14ac:dyDescent="0.4">
      <c r="A26" s="6" t="s">
        <v>24</v>
      </c>
      <c r="B26" s="19">
        <v>5.22</v>
      </c>
      <c r="C26" s="20">
        <v>213.7</v>
      </c>
    </row>
    <row r="27" spans="1:4" x14ac:dyDescent="0.4">
      <c r="A27" s="3" t="s">
        <v>25</v>
      </c>
      <c r="B27" s="11">
        <v>0.57999999999999996</v>
      </c>
      <c r="C27" s="13">
        <v>18</v>
      </c>
    </row>
    <row r="28" spans="1:4" x14ac:dyDescent="0.4">
      <c r="A28" s="6" t="s">
        <v>26</v>
      </c>
      <c r="B28" s="11">
        <v>4.87</v>
      </c>
      <c r="C28" s="22">
        <v>202.1</v>
      </c>
    </row>
    <row r="29" spans="1:4" x14ac:dyDescent="0.4">
      <c r="A29" s="6" t="s">
        <v>27</v>
      </c>
      <c r="B29" s="21">
        <v>6.29</v>
      </c>
      <c r="C29" s="12">
        <v>251.4</v>
      </c>
      <c r="D29" s="15"/>
    </row>
    <row r="30" spans="1:4" x14ac:dyDescent="0.4">
      <c r="A30" s="6" t="s">
        <v>28</v>
      </c>
      <c r="B30" s="11">
        <v>6.1</v>
      </c>
      <c r="C30" s="12">
        <v>246.6</v>
      </c>
    </row>
    <row r="31" spans="1:4" x14ac:dyDescent="0.4">
      <c r="A31" s="16" t="s">
        <v>29</v>
      </c>
      <c r="B31" s="32">
        <v>4.1100000000000003</v>
      </c>
      <c r="C31" s="33">
        <v>169.9</v>
      </c>
    </row>
    <row r="32" spans="1:4" x14ac:dyDescent="0.4">
      <c r="A32" s="24" t="s">
        <v>30</v>
      </c>
      <c r="B32" s="25">
        <f>SUM(B3:B31)</f>
        <v>91.93</v>
      </c>
      <c r="C32" s="26">
        <f>SUM(C3:C31)</f>
        <v>3656.5000000000005</v>
      </c>
    </row>
    <row r="33" spans="1:4" x14ac:dyDescent="0.4">
      <c r="A33" s="27" t="s">
        <v>31</v>
      </c>
      <c r="B33" s="29">
        <f>MAX(B3:B31)</f>
        <v>6.29</v>
      </c>
      <c r="C33" s="30">
        <f>MAX(C3:C31)</f>
        <v>251.4</v>
      </c>
      <c r="D33" s="15"/>
    </row>
    <row r="34" spans="1:4" x14ac:dyDescent="0.4">
      <c r="A34" s="27" t="s">
        <v>32</v>
      </c>
      <c r="B34" s="28" t="s">
        <v>35</v>
      </c>
      <c r="C34" s="28" t="s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22D5-A978-4840-B896-BE2B1FE28541}">
  <sheetPr>
    <pageSetUpPr fitToPage="1"/>
  </sheetPr>
  <dimension ref="A1:E36"/>
  <sheetViews>
    <sheetView topLeftCell="A19" workbookViewId="0">
      <selection activeCell="A2" sqref="A2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43</v>
      </c>
      <c r="E1" s="31"/>
    </row>
    <row r="2" spans="1:5" x14ac:dyDescent="0.4">
      <c r="A2" s="2" t="s">
        <v>45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0.08</v>
      </c>
      <c r="C3" s="5">
        <v>2.2999999999999998</v>
      </c>
    </row>
    <row r="4" spans="1:5" x14ac:dyDescent="0.4">
      <c r="A4" s="6" t="s">
        <v>2</v>
      </c>
      <c r="B4" s="7">
        <v>7.16</v>
      </c>
      <c r="C4" s="5">
        <v>299.89999999999998</v>
      </c>
    </row>
    <row r="5" spans="1:5" x14ac:dyDescent="0.4">
      <c r="A5" s="6" t="s">
        <v>3</v>
      </c>
      <c r="B5" s="7">
        <v>7.09</v>
      </c>
      <c r="C5" s="8">
        <v>296.89999999999998</v>
      </c>
    </row>
    <row r="6" spans="1:5" x14ac:dyDescent="0.4">
      <c r="A6" s="3" t="s">
        <v>4</v>
      </c>
      <c r="B6" s="4">
        <v>7.01</v>
      </c>
      <c r="C6" s="8">
        <v>294.39999999999998</v>
      </c>
    </row>
    <row r="7" spans="1:5" x14ac:dyDescent="0.4">
      <c r="A7" s="3" t="s">
        <v>5</v>
      </c>
      <c r="B7" s="4">
        <v>6.78</v>
      </c>
      <c r="C7" s="9">
        <v>284.39999999999998</v>
      </c>
    </row>
    <row r="8" spans="1:5" x14ac:dyDescent="0.4">
      <c r="A8" s="6" t="s">
        <v>6</v>
      </c>
      <c r="B8" s="7">
        <v>3.83</v>
      </c>
      <c r="C8" s="10">
        <v>157.1</v>
      </c>
    </row>
    <row r="9" spans="1:5" x14ac:dyDescent="0.4">
      <c r="A9" s="6" t="s">
        <v>7</v>
      </c>
      <c r="B9" s="7">
        <v>0.87</v>
      </c>
      <c r="C9" s="10">
        <v>28</v>
      </c>
    </row>
    <row r="10" spans="1:5" x14ac:dyDescent="0.4">
      <c r="A10" s="3" t="s">
        <v>8</v>
      </c>
      <c r="B10" s="4">
        <v>1.48</v>
      </c>
      <c r="C10" s="9">
        <v>58.1</v>
      </c>
    </row>
    <row r="11" spans="1:5" x14ac:dyDescent="0.4">
      <c r="A11" s="6" t="s">
        <v>9</v>
      </c>
      <c r="B11" s="7">
        <v>7.51</v>
      </c>
      <c r="C11" s="9">
        <v>304.2</v>
      </c>
    </row>
    <row r="12" spans="1:5" x14ac:dyDescent="0.4">
      <c r="A12" s="6" t="s">
        <v>10</v>
      </c>
      <c r="B12" s="4">
        <v>7.19</v>
      </c>
      <c r="C12" s="10">
        <v>301</v>
      </c>
    </row>
    <row r="13" spans="1:5" x14ac:dyDescent="0.4">
      <c r="A13" s="3" t="s">
        <v>11</v>
      </c>
      <c r="B13" s="7">
        <v>4.84</v>
      </c>
      <c r="C13" s="9">
        <v>200.3</v>
      </c>
    </row>
    <row r="14" spans="1:5" x14ac:dyDescent="0.4">
      <c r="A14" s="6" t="s">
        <v>12</v>
      </c>
      <c r="B14" s="7">
        <v>7</v>
      </c>
      <c r="C14" s="9">
        <v>290.7</v>
      </c>
    </row>
    <row r="15" spans="1:5" x14ac:dyDescent="0.4">
      <c r="A15" s="6" t="s">
        <v>13</v>
      </c>
      <c r="B15" s="4">
        <v>1.17</v>
      </c>
      <c r="C15" s="12">
        <v>43.2</v>
      </c>
    </row>
    <row r="16" spans="1:5" x14ac:dyDescent="0.4">
      <c r="A16" s="6" t="s">
        <v>14</v>
      </c>
      <c r="B16" s="11">
        <v>1.73</v>
      </c>
      <c r="C16" s="12">
        <v>71</v>
      </c>
    </row>
    <row r="17" spans="1:4" x14ac:dyDescent="0.4">
      <c r="A17" s="6" t="s">
        <v>15</v>
      </c>
      <c r="B17" s="11">
        <v>2.87</v>
      </c>
      <c r="C17" s="12">
        <v>122</v>
      </c>
    </row>
    <row r="18" spans="1:4" x14ac:dyDescent="0.4">
      <c r="A18" s="6" t="s">
        <v>16</v>
      </c>
      <c r="B18" s="11">
        <v>7.35</v>
      </c>
      <c r="C18" s="13">
        <v>309.89999999999998</v>
      </c>
    </row>
    <row r="19" spans="1:4" x14ac:dyDescent="0.4">
      <c r="A19" s="6" t="s">
        <v>17</v>
      </c>
      <c r="B19" s="11">
        <v>6.76</v>
      </c>
      <c r="C19" s="12">
        <v>288.60000000000002</v>
      </c>
      <c r="D19" s="15"/>
    </row>
    <row r="20" spans="1:4" x14ac:dyDescent="0.4">
      <c r="A20" s="6" t="s">
        <v>18</v>
      </c>
      <c r="B20" s="14">
        <v>6.9</v>
      </c>
      <c r="C20" s="12">
        <v>287.2</v>
      </c>
      <c r="D20" s="15"/>
    </row>
    <row r="21" spans="1:4" x14ac:dyDescent="0.4">
      <c r="A21" s="6" t="s">
        <v>19</v>
      </c>
      <c r="B21" s="14">
        <v>1.71</v>
      </c>
      <c r="C21" s="12">
        <v>68.599999999999994</v>
      </c>
      <c r="D21" s="15"/>
    </row>
    <row r="22" spans="1:4" x14ac:dyDescent="0.4">
      <c r="A22" s="16" t="s">
        <v>20</v>
      </c>
      <c r="B22" s="14">
        <v>6.2</v>
      </c>
      <c r="C22" s="13">
        <v>256.39999999999998</v>
      </c>
    </row>
    <row r="23" spans="1:4" x14ac:dyDescent="0.4">
      <c r="A23" s="6" t="s">
        <v>21</v>
      </c>
      <c r="B23" s="14">
        <v>4.83</v>
      </c>
      <c r="C23" s="13">
        <v>202.6</v>
      </c>
      <c r="D23" s="15"/>
    </row>
    <row r="24" spans="1:4" x14ac:dyDescent="0.4">
      <c r="A24" s="18" t="s">
        <v>22</v>
      </c>
      <c r="B24" s="17">
        <v>6.54</v>
      </c>
      <c r="C24" s="13">
        <v>277.7</v>
      </c>
    </row>
    <row r="25" spans="1:4" x14ac:dyDescent="0.4">
      <c r="A25" s="6" t="s">
        <v>23</v>
      </c>
      <c r="B25" s="14">
        <v>1.06</v>
      </c>
      <c r="C25" s="13">
        <v>38.4</v>
      </c>
    </row>
    <row r="26" spans="1:4" x14ac:dyDescent="0.4">
      <c r="A26" s="6" t="s">
        <v>24</v>
      </c>
      <c r="B26" s="19">
        <v>7.15</v>
      </c>
      <c r="C26" s="20">
        <v>307.7</v>
      </c>
    </row>
    <row r="27" spans="1:4" x14ac:dyDescent="0.4">
      <c r="A27" s="3" t="s">
        <v>25</v>
      </c>
      <c r="B27" s="11">
        <v>5.72</v>
      </c>
      <c r="C27" s="13">
        <v>244.6</v>
      </c>
    </row>
    <row r="28" spans="1:4" x14ac:dyDescent="0.4">
      <c r="A28" s="6" t="s">
        <v>26</v>
      </c>
      <c r="B28" s="11">
        <v>6.5</v>
      </c>
      <c r="C28" s="22">
        <v>236.3</v>
      </c>
    </row>
    <row r="29" spans="1:4" x14ac:dyDescent="0.4">
      <c r="A29" s="6" t="s">
        <v>27</v>
      </c>
      <c r="B29" s="21">
        <v>6.94</v>
      </c>
      <c r="C29" s="12">
        <v>300.3</v>
      </c>
      <c r="D29" s="15"/>
    </row>
    <row r="30" spans="1:4" x14ac:dyDescent="0.4">
      <c r="A30" s="6" t="s">
        <v>28</v>
      </c>
      <c r="B30" s="11">
        <v>5.56</v>
      </c>
      <c r="C30" s="12">
        <v>234.8</v>
      </c>
    </row>
    <row r="31" spans="1:4" x14ac:dyDescent="0.4">
      <c r="A31" s="16" t="s">
        <v>29</v>
      </c>
      <c r="B31" s="11">
        <v>1.19</v>
      </c>
      <c r="C31" s="23">
        <v>44</v>
      </c>
    </row>
    <row r="32" spans="1:4" x14ac:dyDescent="0.4">
      <c r="A32" s="16" t="s">
        <v>39</v>
      </c>
      <c r="B32" s="11">
        <v>2.37</v>
      </c>
      <c r="C32" s="23">
        <v>99.2</v>
      </c>
    </row>
    <row r="33" spans="1:4" x14ac:dyDescent="0.4">
      <c r="A33" s="16" t="s">
        <v>40</v>
      </c>
      <c r="B33" s="11">
        <v>1.36</v>
      </c>
      <c r="C33" s="23">
        <v>51.5</v>
      </c>
    </row>
    <row r="34" spans="1:4" x14ac:dyDescent="0.4">
      <c r="A34" s="24" t="s">
        <v>30</v>
      </c>
      <c r="B34" s="25">
        <f>SUM(B3:B33)</f>
        <v>144.75000000000003</v>
      </c>
      <c r="C34" s="26">
        <f>SUM(C3:C33)</f>
        <v>6001.2999999999993</v>
      </c>
    </row>
    <row r="35" spans="1:4" x14ac:dyDescent="0.4">
      <c r="A35" s="27" t="s">
        <v>31</v>
      </c>
      <c r="B35" s="29">
        <f>MAX(B3:B33)</f>
        <v>7.51</v>
      </c>
      <c r="C35" s="30">
        <f>MAX(C3:C33)</f>
        <v>309.89999999999998</v>
      </c>
      <c r="D35" s="15"/>
    </row>
    <row r="36" spans="1:4" x14ac:dyDescent="0.4">
      <c r="A36" s="27" t="s">
        <v>32</v>
      </c>
      <c r="B36" s="28" t="s">
        <v>41</v>
      </c>
      <c r="C36" s="28" t="s">
        <v>42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4478A-49EE-48B0-9D6B-47C150B3C3BF}">
  <sheetPr>
    <pageSetUpPr fitToPage="1"/>
  </sheetPr>
  <dimension ref="A1:E35"/>
  <sheetViews>
    <sheetView topLeftCell="A19" workbookViewId="0">
      <selection activeCell="C36" sqref="C36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44</v>
      </c>
      <c r="E1" s="31"/>
    </row>
    <row r="2" spans="1:5" x14ac:dyDescent="0.4">
      <c r="A2" s="2" t="s">
        <v>46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5.18</v>
      </c>
      <c r="C3" s="5">
        <v>221.4</v>
      </c>
    </row>
    <row r="4" spans="1:5" x14ac:dyDescent="0.4">
      <c r="A4" s="6" t="s">
        <v>2</v>
      </c>
      <c r="B4" s="7">
        <v>0.61</v>
      </c>
      <c r="C4" s="5">
        <v>16.5</v>
      </c>
    </row>
    <row r="5" spans="1:5" x14ac:dyDescent="0.4">
      <c r="A5" s="6" t="s">
        <v>3</v>
      </c>
      <c r="B5" s="7">
        <v>3.32</v>
      </c>
      <c r="C5" s="8">
        <v>144.69999999999999</v>
      </c>
    </row>
    <row r="6" spans="1:5" x14ac:dyDescent="0.4">
      <c r="A6" s="3" t="s">
        <v>4</v>
      </c>
      <c r="B6" s="4">
        <v>5.99</v>
      </c>
      <c r="C6" s="8">
        <v>251.1</v>
      </c>
    </row>
    <row r="7" spans="1:5" x14ac:dyDescent="0.4">
      <c r="A7" s="3" t="s">
        <v>5</v>
      </c>
      <c r="B7" s="4">
        <v>5.33</v>
      </c>
      <c r="C7" s="9">
        <v>227</v>
      </c>
    </row>
    <row r="8" spans="1:5" x14ac:dyDescent="0.4">
      <c r="A8" s="6" t="s">
        <v>6</v>
      </c>
      <c r="B8" s="7">
        <v>2.31</v>
      </c>
      <c r="C8" s="10">
        <v>99.1</v>
      </c>
    </row>
    <row r="9" spans="1:5" x14ac:dyDescent="0.4">
      <c r="A9" s="6" t="s">
        <v>7</v>
      </c>
      <c r="B9" s="7">
        <v>5.83</v>
      </c>
      <c r="C9" s="10">
        <v>253.7</v>
      </c>
    </row>
    <row r="10" spans="1:5" x14ac:dyDescent="0.4">
      <c r="A10" s="3" t="s">
        <v>8</v>
      </c>
      <c r="B10" s="4">
        <v>4.71</v>
      </c>
      <c r="C10" s="9">
        <v>199.2</v>
      </c>
    </row>
    <row r="11" spans="1:5" x14ac:dyDescent="0.4">
      <c r="A11" s="6" t="s">
        <v>9</v>
      </c>
      <c r="B11" s="7">
        <v>1.03</v>
      </c>
      <c r="C11" s="9">
        <v>36.200000000000003</v>
      </c>
    </row>
    <row r="12" spans="1:5" x14ac:dyDescent="0.4">
      <c r="A12" s="6" t="s">
        <v>10</v>
      </c>
      <c r="B12" s="4">
        <v>3.44</v>
      </c>
      <c r="C12" s="10">
        <v>148.19999999999999</v>
      </c>
    </row>
    <row r="13" spans="1:5" x14ac:dyDescent="0.4">
      <c r="A13" s="3" t="s">
        <v>11</v>
      </c>
      <c r="B13" s="7">
        <v>1.64</v>
      </c>
      <c r="C13" s="9">
        <v>65.2</v>
      </c>
    </row>
    <row r="14" spans="1:5" x14ac:dyDescent="0.4">
      <c r="A14" s="6" t="s">
        <v>12</v>
      </c>
      <c r="B14" s="7">
        <v>1.36</v>
      </c>
      <c r="C14" s="9">
        <v>53.8</v>
      </c>
    </row>
    <row r="15" spans="1:5" x14ac:dyDescent="0.4">
      <c r="A15" s="6" t="s">
        <v>13</v>
      </c>
      <c r="B15" s="4">
        <v>6.28</v>
      </c>
      <c r="C15" s="12">
        <v>268.10000000000002</v>
      </c>
    </row>
    <row r="16" spans="1:5" x14ac:dyDescent="0.4">
      <c r="A16" s="6" t="s">
        <v>14</v>
      </c>
      <c r="B16" s="11">
        <v>2.75</v>
      </c>
      <c r="C16" s="12">
        <v>120.1</v>
      </c>
    </row>
    <row r="17" spans="1:4" x14ac:dyDescent="0.4">
      <c r="A17" s="6" t="s">
        <v>15</v>
      </c>
      <c r="B17" s="11">
        <v>1.08</v>
      </c>
      <c r="C17" s="12">
        <v>39.6</v>
      </c>
    </row>
    <row r="18" spans="1:4" x14ac:dyDescent="0.4">
      <c r="A18" s="6" t="s">
        <v>16</v>
      </c>
      <c r="B18" s="11">
        <v>5.44</v>
      </c>
      <c r="C18" s="13">
        <v>231.2</v>
      </c>
    </row>
    <row r="19" spans="1:4" x14ac:dyDescent="0.4">
      <c r="A19" s="6" t="s">
        <v>17</v>
      </c>
      <c r="B19" s="11">
        <v>7.02</v>
      </c>
      <c r="C19" s="12">
        <v>308</v>
      </c>
      <c r="D19" s="15"/>
    </row>
    <row r="20" spans="1:4" x14ac:dyDescent="0.4">
      <c r="A20" s="6" t="s">
        <v>18</v>
      </c>
      <c r="B20" s="14">
        <v>4.28</v>
      </c>
      <c r="C20" s="12">
        <v>183.1</v>
      </c>
      <c r="D20" s="15"/>
    </row>
    <row r="21" spans="1:4" x14ac:dyDescent="0.4">
      <c r="A21" s="6" t="s">
        <v>19</v>
      </c>
      <c r="B21" s="14">
        <v>4.08</v>
      </c>
      <c r="C21" s="12">
        <v>168.1</v>
      </c>
      <c r="D21" s="15"/>
    </row>
    <row r="22" spans="1:4" x14ac:dyDescent="0.4">
      <c r="A22" s="16" t="s">
        <v>20</v>
      </c>
      <c r="B22" s="14">
        <v>4.66</v>
      </c>
      <c r="C22" s="13">
        <v>196.5</v>
      </c>
    </row>
    <row r="23" spans="1:4" x14ac:dyDescent="0.4">
      <c r="A23" s="6" t="s">
        <v>21</v>
      </c>
      <c r="B23" s="14">
        <v>5.38</v>
      </c>
      <c r="C23" s="13">
        <v>230.1</v>
      </c>
      <c r="D23" s="15"/>
    </row>
    <row r="24" spans="1:4" x14ac:dyDescent="0.4">
      <c r="A24" s="18" t="s">
        <v>22</v>
      </c>
      <c r="B24" s="17">
        <v>1.19</v>
      </c>
      <c r="C24" s="13">
        <v>44.4</v>
      </c>
    </row>
    <row r="25" spans="1:4" x14ac:dyDescent="0.4">
      <c r="A25" s="6" t="s">
        <v>23</v>
      </c>
      <c r="B25" s="14">
        <v>2.3199999999999998</v>
      </c>
      <c r="C25" s="13">
        <v>93.8</v>
      </c>
    </row>
    <row r="26" spans="1:4" x14ac:dyDescent="0.4">
      <c r="A26" s="6" t="s">
        <v>24</v>
      </c>
      <c r="B26" s="19">
        <v>5.08</v>
      </c>
      <c r="C26" s="20">
        <v>216.6</v>
      </c>
    </row>
    <row r="27" spans="1:4" x14ac:dyDescent="0.4">
      <c r="A27" s="3" t="s">
        <v>25</v>
      </c>
      <c r="B27" s="11">
        <v>5.67</v>
      </c>
      <c r="C27" s="13">
        <v>246.3</v>
      </c>
    </row>
    <row r="28" spans="1:4" x14ac:dyDescent="0.4">
      <c r="A28" s="6" t="s">
        <v>26</v>
      </c>
      <c r="B28" s="11">
        <v>5.26</v>
      </c>
      <c r="C28" s="22">
        <v>231.4</v>
      </c>
    </row>
    <row r="29" spans="1:4" x14ac:dyDescent="0.4">
      <c r="A29" s="6" t="s">
        <v>27</v>
      </c>
      <c r="B29" s="21">
        <v>3.6</v>
      </c>
      <c r="C29" s="12">
        <v>158</v>
      </c>
      <c r="D29" s="15"/>
    </row>
    <row r="30" spans="1:4" x14ac:dyDescent="0.4">
      <c r="A30" s="6" t="s">
        <v>28</v>
      </c>
      <c r="B30" s="11">
        <v>5.76</v>
      </c>
      <c r="C30" s="12">
        <v>248.1</v>
      </c>
    </row>
    <row r="31" spans="1:4" x14ac:dyDescent="0.4">
      <c r="A31" s="16" t="s">
        <v>29</v>
      </c>
      <c r="B31" s="11">
        <v>6.14</v>
      </c>
      <c r="C31" s="23">
        <v>270.89999999999998</v>
      </c>
    </row>
    <row r="32" spans="1:4" x14ac:dyDescent="0.4">
      <c r="A32" s="16" t="s">
        <v>33</v>
      </c>
      <c r="B32" s="11">
        <v>2.25</v>
      </c>
      <c r="C32" s="23">
        <v>93.4</v>
      </c>
    </row>
    <row r="33" spans="1:4" x14ac:dyDescent="0.4">
      <c r="A33" s="24" t="s">
        <v>30</v>
      </c>
      <c r="B33" s="25">
        <f>SUM(B3:B32)</f>
        <v>118.98999999999998</v>
      </c>
      <c r="C33" s="26">
        <f>SUM(C3:C32)</f>
        <v>5063.7999999999993</v>
      </c>
    </row>
    <row r="34" spans="1:4" x14ac:dyDescent="0.4">
      <c r="A34" s="27" t="s">
        <v>31</v>
      </c>
      <c r="B34" s="29">
        <f>MAX(B3:B32)</f>
        <v>7.02</v>
      </c>
      <c r="C34" s="30">
        <f>MAX(C3:C32)</f>
        <v>308</v>
      </c>
      <c r="D34" s="15"/>
    </row>
    <row r="35" spans="1:4" x14ac:dyDescent="0.4">
      <c r="A35" s="27" t="s">
        <v>32</v>
      </c>
      <c r="B35" s="28" t="s">
        <v>47</v>
      </c>
      <c r="C35" s="28" t="s">
        <v>47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1CAF-20C5-4329-8AE7-D1BBA227DC99}">
  <sheetPr>
    <pageSetUpPr fitToPage="1"/>
  </sheetPr>
  <dimension ref="A1:E36"/>
  <sheetViews>
    <sheetView workbookViewId="0">
      <selection activeCell="B2" sqref="B2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48</v>
      </c>
      <c r="E1" s="31"/>
    </row>
    <row r="2" spans="1:5" x14ac:dyDescent="0.4">
      <c r="A2" s="2" t="s">
        <v>54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0</v>
      </c>
      <c r="C3" s="5">
        <v>0</v>
      </c>
    </row>
    <row r="4" spans="1:5" x14ac:dyDescent="0.4">
      <c r="A4" s="6" t="s">
        <v>2</v>
      </c>
      <c r="B4" s="7">
        <v>0</v>
      </c>
      <c r="C4" s="5">
        <v>0</v>
      </c>
    </row>
    <row r="5" spans="1:5" x14ac:dyDescent="0.4">
      <c r="A5" s="6" t="s">
        <v>3</v>
      </c>
      <c r="B5" s="7">
        <v>0.39</v>
      </c>
      <c r="C5" s="8">
        <v>14.7</v>
      </c>
    </row>
    <row r="6" spans="1:5" x14ac:dyDescent="0.4">
      <c r="A6" s="3" t="s">
        <v>4</v>
      </c>
      <c r="B6" s="4">
        <v>4.97</v>
      </c>
      <c r="C6" s="8">
        <v>212.1</v>
      </c>
    </row>
    <row r="7" spans="1:5" x14ac:dyDescent="0.4">
      <c r="A7" s="3" t="s">
        <v>5</v>
      </c>
      <c r="B7" s="4">
        <v>3.47</v>
      </c>
      <c r="C7" s="9">
        <v>151.19999999999999</v>
      </c>
    </row>
    <row r="8" spans="1:5" x14ac:dyDescent="0.4">
      <c r="A8" s="6" t="s">
        <v>6</v>
      </c>
      <c r="B8" s="7">
        <v>6.6</v>
      </c>
      <c r="C8" s="10">
        <v>285</v>
      </c>
    </row>
    <row r="9" spans="1:5" x14ac:dyDescent="0.4">
      <c r="A9" s="6" t="s">
        <v>7</v>
      </c>
      <c r="B9" s="7">
        <v>5.86</v>
      </c>
      <c r="C9" s="10">
        <v>255.3</v>
      </c>
    </row>
    <row r="10" spans="1:5" x14ac:dyDescent="0.4">
      <c r="A10" s="3" t="s">
        <v>8</v>
      </c>
      <c r="B10" s="4">
        <v>1.19</v>
      </c>
      <c r="C10" s="9">
        <v>43.5</v>
      </c>
    </row>
    <row r="11" spans="1:5" x14ac:dyDescent="0.4">
      <c r="A11" s="6" t="s">
        <v>9</v>
      </c>
      <c r="B11" s="7">
        <v>1.99</v>
      </c>
      <c r="C11" s="9">
        <v>81</v>
      </c>
    </row>
    <row r="12" spans="1:5" x14ac:dyDescent="0.4">
      <c r="A12" s="6" t="s">
        <v>10</v>
      </c>
      <c r="B12" s="4">
        <v>6.33</v>
      </c>
      <c r="C12" s="10">
        <v>278.7</v>
      </c>
    </row>
    <row r="13" spans="1:5" x14ac:dyDescent="0.4">
      <c r="A13" s="3" t="s">
        <v>11</v>
      </c>
      <c r="B13" s="7">
        <v>6.7</v>
      </c>
      <c r="C13" s="9">
        <v>295.89999999999998</v>
      </c>
    </row>
    <row r="14" spans="1:5" x14ac:dyDescent="0.4">
      <c r="A14" s="6" t="s">
        <v>12</v>
      </c>
      <c r="B14" s="7">
        <v>6.55</v>
      </c>
      <c r="C14" s="9">
        <v>290.10000000000002</v>
      </c>
    </row>
    <row r="15" spans="1:5" x14ac:dyDescent="0.4">
      <c r="A15" s="6" t="s">
        <v>13</v>
      </c>
      <c r="B15" s="4">
        <v>1.31</v>
      </c>
      <c r="C15" s="12">
        <v>51.5</v>
      </c>
    </row>
    <row r="16" spans="1:5" x14ac:dyDescent="0.4">
      <c r="A16" s="6" t="s">
        <v>14</v>
      </c>
      <c r="B16" s="11">
        <v>3.39</v>
      </c>
      <c r="C16" s="12">
        <v>144.9</v>
      </c>
    </row>
    <row r="17" spans="1:4" x14ac:dyDescent="0.4">
      <c r="A17" s="6" t="s">
        <v>15</v>
      </c>
      <c r="B17" s="11">
        <v>2.36</v>
      </c>
      <c r="C17" s="12">
        <v>99.7</v>
      </c>
    </row>
    <row r="18" spans="1:4" x14ac:dyDescent="0.4">
      <c r="A18" s="6" t="s">
        <v>16</v>
      </c>
      <c r="B18" s="11">
        <v>6.78</v>
      </c>
      <c r="C18" s="13">
        <v>300.5</v>
      </c>
    </row>
    <row r="19" spans="1:4" x14ac:dyDescent="0.4">
      <c r="A19" s="6" t="s">
        <v>17</v>
      </c>
      <c r="B19" s="11">
        <v>6.61</v>
      </c>
      <c r="C19" s="12">
        <v>292.89999999999998</v>
      </c>
      <c r="D19" s="15"/>
    </row>
    <row r="20" spans="1:4" x14ac:dyDescent="0.4">
      <c r="A20" s="6" t="s">
        <v>18</v>
      </c>
      <c r="B20" s="14">
        <v>6.25</v>
      </c>
      <c r="C20" s="12">
        <v>275.89999999999998</v>
      </c>
      <c r="D20" s="15"/>
    </row>
    <row r="21" spans="1:4" x14ac:dyDescent="0.4">
      <c r="A21" s="6" t="s">
        <v>19</v>
      </c>
      <c r="B21" s="14">
        <v>4.78</v>
      </c>
      <c r="C21" s="12">
        <v>210.2</v>
      </c>
      <c r="D21" s="15"/>
    </row>
    <row r="22" spans="1:4" x14ac:dyDescent="0.4">
      <c r="A22" s="16" t="s">
        <v>20</v>
      </c>
      <c r="B22" s="14">
        <v>3.78</v>
      </c>
      <c r="C22" s="13">
        <v>160.9</v>
      </c>
    </row>
    <row r="23" spans="1:4" x14ac:dyDescent="0.4">
      <c r="A23" s="6" t="s">
        <v>21</v>
      </c>
      <c r="B23" s="14">
        <v>5.77</v>
      </c>
      <c r="C23" s="13">
        <v>250.4</v>
      </c>
      <c r="D23" s="15"/>
    </row>
    <row r="24" spans="1:4" x14ac:dyDescent="0.4">
      <c r="A24" s="18" t="s">
        <v>22</v>
      </c>
      <c r="B24" s="17">
        <v>6.12</v>
      </c>
      <c r="C24" s="13">
        <v>268.8</v>
      </c>
    </row>
    <row r="25" spans="1:4" x14ac:dyDescent="0.4">
      <c r="A25" s="6" t="s">
        <v>23</v>
      </c>
      <c r="B25" s="14">
        <v>6.51</v>
      </c>
      <c r="C25" s="13">
        <v>291.5</v>
      </c>
    </row>
    <row r="26" spans="1:4" x14ac:dyDescent="0.4">
      <c r="A26" s="6" t="s">
        <v>24</v>
      </c>
      <c r="B26" s="19">
        <v>6.83</v>
      </c>
      <c r="C26" s="20">
        <v>303.39999999999998</v>
      </c>
    </row>
    <row r="27" spans="1:4" x14ac:dyDescent="0.4">
      <c r="A27" s="3" t="s">
        <v>25</v>
      </c>
      <c r="B27" s="11">
        <v>6.93</v>
      </c>
      <c r="C27" s="13">
        <v>306.8</v>
      </c>
    </row>
    <row r="28" spans="1:4" x14ac:dyDescent="0.4">
      <c r="A28" s="6" t="s">
        <v>26</v>
      </c>
      <c r="B28" s="11">
        <v>6.61</v>
      </c>
      <c r="C28" s="22">
        <v>290.89999999999998</v>
      </c>
    </row>
    <row r="29" spans="1:4" x14ac:dyDescent="0.4">
      <c r="A29" s="6" t="s">
        <v>27</v>
      </c>
      <c r="B29" s="21">
        <v>6.28</v>
      </c>
      <c r="C29" s="12">
        <v>272.7</v>
      </c>
      <c r="D29" s="15"/>
    </row>
    <row r="30" spans="1:4" x14ac:dyDescent="0.4">
      <c r="A30" s="6" t="s">
        <v>28</v>
      </c>
      <c r="B30" s="11">
        <v>6.57</v>
      </c>
      <c r="C30" s="12">
        <v>288.89999999999998</v>
      </c>
    </row>
    <row r="31" spans="1:4" x14ac:dyDescent="0.4">
      <c r="A31" s="16" t="s">
        <v>29</v>
      </c>
      <c r="B31" s="11">
        <v>6.7</v>
      </c>
      <c r="C31" s="23">
        <v>297.5</v>
      </c>
    </row>
    <row r="32" spans="1:4" x14ac:dyDescent="0.4">
      <c r="A32" s="16" t="s">
        <v>33</v>
      </c>
      <c r="B32" s="11">
        <v>6.79</v>
      </c>
      <c r="C32" s="23">
        <v>298.5</v>
      </c>
    </row>
    <row r="33" spans="1:4" x14ac:dyDescent="0.4">
      <c r="A33" s="16" t="s">
        <v>40</v>
      </c>
      <c r="B33" s="11">
        <v>5.47</v>
      </c>
      <c r="C33" s="23">
        <v>239.3</v>
      </c>
    </row>
    <row r="34" spans="1:4" x14ac:dyDescent="0.4">
      <c r="A34" s="24" t="s">
        <v>30</v>
      </c>
      <c r="B34" s="25">
        <f>SUM(B3:B33)</f>
        <v>149.88999999999999</v>
      </c>
      <c r="C34" s="26">
        <f>SUM(C3:C33)</f>
        <v>6552.7</v>
      </c>
    </row>
    <row r="35" spans="1:4" x14ac:dyDescent="0.4">
      <c r="A35" s="27" t="s">
        <v>31</v>
      </c>
      <c r="B35" s="29">
        <v>6.93</v>
      </c>
      <c r="C35" s="30">
        <v>306.8</v>
      </c>
      <c r="D35" s="15"/>
    </row>
    <row r="36" spans="1:4" x14ac:dyDescent="0.4">
      <c r="A36" s="27" t="s">
        <v>32</v>
      </c>
      <c r="B36" s="28" t="s">
        <v>49</v>
      </c>
      <c r="C36" s="28" t="s">
        <v>49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F703-015D-4A51-94EE-CA8B20836FAC}">
  <sheetPr>
    <pageSetUpPr fitToPage="1"/>
  </sheetPr>
  <dimension ref="A1:E36"/>
  <sheetViews>
    <sheetView workbookViewId="0">
      <selection activeCell="B2" sqref="B2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50</v>
      </c>
      <c r="E1" s="31"/>
    </row>
    <row r="2" spans="1:5" x14ac:dyDescent="0.4">
      <c r="A2" s="2" t="s">
        <v>53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3.46</v>
      </c>
      <c r="C3" s="5">
        <v>147.5</v>
      </c>
    </row>
    <row r="4" spans="1:5" x14ac:dyDescent="0.4">
      <c r="A4" s="6" t="s">
        <v>2</v>
      </c>
      <c r="B4" s="7">
        <v>6.2</v>
      </c>
      <c r="C4" s="5">
        <v>279.60000000000002</v>
      </c>
    </row>
    <row r="5" spans="1:5" x14ac:dyDescent="0.4">
      <c r="A5" s="6" t="s">
        <v>3</v>
      </c>
      <c r="B5" s="7">
        <v>6.53</v>
      </c>
      <c r="C5" s="8">
        <v>289.8</v>
      </c>
    </row>
    <row r="6" spans="1:5" x14ac:dyDescent="0.4">
      <c r="A6" s="3" t="s">
        <v>4</v>
      </c>
      <c r="B6" s="4">
        <v>6.42</v>
      </c>
      <c r="C6" s="8">
        <v>280.7</v>
      </c>
    </row>
    <row r="7" spans="1:5" x14ac:dyDescent="0.4">
      <c r="A7" s="3" t="s">
        <v>5</v>
      </c>
      <c r="B7" s="4">
        <v>6.73</v>
      </c>
      <c r="C7" s="9">
        <v>303</v>
      </c>
    </row>
    <row r="8" spans="1:5" x14ac:dyDescent="0.4">
      <c r="A8" s="6" t="s">
        <v>6</v>
      </c>
      <c r="B8" s="7">
        <v>4.2</v>
      </c>
      <c r="C8" s="10">
        <v>177</v>
      </c>
    </row>
    <row r="9" spans="1:5" x14ac:dyDescent="0.4">
      <c r="A9" s="6" t="s">
        <v>7</v>
      </c>
      <c r="B9" s="7">
        <v>6.28</v>
      </c>
      <c r="C9" s="10">
        <v>281.5</v>
      </c>
    </row>
    <row r="10" spans="1:5" x14ac:dyDescent="0.4">
      <c r="A10" s="3" t="s">
        <v>8</v>
      </c>
      <c r="B10" s="4">
        <v>6.44</v>
      </c>
      <c r="C10" s="9">
        <v>290.60000000000002</v>
      </c>
    </row>
    <row r="11" spans="1:5" x14ac:dyDescent="0.4">
      <c r="A11" s="6" t="s">
        <v>9</v>
      </c>
      <c r="B11" s="7">
        <v>2.44</v>
      </c>
      <c r="C11" s="9">
        <v>100.7</v>
      </c>
    </row>
    <row r="12" spans="1:5" x14ac:dyDescent="0.4">
      <c r="A12" s="6" t="s">
        <v>10</v>
      </c>
      <c r="B12" s="4">
        <v>6.55</v>
      </c>
      <c r="C12" s="10">
        <v>293.60000000000002</v>
      </c>
    </row>
    <row r="13" spans="1:5" x14ac:dyDescent="0.4">
      <c r="A13" s="3" t="s">
        <v>11</v>
      </c>
      <c r="B13" s="7">
        <v>7</v>
      </c>
      <c r="C13" s="9">
        <v>302</v>
      </c>
    </row>
    <row r="14" spans="1:5" x14ac:dyDescent="0.4">
      <c r="A14" s="6" t="s">
        <v>12</v>
      </c>
      <c r="B14" s="7">
        <v>6.45</v>
      </c>
      <c r="C14" s="9">
        <v>293.5</v>
      </c>
    </row>
    <row r="15" spans="1:5" x14ac:dyDescent="0.4">
      <c r="A15" s="6" t="s">
        <v>13</v>
      </c>
      <c r="B15" s="4">
        <v>3.09</v>
      </c>
      <c r="C15" s="12">
        <v>127.8</v>
      </c>
    </row>
    <row r="16" spans="1:5" x14ac:dyDescent="0.4">
      <c r="A16" s="6" t="s">
        <v>14</v>
      </c>
      <c r="B16" s="11">
        <v>3.14</v>
      </c>
      <c r="C16" s="12">
        <v>130.5</v>
      </c>
    </row>
    <row r="17" spans="1:4" x14ac:dyDescent="0.4">
      <c r="A17" s="6" t="s">
        <v>15</v>
      </c>
      <c r="B17" s="11">
        <v>4.62</v>
      </c>
      <c r="C17" s="12">
        <v>204.3</v>
      </c>
    </row>
    <row r="18" spans="1:4" x14ac:dyDescent="0.4">
      <c r="A18" s="6" t="s">
        <v>16</v>
      </c>
      <c r="B18" s="11">
        <v>4.03</v>
      </c>
      <c r="C18" s="13">
        <v>177</v>
      </c>
    </row>
    <row r="19" spans="1:4" x14ac:dyDescent="0.4">
      <c r="A19" s="6" t="s">
        <v>17</v>
      </c>
      <c r="B19" s="11">
        <v>5.96</v>
      </c>
      <c r="C19" s="12">
        <v>269</v>
      </c>
      <c r="D19" s="15"/>
    </row>
    <row r="20" spans="1:4" x14ac:dyDescent="0.4">
      <c r="A20" s="6" t="s">
        <v>18</v>
      </c>
      <c r="B20" s="14">
        <v>6.46</v>
      </c>
      <c r="C20" s="12">
        <v>294.3</v>
      </c>
      <c r="D20" s="15"/>
    </row>
    <row r="21" spans="1:4" x14ac:dyDescent="0.4">
      <c r="A21" s="6" t="s">
        <v>19</v>
      </c>
      <c r="B21" s="14">
        <v>5.87</v>
      </c>
      <c r="C21" s="12">
        <v>264.89999999999998</v>
      </c>
      <c r="D21" s="15"/>
    </row>
    <row r="22" spans="1:4" x14ac:dyDescent="0.4">
      <c r="A22" s="16" t="s">
        <v>20</v>
      </c>
      <c r="B22" s="14">
        <v>5.91</v>
      </c>
      <c r="C22" s="13">
        <v>266.7</v>
      </c>
    </row>
    <row r="23" spans="1:4" x14ac:dyDescent="0.4">
      <c r="A23" s="6" t="s">
        <v>21</v>
      </c>
      <c r="B23" s="14">
        <v>6.02</v>
      </c>
      <c r="C23" s="13">
        <v>273.10000000000002</v>
      </c>
      <c r="D23" s="15"/>
    </row>
    <row r="24" spans="1:4" x14ac:dyDescent="0.4">
      <c r="A24" s="18" t="s">
        <v>22</v>
      </c>
      <c r="B24" s="17">
        <v>5.33</v>
      </c>
      <c r="C24" s="13">
        <v>232.3</v>
      </c>
    </row>
    <row r="25" spans="1:4" x14ac:dyDescent="0.4">
      <c r="A25" s="6" t="s">
        <v>23</v>
      </c>
      <c r="B25" s="14">
        <v>4.16</v>
      </c>
      <c r="C25" s="13">
        <v>185.3</v>
      </c>
    </row>
    <row r="26" spans="1:4" x14ac:dyDescent="0.4">
      <c r="A26" s="6" t="s">
        <v>24</v>
      </c>
      <c r="B26" s="19">
        <v>4.71</v>
      </c>
      <c r="C26" s="20">
        <v>214</v>
      </c>
    </row>
    <row r="27" spans="1:4" x14ac:dyDescent="0.4">
      <c r="A27" s="3" t="s">
        <v>25</v>
      </c>
      <c r="B27" s="11">
        <v>6.54</v>
      </c>
      <c r="C27" s="13">
        <v>297.89999999999998</v>
      </c>
    </row>
    <row r="28" spans="1:4" x14ac:dyDescent="0.4">
      <c r="A28" s="6" t="s">
        <v>26</v>
      </c>
      <c r="B28" s="11">
        <v>5.64</v>
      </c>
      <c r="C28" s="22">
        <v>254.6</v>
      </c>
    </row>
    <row r="29" spans="1:4" x14ac:dyDescent="0.4">
      <c r="A29" s="6" t="s">
        <v>27</v>
      </c>
      <c r="B29" s="21">
        <v>5.37</v>
      </c>
      <c r="C29" s="12">
        <v>230.9</v>
      </c>
      <c r="D29" s="15"/>
    </row>
    <row r="30" spans="1:4" x14ac:dyDescent="0.4">
      <c r="A30" s="6" t="s">
        <v>28</v>
      </c>
      <c r="B30" s="11">
        <v>4.62</v>
      </c>
      <c r="C30" s="12">
        <v>206.9</v>
      </c>
    </row>
    <row r="31" spans="1:4" x14ac:dyDescent="0.4">
      <c r="A31" s="16" t="s">
        <v>29</v>
      </c>
      <c r="B31" s="11">
        <v>6.36</v>
      </c>
      <c r="C31" s="23">
        <v>291.89999999999998</v>
      </c>
    </row>
    <row r="32" spans="1:4" x14ac:dyDescent="0.4">
      <c r="A32" s="16" t="s">
        <v>33</v>
      </c>
      <c r="B32" s="11">
        <v>5.64</v>
      </c>
      <c r="C32" s="23">
        <v>248.1</v>
      </c>
    </row>
    <row r="33" spans="1:4" x14ac:dyDescent="0.4">
      <c r="A33" s="16" t="s">
        <v>40</v>
      </c>
      <c r="B33" s="11">
        <v>6.36</v>
      </c>
      <c r="C33" s="23">
        <v>288.39999999999998</v>
      </c>
    </row>
    <row r="34" spans="1:4" x14ac:dyDescent="0.4">
      <c r="A34" s="24" t="s">
        <v>30</v>
      </c>
      <c r="B34" s="25">
        <f>SUM(B3:B33)</f>
        <v>168.52999999999997</v>
      </c>
      <c r="C34" s="26">
        <f>SUM(C3:C33)</f>
        <v>7497.4</v>
      </c>
    </row>
    <row r="35" spans="1:4" x14ac:dyDescent="0.4">
      <c r="A35" s="27" t="s">
        <v>31</v>
      </c>
      <c r="B35" s="29">
        <v>7</v>
      </c>
      <c r="C35" s="30">
        <v>303</v>
      </c>
      <c r="D35" s="15"/>
    </row>
    <row r="36" spans="1:4" x14ac:dyDescent="0.4">
      <c r="A36" s="27" t="s">
        <v>32</v>
      </c>
      <c r="B36" s="28" t="s">
        <v>51</v>
      </c>
      <c r="C36" s="28" t="s">
        <v>52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97E4-3410-4F4A-BFDD-35A4093B8E8D}">
  <sheetPr>
    <pageSetUpPr fitToPage="1"/>
  </sheetPr>
  <dimension ref="A1:E35"/>
  <sheetViews>
    <sheetView workbookViewId="0">
      <selection activeCell="D34" sqref="D34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55</v>
      </c>
      <c r="E1" s="31"/>
    </row>
    <row r="2" spans="1:5" x14ac:dyDescent="0.4">
      <c r="A2" s="2" t="s">
        <v>56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6.33</v>
      </c>
      <c r="C3" s="5">
        <v>291.5</v>
      </c>
    </row>
    <row r="4" spans="1:5" x14ac:dyDescent="0.4">
      <c r="A4" s="6" t="s">
        <v>2</v>
      </c>
      <c r="B4" s="7">
        <v>5.79</v>
      </c>
      <c r="C4" s="5">
        <v>258.2</v>
      </c>
    </row>
    <row r="5" spans="1:5" x14ac:dyDescent="0.4">
      <c r="A5" s="6" t="s">
        <v>3</v>
      </c>
      <c r="B5" s="7">
        <v>4.8099999999999996</v>
      </c>
      <c r="C5" s="8">
        <v>205.4</v>
      </c>
    </row>
    <row r="6" spans="1:5" x14ac:dyDescent="0.4">
      <c r="A6" s="3" t="s">
        <v>4</v>
      </c>
      <c r="B6" s="4">
        <v>2.25</v>
      </c>
      <c r="C6" s="8">
        <v>96.1</v>
      </c>
    </row>
    <row r="7" spans="1:5" x14ac:dyDescent="0.4">
      <c r="A7" s="3" t="s">
        <v>5</v>
      </c>
      <c r="B7" s="4">
        <v>5.83</v>
      </c>
      <c r="C7" s="9">
        <v>267.5</v>
      </c>
    </row>
    <row r="8" spans="1:5" x14ac:dyDescent="0.4">
      <c r="A8" s="6" t="s">
        <v>6</v>
      </c>
      <c r="B8" s="7">
        <v>2.56</v>
      </c>
      <c r="C8" s="10">
        <v>109.3</v>
      </c>
    </row>
    <row r="9" spans="1:5" x14ac:dyDescent="0.4">
      <c r="A9" s="6" t="s">
        <v>7</v>
      </c>
      <c r="B9" s="7">
        <v>1.47</v>
      </c>
      <c r="C9" s="10">
        <v>64.2</v>
      </c>
    </row>
    <row r="10" spans="1:5" x14ac:dyDescent="0.4">
      <c r="A10" s="3" t="s">
        <v>8</v>
      </c>
      <c r="B10" s="4">
        <v>1.34</v>
      </c>
      <c r="C10" s="9">
        <v>57.1</v>
      </c>
    </row>
    <row r="11" spans="1:5" x14ac:dyDescent="0.4">
      <c r="A11" s="6" t="s">
        <v>9</v>
      </c>
      <c r="B11" s="7">
        <v>2.2999999999999998</v>
      </c>
      <c r="C11" s="9">
        <v>101.2</v>
      </c>
    </row>
    <row r="12" spans="1:5" x14ac:dyDescent="0.4">
      <c r="A12" s="6" t="s">
        <v>10</v>
      </c>
      <c r="B12" s="4">
        <v>4.79</v>
      </c>
      <c r="C12" s="10">
        <v>208.7</v>
      </c>
    </row>
    <row r="13" spans="1:5" x14ac:dyDescent="0.4">
      <c r="A13" s="3" t="s">
        <v>11</v>
      </c>
      <c r="B13" s="7">
        <v>4.1100000000000003</v>
      </c>
      <c r="C13" s="9">
        <v>180.3</v>
      </c>
    </row>
    <row r="14" spans="1:5" x14ac:dyDescent="0.4">
      <c r="A14" s="6" t="s">
        <v>12</v>
      </c>
      <c r="B14" s="7">
        <v>6.22</v>
      </c>
      <c r="C14" s="9">
        <v>276.7</v>
      </c>
    </row>
    <row r="15" spans="1:5" x14ac:dyDescent="0.4">
      <c r="A15" s="6" t="s">
        <v>13</v>
      </c>
      <c r="B15" s="4">
        <v>6.12</v>
      </c>
      <c r="C15" s="12">
        <v>274.10000000000002</v>
      </c>
    </row>
    <row r="16" spans="1:5" x14ac:dyDescent="0.4">
      <c r="A16" s="6" t="s">
        <v>14</v>
      </c>
      <c r="B16" s="11">
        <v>5.99</v>
      </c>
      <c r="C16" s="12">
        <v>267.8</v>
      </c>
    </row>
    <row r="17" spans="1:4" x14ac:dyDescent="0.4">
      <c r="A17" s="6" t="s">
        <v>15</v>
      </c>
      <c r="B17" s="11">
        <v>4.2300000000000004</v>
      </c>
      <c r="C17" s="12">
        <v>184.2</v>
      </c>
    </row>
    <row r="18" spans="1:4" x14ac:dyDescent="0.4">
      <c r="A18" s="6" t="s">
        <v>16</v>
      </c>
      <c r="B18" s="11">
        <v>4.78</v>
      </c>
      <c r="C18" s="13">
        <v>211</v>
      </c>
    </row>
    <row r="19" spans="1:4" x14ac:dyDescent="0.4">
      <c r="A19" s="6" t="s">
        <v>17</v>
      </c>
      <c r="B19" s="11">
        <v>5.26</v>
      </c>
      <c r="C19" s="12">
        <v>229.2</v>
      </c>
      <c r="D19" s="15"/>
    </row>
    <row r="20" spans="1:4" x14ac:dyDescent="0.4">
      <c r="A20" s="6" t="s">
        <v>18</v>
      </c>
      <c r="B20" s="14">
        <v>5.98</v>
      </c>
      <c r="C20" s="12">
        <v>259.5</v>
      </c>
      <c r="D20" s="15"/>
    </row>
    <row r="21" spans="1:4" x14ac:dyDescent="0.4">
      <c r="A21" s="6" t="s">
        <v>19</v>
      </c>
      <c r="B21" s="14">
        <v>5.48</v>
      </c>
      <c r="C21" s="12">
        <v>238.9</v>
      </c>
      <c r="D21" s="15"/>
    </row>
    <row r="22" spans="1:4" x14ac:dyDescent="0.4">
      <c r="A22" s="16" t="s">
        <v>20</v>
      </c>
      <c r="B22" s="14">
        <v>4.38</v>
      </c>
      <c r="C22" s="13">
        <v>190.5</v>
      </c>
    </row>
    <row r="23" spans="1:4" x14ac:dyDescent="0.4">
      <c r="A23" s="6" t="s">
        <v>21</v>
      </c>
      <c r="B23" s="14">
        <v>1.17</v>
      </c>
      <c r="C23" s="13">
        <v>43.5</v>
      </c>
      <c r="D23" s="15"/>
    </row>
    <row r="24" spans="1:4" x14ac:dyDescent="0.4">
      <c r="A24" s="18" t="s">
        <v>22</v>
      </c>
      <c r="B24" s="17">
        <v>2.25</v>
      </c>
      <c r="C24" s="13">
        <v>95.6</v>
      </c>
    </row>
    <row r="25" spans="1:4" x14ac:dyDescent="0.4">
      <c r="A25" s="6" t="s">
        <v>23</v>
      </c>
      <c r="B25" s="14">
        <v>1.1100000000000001</v>
      </c>
      <c r="C25" s="13">
        <v>43.2</v>
      </c>
    </row>
    <row r="26" spans="1:4" x14ac:dyDescent="0.4">
      <c r="A26" s="6" t="s">
        <v>24</v>
      </c>
      <c r="B26" s="19">
        <v>4.8600000000000003</v>
      </c>
      <c r="C26" s="20">
        <v>205.6</v>
      </c>
    </row>
    <row r="27" spans="1:4" x14ac:dyDescent="0.4">
      <c r="A27" s="3" t="s">
        <v>25</v>
      </c>
      <c r="B27" s="11">
        <v>5.94</v>
      </c>
      <c r="C27" s="13">
        <v>249</v>
      </c>
    </row>
    <row r="28" spans="1:4" x14ac:dyDescent="0.4">
      <c r="A28" s="6" t="s">
        <v>26</v>
      </c>
      <c r="B28" s="11">
        <v>5.67</v>
      </c>
      <c r="C28" s="22">
        <v>241.9</v>
      </c>
    </row>
    <row r="29" spans="1:4" x14ac:dyDescent="0.4">
      <c r="A29" s="6" t="s">
        <v>27</v>
      </c>
      <c r="B29" s="21">
        <v>4.78</v>
      </c>
      <c r="C29" s="12">
        <v>205.7</v>
      </c>
      <c r="D29" s="15"/>
    </row>
    <row r="30" spans="1:4" x14ac:dyDescent="0.4">
      <c r="A30" s="6" t="s">
        <v>28</v>
      </c>
      <c r="B30" s="11">
        <v>5.24</v>
      </c>
      <c r="C30" s="12">
        <v>222.7</v>
      </c>
    </row>
    <row r="31" spans="1:4" x14ac:dyDescent="0.4">
      <c r="A31" s="16" t="s">
        <v>29</v>
      </c>
      <c r="B31" s="11">
        <v>4.18</v>
      </c>
      <c r="C31" s="23">
        <v>177.3</v>
      </c>
    </row>
    <row r="32" spans="1:4" x14ac:dyDescent="0.4">
      <c r="A32" s="16" t="s">
        <v>33</v>
      </c>
      <c r="B32" s="11">
        <v>2.85</v>
      </c>
      <c r="C32" s="23">
        <v>118.2</v>
      </c>
    </row>
    <row r="33" spans="1:4" x14ac:dyDescent="0.4">
      <c r="A33" s="24" t="s">
        <v>30</v>
      </c>
      <c r="B33" s="25">
        <f>SUM(B3:B32)</f>
        <v>128.07</v>
      </c>
      <c r="C33" s="26">
        <f>SUM(C3:C32)</f>
        <v>5574.0999999999995</v>
      </c>
    </row>
    <row r="34" spans="1:4" x14ac:dyDescent="0.4">
      <c r="A34" s="27" t="s">
        <v>31</v>
      </c>
      <c r="B34" s="29">
        <v>6.33</v>
      </c>
      <c r="C34" s="30">
        <v>291.5</v>
      </c>
      <c r="D34" s="15"/>
    </row>
    <row r="35" spans="1:4" x14ac:dyDescent="0.4">
      <c r="A35" s="27" t="s">
        <v>32</v>
      </c>
      <c r="B35" s="28" t="s">
        <v>57</v>
      </c>
      <c r="C35" s="28" t="s">
        <v>57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FBE9-E7CD-4954-8152-937078D2E2BF}">
  <sheetPr>
    <pageSetUpPr fitToPage="1"/>
  </sheetPr>
  <dimension ref="A1:E36"/>
  <sheetViews>
    <sheetView workbookViewId="0">
      <selection activeCell="C35" sqref="C35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58</v>
      </c>
      <c r="E1" s="31"/>
    </row>
    <row r="2" spans="1:5" x14ac:dyDescent="0.4">
      <c r="A2" s="2" t="s">
        <v>59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2.1</v>
      </c>
      <c r="C3" s="5">
        <v>84.7</v>
      </c>
    </row>
    <row r="4" spans="1:5" x14ac:dyDescent="0.4">
      <c r="A4" s="6" t="s">
        <v>2</v>
      </c>
      <c r="B4" s="7">
        <v>4.92</v>
      </c>
      <c r="C4" s="5">
        <v>206.7</v>
      </c>
    </row>
    <row r="5" spans="1:5" x14ac:dyDescent="0.4">
      <c r="A5" s="6" t="s">
        <v>3</v>
      </c>
      <c r="B5" s="7">
        <v>4.82</v>
      </c>
      <c r="C5" s="8">
        <v>205.2</v>
      </c>
    </row>
    <row r="6" spans="1:5" x14ac:dyDescent="0.4">
      <c r="A6" s="3" t="s">
        <v>4</v>
      </c>
      <c r="B6" s="4">
        <v>0.85</v>
      </c>
      <c r="C6" s="8">
        <v>31.4</v>
      </c>
    </row>
    <row r="7" spans="1:5" x14ac:dyDescent="0.4">
      <c r="A7" s="3" t="s">
        <v>5</v>
      </c>
      <c r="B7" s="4">
        <v>3.68</v>
      </c>
      <c r="C7" s="9">
        <v>155.69999999999999</v>
      </c>
    </row>
    <row r="8" spans="1:5" x14ac:dyDescent="0.4">
      <c r="A8" s="6" t="s">
        <v>6</v>
      </c>
      <c r="B8" s="7">
        <v>5.97</v>
      </c>
      <c r="C8" s="10">
        <v>250.1</v>
      </c>
    </row>
    <row r="9" spans="1:5" x14ac:dyDescent="0.4">
      <c r="A9" s="6" t="s">
        <v>7</v>
      </c>
      <c r="B9" s="7">
        <v>5.19</v>
      </c>
      <c r="C9" s="10">
        <v>219.5</v>
      </c>
    </row>
    <row r="10" spans="1:5" x14ac:dyDescent="0.4">
      <c r="A10" s="3" t="s">
        <v>8</v>
      </c>
      <c r="B10" s="4">
        <v>1.29</v>
      </c>
      <c r="C10" s="9">
        <v>54.3</v>
      </c>
    </row>
    <row r="11" spans="1:5" x14ac:dyDescent="0.4">
      <c r="A11" s="6" t="s">
        <v>9</v>
      </c>
      <c r="B11" s="7">
        <v>0.93</v>
      </c>
      <c r="C11" s="9">
        <v>35.1</v>
      </c>
    </row>
    <row r="12" spans="1:5" x14ac:dyDescent="0.4">
      <c r="A12" s="6" t="s">
        <v>10</v>
      </c>
      <c r="B12" s="4">
        <v>3.62</v>
      </c>
      <c r="C12" s="10">
        <v>157</v>
      </c>
    </row>
    <row r="13" spans="1:5" x14ac:dyDescent="0.4">
      <c r="A13" s="3" t="s">
        <v>11</v>
      </c>
      <c r="B13" s="7">
        <v>3.09</v>
      </c>
      <c r="C13" s="9">
        <v>132.9</v>
      </c>
    </row>
    <row r="14" spans="1:5" x14ac:dyDescent="0.4">
      <c r="A14" s="6" t="s">
        <v>12</v>
      </c>
      <c r="B14" s="7">
        <v>5.63</v>
      </c>
      <c r="C14" s="9">
        <v>232.6</v>
      </c>
    </row>
    <row r="15" spans="1:5" x14ac:dyDescent="0.4">
      <c r="A15" s="6" t="s">
        <v>13</v>
      </c>
      <c r="B15" s="4">
        <v>5.64</v>
      </c>
      <c r="C15" s="12">
        <v>233</v>
      </c>
    </row>
    <row r="16" spans="1:5" x14ac:dyDescent="0.4">
      <c r="A16" s="6" t="s">
        <v>14</v>
      </c>
      <c r="B16" s="11">
        <v>3.69</v>
      </c>
      <c r="C16" s="12">
        <v>154.30000000000001</v>
      </c>
    </row>
    <row r="17" spans="1:4" x14ac:dyDescent="0.4">
      <c r="A17" s="6" t="s">
        <v>15</v>
      </c>
      <c r="B17" s="11">
        <v>2.33</v>
      </c>
      <c r="C17" s="12">
        <v>97.2</v>
      </c>
    </row>
    <row r="18" spans="1:4" x14ac:dyDescent="0.4">
      <c r="A18" s="6" t="s">
        <v>16</v>
      </c>
      <c r="B18" s="11">
        <v>5.68</v>
      </c>
      <c r="C18" s="13">
        <v>233.2</v>
      </c>
    </row>
    <row r="19" spans="1:4" x14ac:dyDescent="0.4">
      <c r="A19" s="6" t="s">
        <v>17</v>
      </c>
      <c r="B19" s="11">
        <v>5.52</v>
      </c>
      <c r="C19" s="12">
        <v>224.5</v>
      </c>
      <c r="D19" s="15"/>
    </row>
    <row r="20" spans="1:4" x14ac:dyDescent="0.4">
      <c r="A20" s="6" t="s">
        <v>18</v>
      </c>
      <c r="B20" s="14">
        <v>5.46</v>
      </c>
      <c r="C20" s="12">
        <v>221.4</v>
      </c>
      <c r="D20" s="15"/>
    </row>
    <row r="21" spans="1:4" x14ac:dyDescent="0.4">
      <c r="A21" s="6" t="s">
        <v>19</v>
      </c>
      <c r="B21" s="14">
        <v>5.16</v>
      </c>
      <c r="C21" s="12">
        <v>207.3</v>
      </c>
      <c r="D21" s="15"/>
    </row>
    <row r="22" spans="1:4" x14ac:dyDescent="0.4">
      <c r="A22" s="16" t="s">
        <v>20</v>
      </c>
      <c r="B22" s="14">
        <v>3.3</v>
      </c>
      <c r="C22" s="13">
        <v>135.19999999999999</v>
      </c>
    </row>
    <row r="23" spans="1:4" x14ac:dyDescent="0.4">
      <c r="A23" s="6" t="s">
        <v>21</v>
      </c>
      <c r="B23" s="14">
        <v>3.9</v>
      </c>
      <c r="C23" s="13">
        <v>160</v>
      </c>
      <c r="D23" s="15"/>
    </row>
    <row r="24" spans="1:4" x14ac:dyDescent="0.4">
      <c r="A24" s="18" t="s">
        <v>22</v>
      </c>
      <c r="B24" s="17">
        <v>4.16</v>
      </c>
      <c r="C24" s="13">
        <v>169.6</v>
      </c>
    </row>
    <row r="25" spans="1:4" x14ac:dyDescent="0.4">
      <c r="A25" s="6" t="s">
        <v>23</v>
      </c>
      <c r="B25" s="14">
        <v>4.97</v>
      </c>
      <c r="C25" s="13">
        <v>201.6</v>
      </c>
    </row>
    <row r="26" spans="1:4" x14ac:dyDescent="0.4">
      <c r="A26" s="6" t="s">
        <v>24</v>
      </c>
      <c r="B26" s="19">
        <v>5.42</v>
      </c>
      <c r="C26" s="20">
        <v>215.3</v>
      </c>
    </row>
    <row r="27" spans="1:4" x14ac:dyDescent="0.4">
      <c r="A27" s="3" t="s">
        <v>25</v>
      </c>
      <c r="B27" s="11">
        <v>2.75</v>
      </c>
      <c r="C27" s="13">
        <v>115.3</v>
      </c>
    </row>
    <row r="28" spans="1:4" x14ac:dyDescent="0.4">
      <c r="A28" s="6" t="s">
        <v>26</v>
      </c>
      <c r="B28" s="11">
        <v>5.15</v>
      </c>
      <c r="C28" s="22">
        <v>205.7</v>
      </c>
    </row>
    <row r="29" spans="1:4" x14ac:dyDescent="0.4">
      <c r="A29" s="6" t="s">
        <v>27</v>
      </c>
      <c r="B29" s="21">
        <v>4.97</v>
      </c>
      <c r="C29" s="12">
        <v>197</v>
      </c>
      <c r="D29" s="15"/>
    </row>
    <row r="30" spans="1:4" x14ac:dyDescent="0.4">
      <c r="A30" s="6" t="s">
        <v>28</v>
      </c>
      <c r="B30" s="11">
        <v>4.87</v>
      </c>
      <c r="C30" s="12">
        <v>193.1</v>
      </c>
    </row>
    <row r="31" spans="1:4" x14ac:dyDescent="0.4">
      <c r="A31" s="16" t="s">
        <v>29</v>
      </c>
      <c r="B31" s="11">
        <v>4.1500000000000004</v>
      </c>
      <c r="C31" s="23">
        <v>169.3</v>
      </c>
    </row>
    <row r="32" spans="1:4" x14ac:dyDescent="0.4">
      <c r="A32" s="16" t="s">
        <v>33</v>
      </c>
      <c r="B32" s="11">
        <v>5.21</v>
      </c>
      <c r="C32" s="23">
        <v>208.6</v>
      </c>
    </row>
    <row r="33" spans="1:4" x14ac:dyDescent="0.4">
      <c r="A33" s="16" t="s">
        <v>40</v>
      </c>
      <c r="B33" s="11">
        <v>1.18</v>
      </c>
      <c r="C33" s="23">
        <v>44.6</v>
      </c>
    </row>
    <row r="34" spans="1:4" x14ac:dyDescent="0.4">
      <c r="A34" s="24" t="s">
        <v>30</v>
      </c>
      <c r="B34" s="25">
        <f>SUM(B3:B33)</f>
        <v>125.6</v>
      </c>
      <c r="C34" s="26">
        <f>SUM(C3:C33)</f>
        <v>5151.4000000000005</v>
      </c>
    </row>
    <row r="35" spans="1:4" x14ac:dyDescent="0.4">
      <c r="A35" s="27" t="s">
        <v>31</v>
      </c>
      <c r="B35" s="29">
        <f>MAX(B3:B33)</f>
        <v>5.97</v>
      </c>
      <c r="C35" s="30">
        <f>MAX(C3:C33)</f>
        <v>250.1</v>
      </c>
      <c r="D35" s="15"/>
    </row>
    <row r="36" spans="1:4" x14ac:dyDescent="0.4">
      <c r="A36" s="27" t="s">
        <v>32</v>
      </c>
      <c r="B36" s="28" t="s">
        <v>60</v>
      </c>
      <c r="C36" s="28" t="s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9837-898C-4AF1-87E5-0061FAF6EB79}">
  <sheetPr>
    <pageSetUpPr fitToPage="1"/>
  </sheetPr>
  <dimension ref="A1:E35"/>
  <sheetViews>
    <sheetView workbookViewId="0">
      <selection activeCell="C45" sqref="C45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61</v>
      </c>
      <c r="E1" s="31"/>
    </row>
    <row r="2" spans="1:5" x14ac:dyDescent="0.4">
      <c r="A2" s="2" t="s">
        <v>62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5.0199999999999996</v>
      </c>
      <c r="C3" s="5">
        <v>199.9</v>
      </c>
    </row>
    <row r="4" spans="1:5" x14ac:dyDescent="0.4">
      <c r="A4" s="6" t="s">
        <v>2</v>
      </c>
      <c r="B4" s="7">
        <v>4.9000000000000004</v>
      </c>
      <c r="C4" s="5">
        <v>191.5</v>
      </c>
    </row>
    <row r="5" spans="1:5" x14ac:dyDescent="0.4">
      <c r="A5" s="6" t="s">
        <v>3</v>
      </c>
      <c r="B5" s="7">
        <v>4.93</v>
      </c>
      <c r="C5" s="8">
        <v>190.5</v>
      </c>
    </row>
    <row r="6" spans="1:5" x14ac:dyDescent="0.4">
      <c r="A6" s="3" t="s">
        <v>4</v>
      </c>
      <c r="B6" s="4">
        <v>4.38</v>
      </c>
      <c r="C6" s="8">
        <v>171.4</v>
      </c>
    </row>
    <row r="7" spans="1:5" x14ac:dyDescent="0.4">
      <c r="A7" s="3" t="s">
        <v>5</v>
      </c>
      <c r="B7" s="4">
        <v>2.52</v>
      </c>
      <c r="C7" s="9">
        <v>99.6</v>
      </c>
    </row>
    <row r="8" spans="1:5" x14ac:dyDescent="0.4">
      <c r="A8" s="6" t="s">
        <v>6</v>
      </c>
      <c r="B8" s="7">
        <v>2.88</v>
      </c>
      <c r="C8" s="10">
        <v>118</v>
      </c>
    </row>
    <row r="9" spans="1:5" x14ac:dyDescent="0.4">
      <c r="A9" s="6" t="s">
        <v>7</v>
      </c>
      <c r="B9" s="7">
        <v>4.24</v>
      </c>
      <c r="C9" s="10">
        <v>175.1</v>
      </c>
    </row>
    <row r="10" spans="1:5" x14ac:dyDescent="0.4">
      <c r="A10" s="3" t="s">
        <v>8</v>
      </c>
      <c r="B10" s="4">
        <v>4.67</v>
      </c>
      <c r="C10" s="9">
        <v>185.3</v>
      </c>
    </row>
    <row r="11" spans="1:5" x14ac:dyDescent="0.4">
      <c r="A11" s="6" t="s">
        <v>9</v>
      </c>
      <c r="B11" s="7">
        <v>2.87</v>
      </c>
      <c r="C11" s="9">
        <v>116.2</v>
      </c>
    </row>
    <row r="12" spans="1:5" x14ac:dyDescent="0.4">
      <c r="A12" s="6" t="s">
        <v>10</v>
      </c>
      <c r="B12" s="4">
        <v>0.73</v>
      </c>
      <c r="C12" s="10">
        <v>25.5</v>
      </c>
    </row>
    <row r="13" spans="1:5" x14ac:dyDescent="0.4">
      <c r="A13" s="3" t="s">
        <v>11</v>
      </c>
      <c r="B13" s="7">
        <v>1.33</v>
      </c>
      <c r="C13" s="9">
        <v>53.9</v>
      </c>
    </row>
    <row r="14" spans="1:5" x14ac:dyDescent="0.4">
      <c r="A14" s="6" t="s">
        <v>12</v>
      </c>
      <c r="B14" s="7">
        <v>1.41</v>
      </c>
      <c r="C14" s="9">
        <v>58.7</v>
      </c>
    </row>
    <row r="15" spans="1:5" x14ac:dyDescent="0.4">
      <c r="A15" s="6" t="s">
        <v>13</v>
      </c>
      <c r="B15" s="4">
        <v>3.24</v>
      </c>
      <c r="C15" s="12">
        <v>129.69999999999999</v>
      </c>
    </row>
    <row r="16" spans="1:5" x14ac:dyDescent="0.4">
      <c r="A16" s="6" t="s">
        <v>14</v>
      </c>
      <c r="B16" s="11">
        <v>4.75</v>
      </c>
      <c r="C16" s="12">
        <v>185.9</v>
      </c>
    </row>
    <row r="17" spans="1:4" x14ac:dyDescent="0.4">
      <c r="A17" s="6" t="s">
        <v>15</v>
      </c>
      <c r="B17" s="11">
        <v>1.38</v>
      </c>
      <c r="C17" s="12">
        <v>53.7</v>
      </c>
    </row>
    <row r="18" spans="1:4" x14ac:dyDescent="0.4">
      <c r="A18" s="6" t="s">
        <v>16</v>
      </c>
      <c r="B18" s="11">
        <v>4.0199999999999996</v>
      </c>
      <c r="C18" s="13">
        <v>157.6</v>
      </c>
    </row>
    <row r="19" spans="1:4" x14ac:dyDescent="0.4">
      <c r="A19" s="6" t="s">
        <v>17</v>
      </c>
      <c r="B19" s="11">
        <v>0.44</v>
      </c>
      <c r="C19" s="12">
        <v>9.3000000000000007</v>
      </c>
      <c r="D19" s="15"/>
    </row>
    <row r="20" spans="1:4" x14ac:dyDescent="0.4">
      <c r="A20" s="6" t="s">
        <v>18</v>
      </c>
      <c r="B20" s="14">
        <v>4.33</v>
      </c>
      <c r="C20" s="12">
        <v>169</v>
      </c>
      <c r="D20" s="15"/>
    </row>
    <row r="21" spans="1:4" x14ac:dyDescent="0.4">
      <c r="A21" s="6" t="s">
        <v>19</v>
      </c>
      <c r="B21" s="14">
        <v>4.6399999999999997</v>
      </c>
      <c r="C21" s="12">
        <v>179.7</v>
      </c>
      <c r="D21" s="15"/>
    </row>
    <row r="22" spans="1:4" x14ac:dyDescent="0.4">
      <c r="A22" s="16" t="s">
        <v>20</v>
      </c>
      <c r="B22" s="14">
        <v>4.2699999999999996</v>
      </c>
      <c r="C22" s="13">
        <v>164</v>
      </c>
    </row>
    <row r="23" spans="1:4" x14ac:dyDescent="0.4">
      <c r="A23" s="6" t="s">
        <v>21</v>
      </c>
      <c r="B23" s="14">
        <v>2.25</v>
      </c>
      <c r="C23" s="13">
        <v>85.4</v>
      </c>
      <c r="D23" s="15"/>
    </row>
    <row r="24" spans="1:4" x14ac:dyDescent="0.4">
      <c r="A24" s="18" t="s">
        <v>22</v>
      </c>
      <c r="B24" s="17">
        <v>4.33</v>
      </c>
      <c r="C24" s="13">
        <v>166.4</v>
      </c>
    </row>
    <row r="25" spans="1:4" x14ac:dyDescent="0.4">
      <c r="A25" s="6" t="s">
        <v>23</v>
      </c>
      <c r="B25" s="14">
        <v>3.67</v>
      </c>
      <c r="C25" s="13">
        <v>141.19999999999999</v>
      </c>
    </row>
    <row r="26" spans="1:4" x14ac:dyDescent="0.4">
      <c r="A26" s="6" t="s">
        <v>24</v>
      </c>
      <c r="B26" s="19">
        <v>4.32</v>
      </c>
      <c r="C26" s="20">
        <v>162.30000000000001</v>
      </c>
    </row>
    <row r="27" spans="1:4" x14ac:dyDescent="0.4">
      <c r="A27" s="3" t="s">
        <v>25</v>
      </c>
      <c r="B27" s="11">
        <v>1.25</v>
      </c>
      <c r="C27" s="13">
        <v>48.3</v>
      </c>
    </row>
    <row r="28" spans="1:4" x14ac:dyDescent="0.4">
      <c r="A28" s="6" t="s">
        <v>26</v>
      </c>
      <c r="B28" s="11">
        <v>1.38</v>
      </c>
      <c r="C28" s="22">
        <v>53.9</v>
      </c>
    </row>
    <row r="29" spans="1:4" x14ac:dyDescent="0.4">
      <c r="A29" s="6" t="s">
        <v>27</v>
      </c>
      <c r="B29" s="21">
        <v>3.67</v>
      </c>
      <c r="C29" s="12">
        <v>140.19999999999999</v>
      </c>
      <c r="D29" s="15"/>
    </row>
    <row r="30" spans="1:4" x14ac:dyDescent="0.4">
      <c r="A30" s="6" t="s">
        <v>28</v>
      </c>
      <c r="B30" s="11">
        <v>4.17</v>
      </c>
      <c r="C30" s="12">
        <v>158.4</v>
      </c>
    </row>
    <row r="31" spans="1:4" x14ac:dyDescent="0.4">
      <c r="A31" s="16" t="s">
        <v>29</v>
      </c>
      <c r="B31" s="11">
        <v>4.07</v>
      </c>
      <c r="C31" s="23">
        <v>154.1</v>
      </c>
    </row>
    <row r="32" spans="1:4" x14ac:dyDescent="0.4">
      <c r="A32" s="16" t="s">
        <v>33</v>
      </c>
      <c r="B32" s="11">
        <v>0.15</v>
      </c>
      <c r="C32" s="23">
        <v>3.1</v>
      </c>
    </row>
    <row r="33" spans="1:4" x14ac:dyDescent="0.4">
      <c r="A33" s="24" t="s">
        <v>30</v>
      </c>
      <c r="B33" s="25">
        <f>SUM(B3:B32)</f>
        <v>96.20999999999998</v>
      </c>
      <c r="C33" s="26">
        <f>SUM(C3:C32)</f>
        <v>3747.8000000000006</v>
      </c>
    </row>
    <row r="34" spans="1:4" x14ac:dyDescent="0.4">
      <c r="A34" s="27" t="s">
        <v>31</v>
      </c>
      <c r="B34" s="29">
        <f>MAX(B3:B32)</f>
        <v>5.0199999999999996</v>
      </c>
      <c r="C34" s="30">
        <f>MAX(C3:C32)</f>
        <v>199.9</v>
      </c>
      <c r="D34" s="15"/>
    </row>
    <row r="35" spans="1:4" x14ac:dyDescent="0.4">
      <c r="A35" s="27" t="s">
        <v>32</v>
      </c>
      <c r="B35" s="28" t="s">
        <v>63</v>
      </c>
      <c r="C35" s="28" t="s">
        <v>63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9E4B-FD22-4FA1-85B1-114B6795E9FB}">
  <sheetPr>
    <pageSetUpPr fitToPage="1"/>
  </sheetPr>
  <dimension ref="A1:E36"/>
  <sheetViews>
    <sheetView topLeftCell="A31" workbookViewId="0">
      <selection activeCell="B2" sqref="B2"/>
    </sheetView>
  </sheetViews>
  <sheetFormatPr defaultRowHeight="18.75" x14ac:dyDescent="0.4"/>
  <cols>
    <col min="1" max="1" width="8.25" customWidth="1"/>
    <col min="2" max="3" width="19.625" customWidth="1"/>
    <col min="257" max="257" width="8.25" customWidth="1"/>
    <col min="258" max="259" width="19.625" customWidth="1"/>
    <col min="513" max="513" width="8.25" customWidth="1"/>
    <col min="514" max="515" width="19.625" customWidth="1"/>
    <col min="769" max="769" width="8.25" customWidth="1"/>
    <col min="770" max="771" width="19.625" customWidth="1"/>
    <col min="1025" max="1025" width="8.25" customWidth="1"/>
    <col min="1026" max="1027" width="19.625" customWidth="1"/>
    <col min="1281" max="1281" width="8.25" customWidth="1"/>
    <col min="1282" max="1283" width="19.625" customWidth="1"/>
    <col min="1537" max="1537" width="8.25" customWidth="1"/>
    <col min="1538" max="1539" width="19.625" customWidth="1"/>
    <col min="1793" max="1793" width="8.25" customWidth="1"/>
    <col min="1794" max="1795" width="19.625" customWidth="1"/>
    <col min="2049" max="2049" width="8.25" customWidth="1"/>
    <col min="2050" max="2051" width="19.625" customWidth="1"/>
    <col min="2305" max="2305" width="8.25" customWidth="1"/>
    <col min="2306" max="2307" width="19.625" customWidth="1"/>
    <col min="2561" max="2561" width="8.25" customWidth="1"/>
    <col min="2562" max="2563" width="19.625" customWidth="1"/>
    <col min="2817" max="2817" width="8.25" customWidth="1"/>
    <col min="2818" max="2819" width="19.625" customWidth="1"/>
    <col min="3073" max="3073" width="8.25" customWidth="1"/>
    <col min="3074" max="3075" width="19.625" customWidth="1"/>
    <col min="3329" max="3329" width="8.25" customWidth="1"/>
    <col min="3330" max="3331" width="19.625" customWidth="1"/>
    <col min="3585" max="3585" width="8.25" customWidth="1"/>
    <col min="3586" max="3587" width="19.625" customWidth="1"/>
    <col min="3841" max="3841" width="8.25" customWidth="1"/>
    <col min="3842" max="3843" width="19.625" customWidth="1"/>
    <col min="4097" max="4097" width="8.25" customWidth="1"/>
    <col min="4098" max="4099" width="19.625" customWidth="1"/>
    <col min="4353" max="4353" width="8.25" customWidth="1"/>
    <col min="4354" max="4355" width="19.625" customWidth="1"/>
    <col min="4609" max="4609" width="8.25" customWidth="1"/>
    <col min="4610" max="4611" width="19.625" customWidth="1"/>
    <col min="4865" max="4865" width="8.25" customWidth="1"/>
    <col min="4866" max="4867" width="19.625" customWidth="1"/>
    <col min="5121" max="5121" width="8.25" customWidth="1"/>
    <col min="5122" max="5123" width="19.625" customWidth="1"/>
    <col min="5377" max="5377" width="8.25" customWidth="1"/>
    <col min="5378" max="5379" width="19.625" customWidth="1"/>
    <col min="5633" max="5633" width="8.25" customWidth="1"/>
    <col min="5634" max="5635" width="19.625" customWidth="1"/>
    <col min="5889" max="5889" width="8.25" customWidth="1"/>
    <col min="5890" max="5891" width="19.625" customWidth="1"/>
    <col min="6145" max="6145" width="8.25" customWidth="1"/>
    <col min="6146" max="6147" width="19.625" customWidth="1"/>
    <col min="6401" max="6401" width="8.25" customWidth="1"/>
    <col min="6402" max="6403" width="19.625" customWidth="1"/>
    <col min="6657" max="6657" width="8.25" customWidth="1"/>
    <col min="6658" max="6659" width="19.625" customWidth="1"/>
    <col min="6913" max="6913" width="8.25" customWidth="1"/>
    <col min="6914" max="6915" width="19.625" customWidth="1"/>
    <col min="7169" max="7169" width="8.25" customWidth="1"/>
    <col min="7170" max="7171" width="19.625" customWidth="1"/>
    <col min="7425" max="7425" width="8.25" customWidth="1"/>
    <col min="7426" max="7427" width="19.625" customWidth="1"/>
    <col min="7681" max="7681" width="8.25" customWidth="1"/>
    <col min="7682" max="7683" width="19.625" customWidth="1"/>
    <col min="7937" max="7937" width="8.25" customWidth="1"/>
    <col min="7938" max="7939" width="19.625" customWidth="1"/>
    <col min="8193" max="8193" width="8.25" customWidth="1"/>
    <col min="8194" max="8195" width="19.625" customWidth="1"/>
    <col min="8449" max="8449" width="8.25" customWidth="1"/>
    <col min="8450" max="8451" width="19.625" customWidth="1"/>
    <col min="8705" max="8705" width="8.25" customWidth="1"/>
    <col min="8706" max="8707" width="19.625" customWidth="1"/>
    <col min="8961" max="8961" width="8.25" customWidth="1"/>
    <col min="8962" max="8963" width="19.625" customWidth="1"/>
    <col min="9217" max="9217" width="8.25" customWidth="1"/>
    <col min="9218" max="9219" width="19.625" customWidth="1"/>
    <col min="9473" max="9473" width="8.25" customWidth="1"/>
    <col min="9474" max="9475" width="19.625" customWidth="1"/>
    <col min="9729" max="9729" width="8.25" cu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in="10242" max="10243" width="19.625" customWidth="1"/>
    <col min="10497" max="10497" width="8.25" customWidth="1"/>
    <col min="10498" max="10499" width="19.625" customWidth="1"/>
    <col min="10753" max="10753" width="8.25" customWidth="1"/>
    <col min="10754" max="10755" width="19.625" customWidth="1"/>
    <col min="11009" max="11009" width="8.25" customWidth="1"/>
    <col min="11010" max="11011" width="19.625" customWidth="1"/>
    <col min="11265" max="11265" width="8.25" customWidth="1"/>
    <col min="11266" max="11267" width="19.625" customWidth="1"/>
    <col min="11521" max="11521" width="8.25" customWidth="1"/>
    <col min="11522" max="11523" width="19.625" customWidth="1"/>
    <col min="11777" max="11777" width="8.25" customWidth="1"/>
    <col min="11778" max="11779" width="19.625" customWidth="1"/>
    <col min="12033" max="12033" width="8.25" customWidth="1"/>
    <col min="12034" max="12035" width="19.625" customWidth="1"/>
    <col min="12289" max="12289" width="8.25" customWidth="1"/>
    <col min="12290" max="12291" width="19.625" customWidth="1"/>
    <col min="12545" max="12545" width="8.25" customWidth="1"/>
    <col min="12546" max="12547" width="19.625" customWidth="1"/>
    <col min="12801" max="12801" width="8.25" customWidth="1"/>
    <col min="12802" max="12803" width="19.625" customWidth="1"/>
    <col min="13057" max="13057" width="8.25" customWidth="1"/>
    <col min="13058" max="13059" width="19.625" customWidth="1"/>
    <col min="13313" max="13313" width="8.25" customWidth="1"/>
    <col min="13314" max="13315" width="19.625" customWidth="1"/>
    <col min="13569" max="13569" width="8.25" customWidth="1"/>
    <col min="13570" max="13571" width="19.625" customWidth="1"/>
    <col min="13825" max="13825" width="8.25" customWidth="1"/>
    <col min="13826" max="13827" width="19.625" customWidth="1"/>
    <col min="14081" max="14081" width="8.25" customWidth="1"/>
    <col min="14082" max="14083" width="19.625" customWidth="1"/>
    <col min="14337" max="14337" width="8.25" customWidth="1"/>
    <col min="14338" max="14339" width="19.625" customWidth="1"/>
    <col min="14593" max="14593" width="8.25" customWidth="1"/>
    <col min="14594" max="14595" width="19.625" customWidth="1"/>
    <col min="14849" max="14849" width="8.25" customWidth="1"/>
    <col min="14850" max="14851" width="19.625" customWidth="1"/>
    <col min="15105" max="15105" width="8.25" customWidth="1"/>
    <col min="15106" max="15107" width="19.625" customWidth="1"/>
    <col min="15361" max="15361" width="8.25" customWidth="1"/>
    <col min="15362" max="15363" width="19.625" customWidth="1"/>
    <col min="15617" max="15617" width="8.25" customWidth="1"/>
    <col min="15618" max="15619" width="19.625" customWidth="1"/>
    <col min="15873" max="15873" width="8.25" customWidth="1"/>
    <col min="15874" max="15875" width="19.625" customWidth="1"/>
    <col min="16129" max="16129" width="8.25" customWidth="1"/>
    <col min="16130" max="16131" width="19.625" customWidth="1"/>
  </cols>
  <sheetData>
    <row r="1" spans="1:5" ht="45" customHeight="1" x14ac:dyDescent="0.4">
      <c r="A1" s="1" t="s">
        <v>64</v>
      </c>
      <c r="E1" s="31"/>
    </row>
    <row r="2" spans="1:5" x14ac:dyDescent="0.4">
      <c r="A2" s="2" t="s">
        <v>69</v>
      </c>
      <c r="B2" s="2" t="s">
        <v>0</v>
      </c>
      <c r="C2" s="2" t="s">
        <v>1</v>
      </c>
    </row>
    <row r="3" spans="1:5" x14ac:dyDescent="0.4">
      <c r="A3" s="3" t="s">
        <v>34</v>
      </c>
      <c r="B3" s="4">
        <v>3.16</v>
      </c>
      <c r="C3" s="5">
        <v>121.5</v>
      </c>
    </row>
    <row r="4" spans="1:5" x14ac:dyDescent="0.4">
      <c r="A4" s="6" t="s">
        <v>2</v>
      </c>
      <c r="B4" s="7">
        <v>3.93</v>
      </c>
      <c r="C4" s="5">
        <v>149.4</v>
      </c>
    </row>
    <row r="5" spans="1:5" x14ac:dyDescent="0.4">
      <c r="A5" s="6" t="s">
        <v>3</v>
      </c>
      <c r="B5" s="7">
        <v>4.29</v>
      </c>
      <c r="C5" s="8">
        <v>160.6</v>
      </c>
    </row>
    <row r="6" spans="1:5" x14ac:dyDescent="0.4">
      <c r="A6" s="3" t="s">
        <v>4</v>
      </c>
      <c r="B6" s="4">
        <v>4.25</v>
      </c>
      <c r="C6" s="8">
        <v>158.9</v>
      </c>
    </row>
    <row r="7" spans="1:5" x14ac:dyDescent="0.4">
      <c r="A7" s="3" t="s">
        <v>5</v>
      </c>
      <c r="B7" s="4">
        <v>0.56999999999999995</v>
      </c>
      <c r="C7" s="9">
        <v>18</v>
      </c>
    </row>
    <row r="8" spans="1:5" x14ac:dyDescent="0.4">
      <c r="A8" s="6" t="s">
        <v>6</v>
      </c>
      <c r="B8" s="7">
        <v>3.7</v>
      </c>
      <c r="C8" s="10">
        <v>143.30000000000001</v>
      </c>
    </row>
    <row r="9" spans="1:5" x14ac:dyDescent="0.4">
      <c r="A9" s="6" t="s">
        <v>7</v>
      </c>
      <c r="B9" s="7">
        <v>3.89</v>
      </c>
      <c r="C9" s="10">
        <v>149.30000000000001</v>
      </c>
    </row>
    <row r="10" spans="1:5" x14ac:dyDescent="0.4">
      <c r="A10" s="3" t="s">
        <v>8</v>
      </c>
      <c r="B10" s="4">
        <v>4.07</v>
      </c>
      <c r="C10" s="9">
        <v>152.30000000000001</v>
      </c>
    </row>
    <row r="11" spans="1:5" x14ac:dyDescent="0.4">
      <c r="A11" s="6" t="s">
        <v>9</v>
      </c>
      <c r="B11" s="7">
        <v>4.03</v>
      </c>
      <c r="C11" s="9">
        <v>148.80000000000001</v>
      </c>
    </row>
    <row r="12" spans="1:5" x14ac:dyDescent="0.4">
      <c r="A12" s="6" t="s">
        <v>10</v>
      </c>
      <c r="B12" s="4">
        <v>3.96</v>
      </c>
      <c r="C12" s="10">
        <v>145.1</v>
      </c>
    </row>
    <row r="13" spans="1:5" x14ac:dyDescent="0.4">
      <c r="A13" s="3" t="s">
        <v>11</v>
      </c>
      <c r="B13" s="7">
        <v>2.4900000000000002</v>
      </c>
      <c r="C13" s="9">
        <v>96</v>
      </c>
    </row>
    <row r="14" spans="1:5" x14ac:dyDescent="0.4">
      <c r="A14" s="6" t="s">
        <v>12</v>
      </c>
      <c r="B14" s="7">
        <v>0.84</v>
      </c>
      <c r="C14" s="9">
        <v>30</v>
      </c>
    </row>
    <row r="15" spans="1:5" x14ac:dyDescent="0.4">
      <c r="A15" s="6" t="s">
        <v>13</v>
      </c>
      <c r="B15" s="4">
        <v>3.73</v>
      </c>
      <c r="C15" s="12">
        <v>144.4</v>
      </c>
    </row>
    <row r="16" spans="1:5" x14ac:dyDescent="0.4">
      <c r="A16" s="6" t="s">
        <v>14</v>
      </c>
      <c r="B16" s="11">
        <v>3.44</v>
      </c>
      <c r="C16" s="12">
        <v>135.4</v>
      </c>
    </row>
    <row r="17" spans="1:4" x14ac:dyDescent="0.4">
      <c r="A17" s="6" t="s">
        <v>15</v>
      </c>
      <c r="B17" s="11">
        <v>0.56999999999999995</v>
      </c>
      <c r="C17" s="12">
        <v>17.600000000000001</v>
      </c>
    </row>
    <row r="18" spans="1:4" x14ac:dyDescent="0.4">
      <c r="A18" s="6" t="s">
        <v>16</v>
      </c>
      <c r="B18" s="11">
        <v>2.97</v>
      </c>
      <c r="C18" s="13">
        <v>117.7</v>
      </c>
    </row>
    <row r="19" spans="1:4" x14ac:dyDescent="0.4">
      <c r="A19" s="6" t="s">
        <v>17</v>
      </c>
      <c r="B19" s="11">
        <v>4.1500000000000004</v>
      </c>
      <c r="C19" s="12">
        <v>157.69999999999999</v>
      </c>
      <c r="D19" s="15"/>
    </row>
    <row r="20" spans="1:4" x14ac:dyDescent="0.4">
      <c r="A20" s="6" t="s">
        <v>18</v>
      </c>
      <c r="B20" s="14">
        <v>3.45</v>
      </c>
      <c r="C20" s="12">
        <v>135.9</v>
      </c>
      <c r="D20" s="15"/>
    </row>
    <row r="21" spans="1:4" x14ac:dyDescent="0.4">
      <c r="A21" s="6" t="s">
        <v>19</v>
      </c>
      <c r="B21" s="14">
        <v>2.63</v>
      </c>
      <c r="C21" s="12">
        <v>105.6</v>
      </c>
      <c r="D21" s="15"/>
    </row>
    <row r="22" spans="1:4" x14ac:dyDescent="0.4">
      <c r="A22" s="16" t="s">
        <v>20</v>
      </c>
      <c r="B22" s="14">
        <v>3.14</v>
      </c>
      <c r="C22" s="13">
        <v>122.5</v>
      </c>
    </row>
    <row r="23" spans="1:4" x14ac:dyDescent="0.4">
      <c r="A23" s="6" t="s">
        <v>21</v>
      </c>
      <c r="B23" s="14">
        <v>4.3</v>
      </c>
      <c r="C23" s="13">
        <v>159.4</v>
      </c>
      <c r="D23" s="15"/>
    </row>
    <row r="24" spans="1:4" x14ac:dyDescent="0.4">
      <c r="A24" s="18" t="s">
        <v>22</v>
      </c>
      <c r="B24" s="17">
        <v>4.16</v>
      </c>
      <c r="C24" s="13">
        <v>154.1</v>
      </c>
    </row>
    <row r="25" spans="1:4" x14ac:dyDescent="0.4">
      <c r="A25" s="6" t="s">
        <v>23</v>
      </c>
      <c r="B25" s="14">
        <v>4.1399999999999997</v>
      </c>
      <c r="C25" s="13">
        <v>153.69999999999999</v>
      </c>
    </row>
    <row r="26" spans="1:4" x14ac:dyDescent="0.4">
      <c r="A26" s="6" t="s">
        <v>24</v>
      </c>
      <c r="B26" s="19">
        <v>2.67</v>
      </c>
      <c r="C26" s="20">
        <v>100.9</v>
      </c>
    </row>
    <row r="27" spans="1:4" x14ac:dyDescent="0.4">
      <c r="A27" s="3" t="s">
        <v>25</v>
      </c>
      <c r="B27" s="11">
        <v>4.09</v>
      </c>
      <c r="C27" s="13">
        <v>153</v>
      </c>
    </row>
    <row r="28" spans="1:4" x14ac:dyDescent="0.4">
      <c r="A28" s="6" t="s">
        <v>26</v>
      </c>
      <c r="B28" s="11">
        <v>3.59</v>
      </c>
      <c r="C28" s="22">
        <v>131.1</v>
      </c>
    </row>
    <row r="29" spans="1:4" x14ac:dyDescent="0.4">
      <c r="A29" s="6" t="s">
        <v>27</v>
      </c>
      <c r="B29" s="21">
        <v>2.68</v>
      </c>
      <c r="C29" s="12">
        <v>102</v>
      </c>
      <c r="D29" s="15"/>
    </row>
    <row r="30" spans="1:4" x14ac:dyDescent="0.4">
      <c r="A30" s="6" t="s">
        <v>28</v>
      </c>
      <c r="B30" s="11">
        <v>3.73</v>
      </c>
      <c r="C30" s="12">
        <v>141.1</v>
      </c>
    </row>
    <row r="31" spans="1:4" x14ac:dyDescent="0.4">
      <c r="A31" s="16" t="s">
        <v>29</v>
      </c>
      <c r="B31" s="32" t="s">
        <v>65</v>
      </c>
      <c r="C31" s="33" t="s">
        <v>65</v>
      </c>
      <c r="D31" t="s">
        <v>68</v>
      </c>
    </row>
    <row r="32" spans="1:4" x14ac:dyDescent="0.4">
      <c r="A32" s="16" t="s">
        <v>33</v>
      </c>
      <c r="B32" s="11">
        <v>3.79</v>
      </c>
      <c r="C32" s="23">
        <v>140.80000000000001</v>
      </c>
    </row>
    <row r="33" spans="1:4" x14ac:dyDescent="0.4">
      <c r="A33" s="16" t="s">
        <v>40</v>
      </c>
      <c r="B33" s="11">
        <v>1.59</v>
      </c>
      <c r="C33" s="23">
        <v>61.8</v>
      </c>
    </row>
    <row r="34" spans="1:4" x14ac:dyDescent="0.4">
      <c r="A34" s="24" t="s">
        <v>30</v>
      </c>
      <c r="B34" s="25">
        <f>SUM(B3:B33)</f>
        <v>98.000000000000028</v>
      </c>
      <c r="C34" s="26">
        <f>SUM(C3:C33)</f>
        <v>3707.9</v>
      </c>
    </row>
    <row r="35" spans="1:4" x14ac:dyDescent="0.4">
      <c r="A35" s="27" t="s">
        <v>31</v>
      </c>
      <c r="B35" s="29">
        <f>MAX(B3:B33)</f>
        <v>4.3</v>
      </c>
      <c r="C35" s="30">
        <f>MAX(C3:C33)</f>
        <v>160.6</v>
      </c>
      <c r="D35" s="15"/>
    </row>
    <row r="36" spans="1:4" x14ac:dyDescent="0.4">
      <c r="A36" s="27" t="s">
        <v>32</v>
      </c>
      <c r="B36" s="28" t="s">
        <v>67</v>
      </c>
      <c r="C36" s="28" t="s">
        <v>66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令和5年4月分（日射量・発電量） </vt:lpstr>
      <vt:lpstr>令和5年5月分（日射量・発電量）</vt:lpstr>
      <vt:lpstr>令和5年６月分（日射量・発電量） </vt:lpstr>
      <vt:lpstr>令和5年７月分（日射量・発電量） </vt:lpstr>
      <vt:lpstr>令和5年8月分（日射量・発電量）  </vt:lpstr>
      <vt:lpstr>令和5年９月分（日射量・発電量）   </vt:lpstr>
      <vt:lpstr>令和5年10月分（日射量・発電量）  </vt:lpstr>
      <vt:lpstr>令和5年11月分（日射量・発電量）</vt:lpstr>
      <vt:lpstr>令和5年12月分（日射量・発電量）</vt:lpstr>
      <vt:lpstr>令和６年１月分（日射量・発電量）</vt:lpstr>
      <vt:lpstr>令和６年２月分（日射量・発電量） 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R4年度（日射量・発電量）</dc:title>
  <dc:creator>デジタルイノベーション課</dc:creator>
  <cp:lastModifiedBy>デジタルイノベーション課</cp:lastModifiedBy>
  <cp:lastPrinted>2024-03-15T04:31:30Z</cp:lastPrinted>
  <dcterms:created xsi:type="dcterms:W3CDTF">2022-04-21T08:12:40Z</dcterms:created>
  <dcterms:modified xsi:type="dcterms:W3CDTF">2024-03-15T04:31:40Z</dcterms:modified>
</cp:coreProperties>
</file>