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07\6_市役所脱炭素化推進事業\61_公共施設への環境配慮整備\611_本庁庁舎太陽光発電システム\HP更新\９月\"/>
    </mc:Choice>
  </mc:AlternateContent>
  <xr:revisionPtr revIDLastSave="0" documentId="13_ncr:1_{31E1E4F6-77B2-441E-900F-DF642885E0A2}" xr6:coauthVersionLast="47" xr6:coauthVersionMax="47" xr10:uidLastSave="{00000000-0000-0000-0000-000000000000}"/>
  <bookViews>
    <workbookView xWindow="16110" yWindow="-20625" windowWidth="20550" windowHeight="19140" firstSheet="4" activeTab="5" xr2:uid="{3940ABD5-10D2-4856-AEC7-A8F6E75C11C8}"/>
  </bookViews>
  <sheets>
    <sheet name="令和７年4月分（日射量・発電量） " sheetId="28" r:id="rId1"/>
    <sheet name="令和７年５月分（日射量・発電量）" sheetId="29" r:id="rId2"/>
    <sheet name="令和７年６月分（日射量・発電量）" sheetId="30" r:id="rId3"/>
    <sheet name="令和７年７月分（日射量・発電量）" sheetId="31" r:id="rId4"/>
    <sheet name="令和７年８月分（日射量・発電量）" sheetId="32" r:id="rId5"/>
    <sheet name="令和７年９月分（日射量・発電量）" sheetId="3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3" l="1"/>
  <c r="B34" i="33"/>
  <c r="C33" i="33"/>
  <c r="B33" i="33"/>
  <c r="C35" i="32"/>
  <c r="B35" i="32"/>
  <c r="C34" i="32"/>
  <c r="B34" i="32"/>
  <c r="C35" i="31" l="1"/>
  <c r="B35" i="31"/>
  <c r="C34" i="31"/>
  <c r="B34" i="31"/>
  <c r="C34" i="30" l="1"/>
  <c r="B34" i="30"/>
  <c r="C33" i="30"/>
  <c r="B33" i="30"/>
  <c r="C35" i="29" l="1"/>
  <c r="B35" i="29"/>
  <c r="C34" i="29"/>
  <c r="B34" i="29"/>
  <c r="C34" i="28" l="1"/>
  <c r="B34" i="28"/>
  <c r="B33" i="28" l="1"/>
  <c r="C33" i="28"/>
</calcChain>
</file>

<file path=xl/sharedStrings.xml><?xml version="1.0" encoding="utf-8"?>
<sst xmlns="http://schemas.openxmlformats.org/spreadsheetml/2006/main" count="237" uniqueCount="58">
  <si>
    <t>日射量 [kW･h/㎡]</t>
    <phoneticPr fontId="3"/>
  </si>
  <si>
    <t>発電量 [kW･h]</t>
    <phoneticPr fontId="3"/>
  </si>
  <si>
    <t>2日</t>
    <phoneticPr fontId="3"/>
  </si>
  <si>
    <t>3日</t>
  </si>
  <si>
    <t>4日</t>
  </si>
  <si>
    <t>5日</t>
  </si>
  <si>
    <t>6日</t>
  </si>
  <si>
    <t>7日</t>
  </si>
  <si>
    <t>8日</t>
    <phoneticPr fontId="3"/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</si>
  <si>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</si>
  <si>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</si>
  <si>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</si>
  <si>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</si>
  <si>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</si>
  <si>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</si>
  <si>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</si>
  <si>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</si>
  <si>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</si>
  <si>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</si>
  <si>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</si>
  <si>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</si>
  <si>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</si>
  <si>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</si>
  <si>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</si>
  <si>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</si>
  <si>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</si>
  <si>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</si>
  <si>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3"/>
  </si>
  <si>
    <t>28日</t>
  </si>
  <si>
    <t>29日</t>
    <rPh sb="2" eb="3">
      <t>ニチ</t>
    </rPh>
    <phoneticPr fontId="3"/>
  </si>
  <si>
    <t>積算値</t>
  </si>
  <si>
    <t>最大値</t>
  </si>
  <si>
    <t>最大日</t>
  </si>
  <si>
    <t>1日</t>
    <phoneticPr fontId="2"/>
  </si>
  <si>
    <t>30日</t>
    <rPh sb="2" eb="3">
      <t>ニチ</t>
    </rPh>
    <phoneticPr fontId="3"/>
  </si>
  <si>
    <t>４月</t>
    <rPh sb="1" eb="2">
      <t>ガツ</t>
    </rPh>
    <phoneticPr fontId="3"/>
  </si>
  <si>
    <t>令和７年度市役所太陽光発電システム（60kW）の発電量と日射量(４月分)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</si>
  <si>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29日</t>
    <rPh sb="2" eb="3">
      <t>ニチ</t>
    </rPh>
    <phoneticPr fontId="2"/>
  </si>
  <si>
    <t>５月</t>
    <rPh sb="1" eb="2">
      <t>ガツ</t>
    </rPh>
    <phoneticPr fontId="3"/>
  </si>
  <si>
    <t>令和７年度市役所太陽光発電システム（60kW）の発電量と日射量(５月分)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</si>
  <si>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30日</t>
  </si>
  <si>
    <t>31日</t>
    <rPh sb="2" eb="3">
      <t>ニチ</t>
    </rPh>
    <phoneticPr fontId="3"/>
  </si>
  <si>
    <t>3日</t>
    <rPh sb="1" eb="2">
      <t>ニチ</t>
    </rPh>
    <phoneticPr fontId="2"/>
  </si>
  <si>
    <t>令和７年度市役所太陽光発電システム（60kW）の発電量と日射量(６月分)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</si>
  <si>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６月</t>
    <rPh sb="1" eb="2">
      <t>ガツ</t>
    </rPh>
    <phoneticPr fontId="3"/>
  </si>
  <si>
    <t>22日</t>
    <rPh sb="2" eb="3">
      <t>ニチ</t>
    </rPh>
    <phoneticPr fontId="2"/>
  </si>
  <si>
    <t>令和７年度市役所太陽光発電システム（60kW）の発電量と日射量(７月分)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</si>
  <si>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７月</t>
    <rPh sb="1" eb="2">
      <t>ガツ</t>
    </rPh>
    <phoneticPr fontId="3"/>
  </si>
  <si>
    <t>29日</t>
  </si>
  <si>
    <t>31日</t>
  </si>
  <si>
    <t>30日</t>
    <rPh sb="2" eb="3">
      <t>ニチ</t>
    </rPh>
    <phoneticPr fontId="2"/>
  </si>
  <si>
    <t>20日</t>
    <rPh sb="2" eb="3">
      <t>ニチ</t>
    </rPh>
    <phoneticPr fontId="2"/>
  </si>
  <si>
    <t>令和７年度市役所太陽光発電システム（60kW）の発電量と日射量(８月分)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</si>
  <si>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８月</t>
    <rPh sb="1" eb="2">
      <t>ガツ</t>
    </rPh>
    <phoneticPr fontId="3"/>
  </si>
  <si>
    <t>５日</t>
    <rPh sb="1" eb="2">
      <t>ニチ</t>
    </rPh>
    <phoneticPr fontId="2"/>
  </si>
  <si>
    <t>令和７年度市役所太陽光発電システム（60kW）の発電量と日射量(９月分)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</si>
  <si>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９月</t>
    <rPh sb="1" eb="2">
      <t>ガツ</t>
    </rPh>
    <phoneticPr fontId="3"/>
  </si>
  <si>
    <t>７日</t>
    <rPh sb="1" eb="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</si>
</sst>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177" fontId="5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117E-DB7F-4221-A2DB-E8B2224F3847}">
  <sheetPr>
    <pageSetUpPr fitToPage="1"/>
  </sheetPr>
  <dimension ref="A1:E35"/>
  <sheetViews>
    <sheetView zoomScale="85" zoomScaleNormal="85" workbookViewId="0">
      <selection activeCell="G34" sqref="G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36</v>
      </c>
      <c r="E1" s="30"/>
    </row>
    <row r="2" spans="1:5" x14ac:dyDescent="0.4">
      <c r="A2" s="2" t="s">
        <v>35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0.76</v>
      </c>
      <c r="C3" s="5">
        <v>25.7</v>
      </c>
    </row>
    <row r="4" spans="1:5" x14ac:dyDescent="0.4">
      <c r="A4" s="6" t="s">
        <v>2</v>
      </c>
      <c r="B4" s="7">
        <v>5.04</v>
      </c>
      <c r="C4" s="5">
        <v>208.1</v>
      </c>
    </row>
    <row r="5" spans="1:5" x14ac:dyDescent="0.4">
      <c r="A5" s="6" t="s">
        <v>3</v>
      </c>
      <c r="B5" s="7">
        <v>1.69</v>
      </c>
      <c r="C5" s="8">
        <v>73.599999999999994</v>
      </c>
    </row>
    <row r="6" spans="1:5" x14ac:dyDescent="0.4">
      <c r="A6" s="3" t="s">
        <v>4</v>
      </c>
      <c r="B6" s="4">
        <v>4.91</v>
      </c>
      <c r="C6" s="8">
        <v>205.8</v>
      </c>
    </row>
    <row r="7" spans="1:5" x14ac:dyDescent="0.4">
      <c r="A7" s="3" t="s">
        <v>5</v>
      </c>
      <c r="B7" s="4">
        <v>6.62</v>
      </c>
      <c r="C7" s="9">
        <v>278.7</v>
      </c>
    </row>
    <row r="8" spans="1:5" x14ac:dyDescent="0.4">
      <c r="A8" s="6" t="s">
        <v>6</v>
      </c>
      <c r="B8" s="7">
        <v>2.41</v>
      </c>
      <c r="C8" s="10">
        <v>98.6</v>
      </c>
    </row>
    <row r="9" spans="1:5" x14ac:dyDescent="0.4">
      <c r="A9" s="6" t="s">
        <v>7</v>
      </c>
      <c r="B9" s="7">
        <v>4.38</v>
      </c>
      <c r="C9" s="10">
        <v>183.7</v>
      </c>
    </row>
    <row r="10" spans="1:5" x14ac:dyDescent="0.4">
      <c r="A10" s="3" t="s">
        <v>8</v>
      </c>
      <c r="B10" s="4">
        <v>6.54</v>
      </c>
      <c r="C10" s="9">
        <v>276.39999999999998</v>
      </c>
    </row>
    <row r="11" spans="1:5" x14ac:dyDescent="0.4">
      <c r="A11" s="6" t="s">
        <v>9</v>
      </c>
      <c r="B11" s="7">
        <v>6.75</v>
      </c>
      <c r="C11" s="9">
        <v>287.39999999999998</v>
      </c>
    </row>
    <row r="12" spans="1:5" x14ac:dyDescent="0.4">
      <c r="A12" s="6" t="s">
        <v>10</v>
      </c>
      <c r="B12" s="4">
        <v>3.72</v>
      </c>
      <c r="C12" s="10">
        <v>156.6</v>
      </c>
    </row>
    <row r="13" spans="1:5" x14ac:dyDescent="0.4">
      <c r="A13" s="3" t="s">
        <v>11</v>
      </c>
      <c r="B13" s="7">
        <v>3.32</v>
      </c>
      <c r="C13" s="9">
        <v>147</v>
      </c>
    </row>
    <row r="14" spans="1:5" x14ac:dyDescent="0.4">
      <c r="A14" s="6" t="s">
        <v>12</v>
      </c>
      <c r="B14" s="7">
        <v>6.04</v>
      </c>
      <c r="C14" s="9">
        <v>254.8</v>
      </c>
    </row>
    <row r="15" spans="1:5" x14ac:dyDescent="0.4">
      <c r="A15" s="6" t="s">
        <v>13</v>
      </c>
      <c r="B15" s="4">
        <v>0.52</v>
      </c>
      <c r="C15" s="12">
        <v>13.4</v>
      </c>
    </row>
    <row r="16" spans="1:5" x14ac:dyDescent="0.4">
      <c r="A16" s="6" t="s">
        <v>14</v>
      </c>
      <c r="B16" s="11">
        <v>7.11</v>
      </c>
      <c r="C16" s="12">
        <v>307.60000000000002</v>
      </c>
    </row>
    <row r="17" spans="1:4" x14ac:dyDescent="0.4">
      <c r="A17" s="6" t="s">
        <v>15</v>
      </c>
      <c r="B17" s="11">
        <v>6.22</v>
      </c>
      <c r="C17" s="12">
        <v>263.89999999999998</v>
      </c>
    </row>
    <row r="18" spans="1:4" x14ac:dyDescent="0.4">
      <c r="A18" s="6" t="s">
        <v>16</v>
      </c>
      <c r="B18" s="11">
        <v>7.36</v>
      </c>
      <c r="C18" s="13">
        <v>311.3</v>
      </c>
    </row>
    <row r="19" spans="1:4" x14ac:dyDescent="0.4">
      <c r="A19" s="6" t="s">
        <v>17</v>
      </c>
      <c r="B19" s="11">
        <v>6.57</v>
      </c>
      <c r="C19" s="12">
        <v>279.7</v>
      </c>
      <c r="D19" s="15"/>
    </row>
    <row r="20" spans="1:4" x14ac:dyDescent="0.4">
      <c r="A20" s="6" t="s">
        <v>18</v>
      </c>
      <c r="B20" s="14">
        <v>5.2</v>
      </c>
      <c r="C20" s="12">
        <v>223.2</v>
      </c>
      <c r="D20" s="15"/>
    </row>
    <row r="21" spans="1:4" x14ac:dyDescent="0.4">
      <c r="A21" s="6" t="s">
        <v>19</v>
      </c>
      <c r="B21" s="14">
        <v>6.25</v>
      </c>
      <c r="C21" s="12">
        <v>265.89999999999998</v>
      </c>
      <c r="D21" s="15"/>
    </row>
    <row r="22" spans="1:4" x14ac:dyDescent="0.4">
      <c r="A22" s="16" t="s">
        <v>20</v>
      </c>
      <c r="B22" s="14">
        <v>2.25</v>
      </c>
      <c r="C22" s="13">
        <v>94.7</v>
      </c>
    </row>
    <row r="23" spans="1:4" x14ac:dyDescent="0.4">
      <c r="A23" s="6" t="s">
        <v>21</v>
      </c>
      <c r="B23" s="14">
        <v>6.97</v>
      </c>
      <c r="C23" s="13">
        <v>296.7</v>
      </c>
      <c r="D23" s="15"/>
    </row>
    <row r="24" spans="1:4" x14ac:dyDescent="0.4">
      <c r="A24" s="18" t="s">
        <v>22</v>
      </c>
      <c r="B24" s="17">
        <v>5.31</v>
      </c>
      <c r="C24" s="13">
        <v>225.3</v>
      </c>
    </row>
    <row r="25" spans="1:4" x14ac:dyDescent="0.4">
      <c r="A25" s="6" t="s">
        <v>23</v>
      </c>
      <c r="B25" s="14">
        <v>1.63</v>
      </c>
      <c r="C25" s="13">
        <v>67.7</v>
      </c>
    </row>
    <row r="26" spans="1:4" x14ac:dyDescent="0.4">
      <c r="A26" s="6" t="s">
        <v>24</v>
      </c>
      <c r="B26" s="19">
        <v>3.08</v>
      </c>
      <c r="C26" s="20">
        <v>130.9</v>
      </c>
    </row>
    <row r="27" spans="1:4" x14ac:dyDescent="0.4">
      <c r="A27" s="3" t="s">
        <v>25</v>
      </c>
      <c r="B27" s="11">
        <v>3.69</v>
      </c>
      <c r="C27" s="13">
        <v>157.1</v>
      </c>
    </row>
    <row r="28" spans="1:4" x14ac:dyDescent="0.4">
      <c r="A28" s="6" t="s">
        <v>26</v>
      </c>
      <c r="B28" s="11">
        <v>3.07</v>
      </c>
      <c r="C28" s="22">
        <v>129.6</v>
      </c>
    </row>
    <row r="29" spans="1:4" x14ac:dyDescent="0.4">
      <c r="A29" s="6" t="s">
        <v>27</v>
      </c>
      <c r="B29" s="21">
        <v>7.27</v>
      </c>
      <c r="C29" s="12">
        <v>304.60000000000002</v>
      </c>
      <c r="D29" s="15"/>
    </row>
    <row r="30" spans="1:4" x14ac:dyDescent="0.4">
      <c r="A30" s="6" t="s">
        <v>28</v>
      </c>
      <c r="B30" s="11">
        <v>2.09</v>
      </c>
      <c r="C30" s="12">
        <v>86.2</v>
      </c>
    </row>
    <row r="31" spans="1:4" x14ac:dyDescent="0.4">
      <c r="A31" s="16" t="s">
        <v>29</v>
      </c>
      <c r="B31" s="31">
        <v>7.44</v>
      </c>
      <c r="C31" s="32">
        <v>314.39999999999998</v>
      </c>
    </row>
    <row r="32" spans="1:4" x14ac:dyDescent="0.4">
      <c r="A32" s="16" t="s">
        <v>34</v>
      </c>
      <c r="B32" s="31">
        <v>7.25</v>
      </c>
      <c r="C32" s="32">
        <v>309.89999999999998</v>
      </c>
    </row>
    <row r="33" spans="1:4" x14ac:dyDescent="0.4">
      <c r="A33" s="23" t="s">
        <v>30</v>
      </c>
      <c r="B33" s="24">
        <f>SUM(B3:B32)</f>
        <v>141.46</v>
      </c>
      <c r="C33" s="25">
        <f>SUM(C3:C32)</f>
        <v>5978.5</v>
      </c>
    </row>
    <row r="34" spans="1:4" x14ac:dyDescent="0.4">
      <c r="A34" s="26" t="s">
        <v>31</v>
      </c>
      <c r="B34" s="28">
        <f>MAX(B3:B32)</f>
        <v>7.44</v>
      </c>
      <c r="C34" s="29">
        <f>MAX(C3:C32)</f>
        <v>314.39999999999998</v>
      </c>
      <c r="D34" s="15"/>
    </row>
    <row r="35" spans="1:4" x14ac:dyDescent="0.4">
      <c r="A35" s="26" t="s">
        <v>32</v>
      </c>
      <c r="B35" s="27" t="s">
        <v>37</v>
      </c>
      <c r="C35" s="27" t="s">
        <v>37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2F60-18B4-4A15-8E50-C583E116838F}">
  <sheetPr>
    <pageSetUpPr fitToPage="1"/>
  </sheetPr>
  <dimension ref="A1:E36"/>
  <sheetViews>
    <sheetView zoomScale="85" zoomScaleNormal="85" workbookViewId="0">
      <selection activeCell="C34" sqref="C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39</v>
      </c>
      <c r="E1" s="30"/>
    </row>
    <row r="2" spans="1:5" x14ac:dyDescent="0.4">
      <c r="A2" s="2" t="s">
        <v>38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6.02</v>
      </c>
      <c r="C3" s="5">
        <v>257</v>
      </c>
    </row>
    <row r="4" spans="1:5" x14ac:dyDescent="0.4">
      <c r="A4" s="6" t="s">
        <v>2</v>
      </c>
      <c r="B4" s="7">
        <v>0.56000000000000005</v>
      </c>
      <c r="C4" s="5">
        <v>11.9</v>
      </c>
    </row>
    <row r="5" spans="1:5" x14ac:dyDescent="0.4">
      <c r="A5" s="6" t="s">
        <v>3</v>
      </c>
      <c r="B5" s="7">
        <v>7.15</v>
      </c>
      <c r="C5" s="8">
        <v>309.2</v>
      </c>
    </row>
    <row r="6" spans="1:5" x14ac:dyDescent="0.4">
      <c r="A6" s="3" t="s">
        <v>4</v>
      </c>
      <c r="B6" s="4">
        <v>6.85</v>
      </c>
      <c r="C6" s="8">
        <v>295.39999999999998</v>
      </c>
    </row>
    <row r="7" spans="1:5" x14ac:dyDescent="0.4">
      <c r="A7" s="3" t="s">
        <v>5</v>
      </c>
      <c r="B7" s="4">
        <v>6.23</v>
      </c>
      <c r="C7" s="9">
        <v>270.10000000000002</v>
      </c>
    </row>
    <row r="8" spans="1:5" x14ac:dyDescent="0.4">
      <c r="A8" s="6" t="s">
        <v>6</v>
      </c>
      <c r="B8" s="7">
        <v>0.98</v>
      </c>
      <c r="C8" s="10">
        <v>34.5</v>
      </c>
    </row>
    <row r="9" spans="1:5" x14ac:dyDescent="0.4">
      <c r="A9" s="6" t="s">
        <v>7</v>
      </c>
      <c r="B9" s="7">
        <v>5.86</v>
      </c>
      <c r="C9" s="10">
        <v>254.2</v>
      </c>
    </row>
    <row r="10" spans="1:5" x14ac:dyDescent="0.4">
      <c r="A10" s="3" t="s">
        <v>8</v>
      </c>
      <c r="B10" s="4">
        <v>6.59</v>
      </c>
      <c r="C10" s="9">
        <v>285.39999999999998</v>
      </c>
    </row>
    <row r="11" spans="1:5" x14ac:dyDescent="0.4">
      <c r="A11" s="6" t="s">
        <v>9</v>
      </c>
      <c r="B11" s="7">
        <v>3.37</v>
      </c>
      <c r="C11" s="9">
        <v>148.1</v>
      </c>
    </row>
    <row r="12" spans="1:5" x14ac:dyDescent="0.4">
      <c r="A12" s="6" t="s">
        <v>10</v>
      </c>
      <c r="B12" s="4">
        <v>1.7</v>
      </c>
      <c r="C12" s="10">
        <v>70.3</v>
      </c>
    </row>
    <row r="13" spans="1:5" x14ac:dyDescent="0.4">
      <c r="A13" s="3" t="s">
        <v>11</v>
      </c>
      <c r="B13" s="7">
        <v>5.61</v>
      </c>
      <c r="C13" s="9">
        <v>239</v>
      </c>
    </row>
    <row r="14" spans="1:5" x14ac:dyDescent="0.4">
      <c r="A14" s="6" t="s">
        <v>12</v>
      </c>
      <c r="B14" s="7">
        <v>2.93</v>
      </c>
      <c r="C14" s="9">
        <v>126.8</v>
      </c>
    </row>
    <row r="15" spans="1:5" x14ac:dyDescent="0.4">
      <c r="A15" s="6" t="s">
        <v>13</v>
      </c>
      <c r="B15" s="4">
        <v>6.51</v>
      </c>
      <c r="C15" s="12">
        <v>280.39999999999998</v>
      </c>
    </row>
    <row r="16" spans="1:5" x14ac:dyDescent="0.4">
      <c r="A16" s="6" t="s">
        <v>14</v>
      </c>
      <c r="B16" s="11">
        <v>5.74</v>
      </c>
      <c r="C16" s="12">
        <v>245.6</v>
      </c>
    </row>
    <row r="17" spans="1:4" x14ac:dyDescent="0.4">
      <c r="A17" s="6" t="s">
        <v>15</v>
      </c>
      <c r="B17" s="11">
        <v>5.81</v>
      </c>
      <c r="C17" s="12">
        <v>250.3</v>
      </c>
    </row>
    <row r="18" spans="1:4" x14ac:dyDescent="0.4">
      <c r="A18" s="6" t="s">
        <v>16</v>
      </c>
      <c r="B18" s="11">
        <v>4.2</v>
      </c>
      <c r="C18" s="13">
        <v>179</v>
      </c>
    </row>
    <row r="19" spans="1:4" x14ac:dyDescent="0.4">
      <c r="A19" s="6" t="s">
        <v>17</v>
      </c>
      <c r="B19" s="11">
        <v>1.41</v>
      </c>
      <c r="C19" s="12">
        <v>53.7</v>
      </c>
      <c r="D19" s="15"/>
    </row>
    <row r="20" spans="1:4" x14ac:dyDescent="0.4">
      <c r="A20" s="6" t="s">
        <v>18</v>
      </c>
      <c r="B20" s="14">
        <v>2.1800000000000002</v>
      </c>
      <c r="C20" s="12">
        <v>87.5</v>
      </c>
      <c r="D20" s="15"/>
    </row>
    <row r="21" spans="1:4" x14ac:dyDescent="0.4">
      <c r="A21" s="6" t="s">
        <v>19</v>
      </c>
      <c r="B21" s="14">
        <v>2.3199999999999998</v>
      </c>
      <c r="C21" s="12">
        <v>96.9</v>
      </c>
      <c r="D21" s="15"/>
    </row>
    <row r="22" spans="1:4" x14ac:dyDescent="0.4">
      <c r="A22" s="16" t="s">
        <v>20</v>
      </c>
      <c r="B22" s="14">
        <v>6.51</v>
      </c>
      <c r="C22" s="13">
        <v>275.7</v>
      </c>
    </row>
    <row r="23" spans="1:4" x14ac:dyDescent="0.4">
      <c r="A23" s="6" t="s">
        <v>21</v>
      </c>
      <c r="B23" s="14">
        <v>6.03</v>
      </c>
      <c r="C23" s="13">
        <v>256.5</v>
      </c>
      <c r="D23" s="15"/>
    </row>
    <row r="24" spans="1:4" x14ac:dyDescent="0.4">
      <c r="A24" s="18" t="s">
        <v>22</v>
      </c>
      <c r="B24" s="17">
        <v>4.43</v>
      </c>
      <c r="C24" s="13">
        <v>189.7</v>
      </c>
    </row>
    <row r="25" spans="1:4" x14ac:dyDescent="0.4">
      <c r="A25" s="6" t="s">
        <v>23</v>
      </c>
      <c r="B25" s="14">
        <v>3.7</v>
      </c>
      <c r="C25" s="13">
        <v>156</v>
      </c>
    </row>
    <row r="26" spans="1:4" x14ac:dyDescent="0.4">
      <c r="A26" s="6" t="s">
        <v>24</v>
      </c>
      <c r="B26" s="19">
        <v>2.81</v>
      </c>
      <c r="C26" s="20">
        <v>120.5</v>
      </c>
    </row>
    <row r="27" spans="1:4" x14ac:dyDescent="0.4">
      <c r="A27" s="3" t="s">
        <v>25</v>
      </c>
      <c r="B27" s="11">
        <v>3.04</v>
      </c>
      <c r="C27" s="13">
        <v>133.69999999999999</v>
      </c>
    </row>
    <row r="28" spans="1:4" x14ac:dyDescent="0.4">
      <c r="A28" s="6" t="s">
        <v>26</v>
      </c>
      <c r="B28" s="11">
        <v>2.87</v>
      </c>
      <c r="C28" s="22">
        <v>123.7</v>
      </c>
    </row>
    <row r="29" spans="1:4" x14ac:dyDescent="0.4">
      <c r="A29" s="6" t="s">
        <v>27</v>
      </c>
      <c r="B29" s="21">
        <v>2.59</v>
      </c>
      <c r="C29" s="12">
        <v>111.2</v>
      </c>
      <c r="D29" s="15"/>
    </row>
    <row r="30" spans="1:4" x14ac:dyDescent="0.4">
      <c r="A30" s="6" t="s">
        <v>28</v>
      </c>
      <c r="B30" s="11">
        <v>7.15</v>
      </c>
      <c r="C30" s="12">
        <v>308.10000000000002</v>
      </c>
    </row>
    <row r="31" spans="1:4" x14ac:dyDescent="0.4">
      <c r="A31" s="16" t="s">
        <v>29</v>
      </c>
      <c r="B31" s="31">
        <v>3.45</v>
      </c>
      <c r="C31" s="32">
        <v>148.5</v>
      </c>
    </row>
    <row r="32" spans="1:4" x14ac:dyDescent="0.4">
      <c r="A32" s="6" t="s">
        <v>40</v>
      </c>
      <c r="B32" s="31">
        <v>1.73</v>
      </c>
      <c r="C32" s="32">
        <v>69</v>
      </c>
    </row>
    <row r="33" spans="1:4" x14ac:dyDescent="0.4">
      <c r="A33" s="16" t="s">
        <v>41</v>
      </c>
      <c r="B33" s="31">
        <v>1.71</v>
      </c>
      <c r="C33" s="32">
        <v>70.400000000000006</v>
      </c>
    </row>
    <row r="34" spans="1:4" x14ac:dyDescent="0.4">
      <c r="A34" s="23" t="s">
        <v>30</v>
      </c>
      <c r="B34" s="24">
        <f>SUM(B3:B33)</f>
        <v>128.04000000000005</v>
      </c>
      <c r="C34" s="25">
        <f>SUM(C3:C33)</f>
        <v>5458.2999999999993</v>
      </c>
    </row>
    <row r="35" spans="1:4" x14ac:dyDescent="0.4">
      <c r="A35" s="26" t="s">
        <v>31</v>
      </c>
      <c r="B35" s="28">
        <f>MAX(B3:B33)</f>
        <v>7.15</v>
      </c>
      <c r="C35" s="29">
        <f>MAX(C3:C33)</f>
        <v>309.2</v>
      </c>
      <c r="D35" s="15"/>
    </row>
    <row r="36" spans="1:4" x14ac:dyDescent="0.4">
      <c r="A36" s="26" t="s">
        <v>32</v>
      </c>
      <c r="B36" s="27" t="s">
        <v>42</v>
      </c>
      <c r="C36" s="27" t="s">
        <v>42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1D-FF28-4C12-9CDA-9B2F6F8F5335}">
  <sheetPr>
    <pageSetUpPr fitToPage="1"/>
  </sheetPr>
  <dimension ref="A1:E35"/>
  <sheetViews>
    <sheetView zoomScale="85" zoomScaleNormal="85" workbookViewId="0">
      <selection activeCell="F39" sqref="F39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43</v>
      </c>
      <c r="E1" s="30"/>
    </row>
    <row r="2" spans="1:5" x14ac:dyDescent="0.4">
      <c r="A2" s="2" t="s">
        <v>44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5.67</v>
      </c>
      <c r="C3" s="5">
        <v>243.3</v>
      </c>
    </row>
    <row r="4" spans="1:5" x14ac:dyDescent="0.4">
      <c r="A4" s="6" t="s">
        <v>2</v>
      </c>
      <c r="B4" s="7">
        <v>4.28</v>
      </c>
      <c r="C4" s="5">
        <v>179.6</v>
      </c>
    </row>
    <row r="5" spans="1:5" x14ac:dyDescent="0.4">
      <c r="A5" s="6" t="s">
        <v>3</v>
      </c>
      <c r="B5" s="7">
        <v>0.78</v>
      </c>
      <c r="C5" s="8">
        <v>22.7</v>
      </c>
    </row>
    <row r="6" spans="1:5" x14ac:dyDescent="0.4">
      <c r="A6" s="3" t="s">
        <v>4</v>
      </c>
      <c r="B6" s="4">
        <v>5.5</v>
      </c>
      <c r="C6" s="8">
        <v>234.6</v>
      </c>
    </row>
    <row r="7" spans="1:5" x14ac:dyDescent="0.4">
      <c r="A7" s="3" t="s">
        <v>5</v>
      </c>
      <c r="B7" s="4">
        <v>7.22</v>
      </c>
      <c r="C7" s="9">
        <v>315.8</v>
      </c>
    </row>
    <row r="8" spans="1:5" x14ac:dyDescent="0.4">
      <c r="A8" s="6" t="s">
        <v>6</v>
      </c>
      <c r="B8" s="7">
        <v>6.41</v>
      </c>
      <c r="C8" s="10">
        <v>274.10000000000002</v>
      </c>
    </row>
    <row r="9" spans="1:5" x14ac:dyDescent="0.4">
      <c r="A9" s="6" t="s">
        <v>7</v>
      </c>
      <c r="B9" s="7">
        <v>5.54</v>
      </c>
      <c r="C9" s="10">
        <v>237.3</v>
      </c>
    </row>
    <row r="10" spans="1:5" x14ac:dyDescent="0.4">
      <c r="A10" s="3" t="s">
        <v>8</v>
      </c>
      <c r="B10" s="4">
        <v>2.69</v>
      </c>
      <c r="C10" s="9">
        <v>115.6</v>
      </c>
    </row>
    <row r="11" spans="1:5" x14ac:dyDescent="0.4">
      <c r="A11" s="6" t="s">
        <v>9</v>
      </c>
      <c r="B11" s="7">
        <v>2.7</v>
      </c>
      <c r="C11" s="9">
        <v>116.7</v>
      </c>
    </row>
    <row r="12" spans="1:5" x14ac:dyDescent="0.4">
      <c r="A12" s="6" t="s">
        <v>10</v>
      </c>
      <c r="B12" s="4">
        <v>1.67</v>
      </c>
      <c r="C12" s="10">
        <v>67.5</v>
      </c>
    </row>
    <row r="13" spans="1:5" x14ac:dyDescent="0.4">
      <c r="A13" s="3" t="s">
        <v>11</v>
      </c>
      <c r="B13" s="7">
        <v>1.34</v>
      </c>
      <c r="C13" s="9">
        <v>48.1</v>
      </c>
    </row>
    <row r="14" spans="1:5" x14ac:dyDescent="0.4">
      <c r="A14" s="6" t="s">
        <v>12</v>
      </c>
      <c r="B14" s="7">
        <v>4.63</v>
      </c>
      <c r="C14" s="9">
        <v>194.2</v>
      </c>
    </row>
    <row r="15" spans="1:5" x14ac:dyDescent="0.4">
      <c r="A15" s="6" t="s">
        <v>13</v>
      </c>
      <c r="B15" s="4">
        <v>5.39</v>
      </c>
      <c r="C15" s="12">
        <v>227.4</v>
      </c>
    </row>
    <row r="16" spans="1:5" x14ac:dyDescent="0.4">
      <c r="A16" s="6" t="s">
        <v>14</v>
      </c>
      <c r="B16" s="11">
        <v>2.34</v>
      </c>
      <c r="C16" s="12">
        <v>98</v>
      </c>
    </row>
    <row r="17" spans="1:4" x14ac:dyDescent="0.4">
      <c r="A17" s="6" t="s">
        <v>15</v>
      </c>
      <c r="B17" s="11">
        <v>3.86</v>
      </c>
      <c r="C17" s="12">
        <v>166.7</v>
      </c>
    </row>
    <row r="18" spans="1:4" x14ac:dyDescent="0.4">
      <c r="A18" s="6" t="s">
        <v>16</v>
      </c>
      <c r="B18" s="11">
        <v>4.54</v>
      </c>
      <c r="C18" s="13">
        <v>200.1</v>
      </c>
    </row>
    <row r="19" spans="1:4" x14ac:dyDescent="0.4">
      <c r="A19" s="6" t="s">
        <v>17</v>
      </c>
      <c r="B19" s="11">
        <v>6.89</v>
      </c>
      <c r="C19" s="12">
        <v>298.2</v>
      </c>
      <c r="D19" s="15"/>
    </row>
    <row r="20" spans="1:4" x14ac:dyDescent="0.4">
      <c r="A20" s="6" t="s">
        <v>18</v>
      </c>
      <c r="B20" s="14">
        <v>6.36</v>
      </c>
      <c r="C20" s="12">
        <v>276.39999999999998</v>
      </c>
      <c r="D20" s="15"/>
    </row>
    <row r="21" spans="1:4" x14ac:dyDescent="0.4">
      <c r="A21" s="6" t="s">
        <v>19</v>
      </c>
      <c r="B21" s="14">
        <v>6.68</v>
      </c>
      <c r="C21" s="12">
        <v>297.39999999999998</v>
      </c>
      <c r="D21" s="15"/>
    </row>
    <row r="22" spans="1:4" x14ac:dyDescent="0.4">
      <c r="A22" s="16" t="s">
        <v>20</v>
      </c>
      <c r="B22" s="14">
        <v>5.87</v>
      </c>
      <c r="C22" s="13">
        <v>261.3</v>
      </c>
    </row>
    <row r="23" spans="1:4" x14ac:dyDescent="0.4">
      <c r="A23" s="6" t="s">
        <v>21</v>
      </c>
      <c r="B23" s="14">
        <v>7</v>
      </c>
      <c r="C23" s="13">
        <v>314.3</v>
      </c>
      <c r="D23" s="15"/>
    </row>
    <row r="24" spans="1:4" x14ac:dyDescent="0.4">
      <c r="A24" s="18" t="s">
        <v>22</v>
      </c>
      <c r="B24" s="17">
        <v>7.24</v>
      </c>
      <c r="C24" s="13">
        <v>319.3</v>
      </c>
    </row>
    <row r="25" spans="1:4" x14ac:dyDescent="0.4">
      <c r="A25" s="6" t="s">
        <v>23</v>
      </c>
      <c r="B25" s="14">
        <v>5.08</v>
      </c>
      <c r="C25" s="13">
        <v>218.7</v>
      </c>
    </row>
    <row r="26" spans="1:4" x14ac:dyDescent="0.4">
      <c r="A26" s="6" t="s">
        <v>24</v>
      </c>
      <c r="B26" s="19">
        <v>2.71</v>
      </c>
      <c r="C26" s="20">
        <v>116.3</v>
      </c>
    </row>
    <row r="27" spans="1:4" x14ac:dyDescent="0.4">
      <c r="A27" s="3" t="s">
        <v>25</v>
      </c>
      <c r="B27" s="11">
        <v>3.42</v>
      </c>
      <c r="C27" s="13">
        <v>143.69999999999999</v>
      </c>
    </row>
    <row r="28" spans="1:4" x14ac:dyDescent="0.4">
      <c r="A28" s="6" t="s">
        <v>26</v>
      </c>
      <c r="B28" s="11">
        <v>3.88</v>
      </c>
      <c r="C28" s="22">
        <v>161.1</v>
      </c>
    </row>
    <row r="29" spans="1:4" x14ac:dyDescent="0.4">
      <c r="A29" s="6" t="s">
        <v>27</v>
      </c>
      <c r="B29" s="21">
        <v>6.68</v>
      </c>
      <c r="C29" s="12">
        <v>290</v>
      </c>
      <c r="D29" s="15"/>
    </row>
    <row r="30" spans="1:4" x14ac:dyDescent="0.4">
      <c r="A30" s="6" t="s">
        <v>28</v>
      </c>
      <c r="B30" s="11">
        <v>6.72</v>
      </c>
      <c r="C30" s="12">
        <v>299.8</v>
      </c>
    </row>
    <row r="31" spans="1:4" x14ac:dyDescent="0.4">
      <c r="A31" s="16" t="s">
        <v>29</v>
      </c>
      <c r="B31" s="31">
        <v>6.53</v>
      </c>
      <c r="C31" s="32">
        <v>290.2</v>
      </c>
    </row>
    <row r="32" spans="1:4" x14ac:dyDescent="0.4">
      <c r="A32" s="6" t="s">
        <v>40</v>
      </c>
      <c r="B32" s="31">
        <v>6.58</v>
      </c>
      <c r="C32" s="32">
        <v>293.39999999999998</v>
      </c>
    </row>
    <row r="33" spans="1:4" x14ac:dyDescent="0.4">
      <c r="A33" s="23" t="s">
        <v>30</v>
      </c>
      <c r="B33" s="24">
        <f>SUM(B3:B32)</f>
        <v>146.20000000000002</v>
      </c>
      <c r="C33" s="25">
        <f>SUM(C3:C32)</f>
        <v>6321.7999999999993</v>
      </c>
    </row>
    <row r="34" spans="1:4" x14ac:dyDescent="0.4">
      <c r="A34" s="26" t="s">
        <v>31</v>
      </c>
      <c r="B34" s="28">
        <f>MAX(B3:B32)</f>
        <v>7.24</v>
      </c>
      <c r="C34" s="29">
        <f>MAX(C3:C32)</f>
        <v>319.3</v>
      </c>
      <c r="D34" s="15"/>
    </row>
    <row r="35" spans="1:4" x14ac:dyDescent="0.4">
      <c r="A35" s="26" t="s">
        <v>32</v>
      </c>
      <c r="B35" s="27" t="s">
        <v>45</v>
      </c>
      <c r="C35" s="27" t="s">
        <v>45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7277-0F12-49FF-AC30-C7D9F9EE2698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46</v>
      </c>
      <c r="E1" s="30"/>
    </row>
    <row r="2" spans="1:5" x14ac:dyDescent="0.4">
      <c r="A2" s="2" t="s">
        <v>47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5.17</v>
      </c>
      <c r="C3" s="5">
        <v>229.2</v>
      </c>
    </row>
    <row r="4" spans="1:5" x14ac:dyDescent="0.4">
      <c r="A4" s="6" t="s">
        <v>2</v>
      </c>
      <c r="B4" s="7">
        <v>3.49</v>
      </c>
      <c r="C4" s="5">
        <v>152.19999999999999</v>
      </c>
    </row>
    <row r="5" spans="1:5" x14ac:dyDescent="0.4">
      <c r="A5" s="6" t="s">
        <v>3</v>
      </c>
      <c r="B5" s="7">
        <v>6.61</v>
      </c>
      <c r="C5" s="8">
        <v>289.2</v>
      </c>
    </row>
    <row r="6" spans="1:5" x14ac:dyDescent="0.4">
      <c r="A6" s="3" t="s">
        <v>4</v>
      </c>
      <c r="B6" s="4">
        <v>6.72</v>
      </c>
      <c r="C6" s="8">
        <v>299.5</v>
      </c>
    </row>
    <row r="7" spans="1:5" x14ac:dyDescent="0.4">
      <c r="A7" s="3" t="s">
        <v>5</v>
      </c>
      <c r="B7" s="4">
        <v>5.48</v>
      </c>
      <c r="C7" s="9">
        <v>237.1</v>
      </c>
    </row>
    <row r="8" spans="1:5" x14ac:dyDescent="0.4">
      <c r="A8" s="6" t="s">
        <v>6</v>
      </c>
      <c r="B8" s="7">
        <v>5.97</v>
      </c>
      <c r="C8" s="10">
        <v>263.3</v>
      </c>
    </row>
    <row r="9" spans="1:5" x14ac:dyDescent="0.4">
      <c r="A9" s="6" t="s">
        <v>7</v>
      </c>
      <c r="B9" s="7">
        <v>4.62</v>
      </c>
      <c r="C9" s="10">
        <v>201.3</v>
      </c>
    </row>
    <row r="10" spans="1:5" x14ac:dyDescent="0.4">
      <c r="A10" s="3" t="s">
        <v>8</v>
      </c>
      <c r="B10" s="4">
        <v>6.56</v>
      </c>
      <c r="C10" s="9">
        <v>292.60000000000002</v>
      </c>
    </row>
    <row r="11" spans="1:5" x14ac:dyDescent="0.4">
      <c r="A11" s="6" t="s">
        <v>9</v>
      </c>
      <c r="B11" s="7">
        <v>6.52</v>
      </c>
      <c r="C11" s="9">
        <v>286.10000000000002</v>
      </c>
    </row>
    <row r="12" spans="1:5" x14ac:dyDescent="0.4">
      <c r="A12" s="6" t="s">
        <v>10</v>
      </c>
      <c r="B12" s="4">
        <v>6.53</v>
      </c>
      <c r="C12" s="10">
        <v>285.7</v>
      </c>
    </row>
    <row r="13" spans="1:5" x14ac:dyDescent="0.4">
      <c r="A13" s="3" t="s">
        <v>11</v>
      </c>
      <c r="B13" s="7">
        <v>2.23</v>
      </c>
      <c r="C13" s="9">
        <v>89.9</v>
      </c>
    </row>
    <row r="14" spans="1:5" x14ac:dyDescent="0.4">
      <c r="A14" s="6" t="s">
        <v>12</v>
      </c>
      <c r="B14" s="7">
        <v>3.74</v>
      </c>
      <c r="C14" s="9">
        <v>163.1</v>
      </c>
    </row>
    <row r="15" spans="1:5" x14ac:dyDescent="0.4">
      <c r="A15" s="6" t="s">
        <v>13</v>
      </c>
      <c r="B15" s="4">
        <v>6.46</v>
      </c>
      <c r="C15" s="12">
        <v>290.3</v>
      </c>
    </row>
    <row r="16" spans="1:5" x14ac:dyDescent="0.4">
      <c r="A16" s="6" t="s">
        <v>14</v>
      </c>
      <c r="B16" s="11">
        <v>4.1399999999999997</v>
      </c>
      <c r="C16" s="12">
        <v>181</v>
      </c>
    </row>
    <row r="17" spans="1:4" x14ac:dyDescent="0.4">
      <c r="A17" s="6" t="s">
        <v>15</v>
      </c>
      <c r="B17" s="11">
        <v>2.13</v>
      </c>
      <c r="C17" s="12">
        <v>85.9</v>
      </c>
    </row>
    <row r="18" spans="1:4" x14ac:dyDescent="0.4">
      <c r="A18" s="6" t="s">
        <v>16</v>
      </c>
      <c r="B18" s="11">
        <v>2.81</v>
      </c>
      <c r="C18" s="13">
        <v>114.4</v>
      </c>
    </row>
    <row r="19" spans="1:4" x14ac:dyDescent="0.4">
      <c r="A19" s="6" t="s">
        <v>17</v>
      </c>
      <c r="B19" s="11">
        <v>5.75</v>
      </c>
      <c r="C19" s="12">
        <v>253.2</v>
      </c>
      <c r="D19" s="15"/>
    </row>
    <row r="20" spans="1:4" x14ac:dyDescent="0.4">
      <c r="A20" s="6" t="s">
        <v>18</v>
      </c>
      <c r="B20" s="14">
        <v>6.74</v>
      </c>
      <c r="C20" s="12">
        <v>303</v>
      </c>
      <c r="D20" s="15"/>
    </row>
    <row r="21" spans="1:4" x14ac:dyDescent="0.4">
      <c r="A21" s="6" t="s">
        <v>19</v>
      </c>
      <c r="B21" s="14">
        <v>6.53</v>
      </c>
      <c r="C21" s="12">
        <v>296.7</v>
      </c>
      <c r="D21" s="15"/>
    </row>
    <row r="22" spans="1:4" x14ac:dyDescent="0.4">
      <c r="A22" s="16" t="s">
        <v>20</v>
      </c>
      <c r="B22" s="14">
        <v>6.81</v>
      </c>
      <c r="C22" s="13">
        <v>312.3</v>
      </c>
    </row>
    <row r="23" spans="1:4" x14ac:dyDescent="0.4">
      <c r="A23" s="6" t="s">
        <v>21</v>
      </c>
      <c r="B23" s="14">
        <v>6.73</v>
      </c>
      <c r="C23" s="13">
        <v>309.10000000000002</v>
      </c>
      <c r="D23" s="15"/>
    </row>
    <row r="24" spans="1:4" x14ac:dyDescent="0.4">
      <c r="A24" s="18" t="s">
        <v>22</v>
      </c>
      <c r="B24" s="17">
        <v>6.41</v>
      </c>
      <c r="C24" s="13">
        <v>287.3</v>
      </c>
    </row>
    <row r="25" spans="1:4" x14ac:dyDescent="0.4">
      <c r="A25" s="6" t="s">
        <v>23</v>
      </c>
      <c r="B25" s="14">
        <v>6.44</v>
      </c>
      <c r="C25" s="13">
        <v>288.3</v>
      </c>
    </row>
    <row r="26" spans="1:4" x14ac:dyDescent="0.4">
      <c r="A26" s="6" t="s">
        <v>24</v>
      </c>
      <c r="B26" s="19">
        <v>5.22</v>
      </c>
      <c r="C26" s="20">
        <v>237.9</v>
      </c>
    </row>
    <row r="27" spans="1:4" x14ac:dyDescent="0.4">
      <c r="A27" s="3" t="s">
        <v>25</v>
      </c>
      <c r="B27" s="11">
        <v>6.75</v>
      </c>
      <c r="C27" s="13">
        <v>303.2</v>
      </c>
    </row>
    <row r="28" spans="1:4" x14ac:dyDescent="0.4">
      <c r="A28" s="6" t="s">
        <v>26</v>
      </c>
      <c r="B28" s="11">
        <v>6.72</v>
      </c>
      <c r="C28" s="22">
        <v>302.7</v>
      </c>
    </row>
    <row r="29" spans="1:4" x14ac:dyDescent="0.4">
      <c r="A29" s="6" t="s">
        <v>27</v>
      </c>
      <c r="B29" s="21">
        <v>6.11</v>
      </c>
      <c r="C29" s="12">
        <v>266.39999999999998</v>
      </c>
      <c r="D29" s="15"/>
    </row>
    <row r="30" spans="1:4" x14ac:dyDescent="0.4">
      <c r="A30" s="6" t="s">
        <v>28</v>
      </c>
      <c r="B30" s="11">
        <v>6.6</v>
      </c>
      <c r="C30" s="12">
        <v>297.10000000000002</v>
      </c>
    </row>
    <row r="31" spans="1:4" x14ac:dyDescent="0.4">
      <c r="A31" s="6" t="s">
        <v>48</v>
      </c>
      <c r="B31" s="31">
        <v>6.67</v>
      </c>
      <c r="C31" s="32">
        <v>303.60000000000002</v>
      </c>
    </row>
    <row r="32" spans="1:4" x14ac:dyDescent="0.4">
      <c r="A32" s="6" t="s">
        <v>40</v>
      </c>
      <c r="B32" s="31">
        <v>6.88</v>
      </c>
      <c r="C32" s="32">
        <v>298.10000000000002</v>
      </c>
    </row>
    <row r="33" spans="1:4" x14ac:dyDescent="0.4">
      <c r="A33" s="6" t="s">
        <v>49</v>
      </c>
      <c r="B33" s="31">
        <v>6.5</v>
      </c>
      <c r="C33" s="32">
        <v>284.5</v>
      </c>
    </row>
    <row r="34" spans="1:4" x14ac:dyDescent="0.4">
      <c r="A34" s="23" t="s">
        <v>30</v>
      </c>
      <c r="B34" s="24">
        <f>SUM(B3:B33)</f>
        <v>176.04</v>
      </c>
      <c r="C34" s="25">
        <f>SUM(C3:C33)</f>
        <v>7804.2000000000007</v>
      </c>
    </row>
    <row r="35" spans="1:4" x14ac:dyDescent="0.4">
      <c r="A35" s="26" t="s">
        <v>31</v>
      </c>
      <c r="B35" s="28">
        <f>MAX(B3:B33)</f>
        <v>6.88</v>
      </c>
      <c r="C35" s="29">
        <f>MAX(C3:C33)</f>
        <v>312.3</v>
      </c>
      <c r="D35" s="15"/>
    </row>
    <row r="36" spans="1:4" x14ac:dyDescent="0.4">
      <c r="A36" s="26" t="s">
        <v>32</v>
      </c>
      <c r="B36" s="27" t="s">
        <v>50</v>
      </c>
      <c r="C36" s="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F03-9605-4DE9-9EAE-E0AC3527790F}">
  <sheetPr>
    <pageSetUpPr fitToPage="1"/>
  </sheetPr>
  <dimension ref="A1:E36"/>
  <sheetViews>
    <sheetView zoomScale="85" zoomScaleNormal="85" workbookViewId="0">
      <selection activeCell="B37" sqref="B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52</v>
      </c>
      <c r="E1" s="30"/>
    </row>
    <row r="2" spans="1:5" x14ac:dyDescent="0.4">
      <c r="A2" s="2" t="s">
        <v>53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5.66</v>
      </c>
      <c r="C3" s="5">
        <v>238.5</v>
      </c>
    </row>
    <row r="4" spans="1:5" x14ac:dyDescent="0.4">
      <c r="A4" s="6" t="s">
        <v>2</v>
      </c>
      <c r="B4" s="7">
        <v>6.19</v>
      </c>
      <c r="C4" s="5">
        <v>274.10000000000002</v>
      </c>
    </row>
    <row r="5" spans="1:5" x14ac:dyDescent="0.4">
      <c r="A5" s="6" t="s">
        <v>3</v>
      </c>
      <c r="B5" s="7">
        <v>5.63</v>
      </c>
      <c r="C5" s="8">
        <v>250.7</v>
      </c>
    </row>
    <row r="6" spans="1:5" x14ac:dyDescent="0.4">
      <c r="A6" s="3" t="s">
        <v>4</v>
      </c>
      <c r="B6" s="4">
        <v>6.42</v>
      </c>
      <c r="C6" s="8">
        <v>287.2</v>
      </c>
    </row>
    <row r="7" spans="1:5" x14ac:dyDescent="0.4">
      <c r="A7" s="3" t="s">
        <v>5</v>
      </c>
      <c r="B7" s="4">
        <v>6.61</v>
      </c>
      <c r="C7" s="9">
        <v>296.8</v>
      </c>
    </row>
    <row r="8" spans="1:5" x14ac:dyDescent="0.4">
      <c r="A8" s="6" t="s">
        <v>6</v>
      </c>
      <c r="B8" s="7">
        <v>6.55</v>
      </c>
      <c r="C8" s="10">
        <v>288.39999999999998</v>
      </c>
    </row>
    <row r="9" spans="1:5" x14ac:dyDescent="0.4">
      <c r="A9" s="6" t="s">
        <v>7</v>
      </c>
      <c r="B9" s="7">
        <v>3.18</v>
      </c>
      <c r="C9" s="10">
        <v>136.1</v>
      </c>
    </row>
    <row r="10" spans="1:5" x14ac:dyDescent="0.4">
      <c r="A10" s="3" t="s">
        <v>8</v>
      </c>
      <c r="B10" s="4">
        <v>5.98</v>
      </c>
      <c r="C10" s="9">
        <v>266.60000000000002</v>
      </c>
    </row>
    <row r="11" spans="1:5" x14ac:dyDescent="0.4">
      <c r="A11" s="6" t="s">
        <v>9</v>
      </c>
      <c r="B11" s="7">
        <v>4.5199999999999996</v>
      </c>
      <c r="C11" s="9">
        <v>200.4</v>
      </c>
    </row>
    <row r="12" spans="1:5" x14ac:dyDescent="0.4">
      <c r="A12" s="6" t="s">
        <v>10</v>
      </c>
      <c r="B12" s="4">
        <v>0.68</v>
      </c>
      <c r="C12" s="10">
        <v>18.899999999999999</v>
      </c>
    </row>
    <row r="13" spans="1:5" x14ac:dyDescent="0.4">
      <c r="A13" s="3" t="s">
        <v>11</v>
      </c>
      <c r="B13" s="7">
        <v>0.78</v>
      </c>
      <c r="C13" s="9">
        <v>19.899999999999999</v>
      </c>
    </row>
    <row r="14" spans="1:5" x14ac:dyDescent="0.4">
      <c r="A14" s="6" t="s">
        <v>12</v>
      </c>
      <c r="B14" s="7">
        <v>1.1599999999999999</v>
      </c>
      <c r="C14" s="9">
        <v>42.3</v>
      </c>
    </row>
    <row r="15" spans="1:5" x14ac:dyDescent="0.4">
      <c r="A15" s="6" t="s">
        <v>13</v>
      </c>
      <c r="B15" s="4">
        <v>3.75</v>
      </c>
      <c r="C15" s="12">
        <v>164.2</v>
      </c>
    </row>
    <row r="16" spans="1:5" x14ac:dyDescent="0.4">
      <c r="A16" s="6" t="s">
        <v>14</v>
      </c>
      <c r="B16" s="11">
        <v>5.7</v>
      </c>
      <c r="C16" s="12">
        <v>255.7</v>
      </c>
    </row>
    <row r="17" spans="1:4" x14ac:dyDescent="0.4">
      <c r="A17" s="6" t="s">
        <v>15</v>
      </c>
      <c r="B17" s="11">
        <v>6.02</v>
      </c>
      <c r="C17" s="12">
        <v>269.7</v>
      </c>
    </row>
    <row r="18" spans="1:4" x14ac:dyDescent="0.4">
      <c r="A18" s="6" t="s">
        <v>16</v>
      </c>
      <c r="B18" s="11">
        <v>4.07</v>
      </c>
      <c r="C18" s="13">
        <v>181.6</v>
      </c>
    </row>
    <row r="19" spans="1:4" x14ac:dyDescent="0.4">
      <c r="A19" s="6" t="s">
        <v>17</v>
      </c>
      <c r="B19" s="11">
        <v>6.18</v>
      </c>
      <c r="C19" s="12">
        <v>283.60000000000002</v>
      </c>
      <c r="D19" s="15"/>
    </row>
    <row r="20" spans="1:4" x14ac:dyDescent="0.4">
      <c r="A20" s="6" t="s">
        <v>18</v>
      </c>
      <c r="B20" s="14">
        <v>6.22</v>
      </c>
      <c r="C20" s="12">
        <v>280.3</v>
      </c>
      <c r="D20" s="15"/>
    </row>
    <row r="21" spans="1:4" x14ac:dyDescent="0.4">
      <c r="A21" s="6" t="s">
        <v>19</v>
      </c>
      <c r="B21" s="14">
        <v>6.45</v>
      </c>
      <c r="C21" s="12">
        <v>293.60000000000002</v>
      </c>
      <c r="D21" s="15"/>
    </row>
    <row r="22" spans="1:4" x14ac:dyDescent="0.4">
      <c r="A22" s="16" t="s">
        <v>20</v>
      </c>
      <c r="B22" s="14">
        <v>6.17</v>
      </c>
      <c r="C22" s="13">
        <v>271.8</v>
      </c>
    </row>
    <row r="23" spans="1:4" x14ac:dyDescent="0.4">
      <c r="A23" s="6" t="s">
        <v>21</v>
      </c>
      <c r="B23" s="14">
        <v>5.67</v>
      </c>
      <c r="C23" s="13">
        <v>255.1</v>
      </c>
      <c r="D23" s="15"/>
    </row>
    <row r="24" spans="1:4" x14ac:dyDescent="0.4">
      <c r="A24" s="18" t="s">
        <v>22</v>
      </c>
      <c r="B24" s="17">
        <v>5.92</v>
      </c>
      <c r="C24" s="13">
        <v>265.39999999999998</v>
      </c>
    </row>
    <row r="25" spans="1:4" x14ac:dyDescent="0.4">
      <c r="A25" s="6" t="s">
        <v>23</v>
      </c>
      <c r="B25" s="14">
        <v>6.39</v>
      </c>
      <c r="C25" s="13">
        <v>285.89999999999998</v>
      </c>
    </row>
    <row r="26" spans="1:4" x14ac:dyDescent="0.4">
      <c r="A26" s="6" t="s">
        <v>24</v>
      </c>
      <c r="B26" s="19">
        <v>6.09</v>
      </c>
      <c r="C26" s="20">
        <v>276</v>
      </c>
    </row>
    <row r="27" spans="1:4" x14ac:dyDescent="0.4">
      <c r="A27" s="3" t="s">
        <v>25</v>
      </c>
      <c r="B27" s="11">
        <v>5.91</v>
      </c>
      <c r="C27" s="13">
        <v>265.3</v>
      </c>
    </row>
    <row r="28" spans="1:4" x14ac:dyDescent="0.4">
      <c r="A28" s="6" t="s">
        <v>26</v>
      </c>
      <c r="B28" s="11">
        <v>6.22</v>
      </c>
      <c r="C28" s="22">
        <v>278.10000000000002</v>
      </c>
    </row>
    <row r="29" spans="1:4" x14ac:dyDescent="0.4">
      <c r="A29" s="6" t="s">
        <v>27</v>
      </c>
      <c r="B29" s="21">
        <v>6.27</v>
      </c>
      <c r="C29" s="12">
        <v>278.2</v>
      </c>
      <c r="D29" s="15"/>
    </row>
    <row r="30" spans="1:4" x14ac:dyDescent="0.4">
      <c r="A30" s="6" t="s">
        <v>28</v>
      </c>
      <c r="B30" s="11">
        <v>4.7300000000000004</v>
      </c>
      <c r="C30" s="12">
        <v>205.9</v>
      </c>
    </row>
    <row r="31" spans="1:4" x14ac:dyDescent="0.4">
      <c r="A31" s="6" t="s">
        <v>48</v>
      </c>
      <c r="B31" s="31">
        <v>5.99</v>
      </c>
      <c r="C31" s="32">
        <v>268.7</v>
      </c>
    </row>
    <row r="32" spans="1:4" x14ac:dyDescent="0.4">
      <c r="A32" s="6" t="s">
        <v>40</v>
      </c>
      <c r="B32" s="31">
        <v>6.11</v>
      </c>
      <c r="C32" s="32">
        <v>273.89999999999998</v>
      </c>
    </row>
    <row r="33" spans="1:4" x14ac:dyDescent="0.4">
      <c r="A33" s="6" t="s">
        <v>49</v>
      </c>
      <c r="B33" s="31">
        <v>6.08</v>
      </c>
      <c r="C33" s="32">
        <v>271.2</v>
      </c>
    </row>
    <row r="34" spans="1:4" x14ac:dyDescent="0.4">
      <c r="A34" s="23" t="s">
        <v>30</v>
      </c>
      <c r="B34" s="24">
        <f>SUM(B3:B33)</f>
        <v>163.30000000000007</v>
      </c>
      <c r="C34" s="25">
        <f>SUM(C3:C33)</f>
        <v>7244.0999999999985</v>
      </c>
    </row>
    <row r="35" spans="1:4" x14ac:dyDescent="0.4">
      <c r="A35" s="26" t="s">
        <v>31</v>
      </c>
      <c r="B35" s="28">
        <f>MAX(B3:B33)</f>
        <v>6.61</v>
      </c>
      <c r="C35" s="29">
        <f>MAX(C3:C33)</f>
        <v>296.8</v>
      </c>
      <c r="D35" s="15"/>
    </row>
    <row r="36" spans="1:4" x14ac:dyDescent="0.4">
      <c r="A36" s="26" t="s">
        <v>32</v>
      </c>
      <c r="B36" s="27" t="s">
        <v>54</v>
      </c>
      <c r="C36" s="27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9D-1B22-4EFC-8A63-20504DD84ADD}">
  <sheetPr>
    <pageSetUpPr fitToPage="1"/>
  </sheetPr>
  <dimension ref="A1:E35"/>
  <sheetViews>
    <sheetView tabSelected="1"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55</v>
      </c>
      <c r="E1" s="30"/>
    </row>
    <row r="2" spans="1:5" x14ac:dyDescent="0.4">
      <c r="A2" s="2" t="s">
        <v>56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6.13</v>
      </c>
      <c r="C3" s="5">
        <v>274.60000000000002</v>
      </c>
    </row>
    <row r="4" spans="1:5" x14ac:dyDescent="0.4">
      <c r="A4" s="6" t="s">
        <v>2</v>
      </c>
      <c r="B4" s="7">
        <v>5.86</v>
      </c>
      <c r="C4" s="5">
        <v>259.8</v>
      </c>
    </row>
    <row r="5" spans="1:5" x14ac:dyDescent="0.4">
      <c r="A5" s="6" t="s">
        <v>3</v>
      </c>
      <c r="B5" s="7">
        <v>4.88</v>
      </c>
      <c r="C5" s="8">
        <v>213.6</v>
      </c>
    </row>
    <row r="6" spans="1:5" x14ac:dyDescent="0.4">
      <c r="A6" s="3" t="s">
        <v>4</v>
      </c>
      <c r="B6" s="4">
        <v>1.66</v>
      </c>
      <c r="C6" s="8">
        <v>68.400000000000006</v>
      </c>
    </row>
    <row r="7" spans="1:5" x14ac:dyDescent="0.4">
      <c r="A7" s="3" t="s">
        <v>5</v>
      </c>
      <c r="B7" s="4">
        <v>0.46</v>
      </c>
      <c r="C7" s="9">
        <v>12.3</v>
      </c>
    </row>
    <row r="8" spans="1:5" x14ac:dyDescent="0.4">
      <c r="A8" s="6" t="s">
        <v>6</v>
      </c>
      <c r="B8" s="7">
        <v>5.23</v>
      </c>
      <c r="C8" s="10">
        <v>228.3</v>
      </c>
    </row>
    <row r="9" spans="1:5" x14ac:dyDescent="0.4">
      <c r="A9" s="6" t="s">
        <v>7</v>
      </c>
      <c r="B9" s="7">
        <v>6.24</v>
      </c>
      <c r="C9" s="10">
        <v>275.5</v>
      </c>
    </row>
    <row r="10" spans="1:5" x14ac:dyDescent="0.4">
      <c r="A10" s="3" t="s">
        <v>8</v>
      </c>
      <c r="B10" s="4">
        <v>5.84</v>
      </c>
      <c r="C10" s="9">
        <v>256.8</v>
      </c>
    </row>
    <row r="11" spans="1:5" x14ac:dyDescent="0.4">
      <c r="A11" s="6" t="s">
        <v>9</v>
      </c>
      <c r="B11" s="7">
        <v>5.78</v>
      </c>
      <c r="C11" s="9">
        <v>254.5</v>
      </c>
    </row>
    <row r="12" spans="1:5" x14ac:dyDescent="0.4">
      <c r="A12" s="6" t="s">
        <v>10</v>
      </c>
      <c r="B12" s="4">
        <v>5.76</v>
      </c>
      <c r="C12" s="10">
        <v>254.5</v>
      </c>
    </row>
    <row r="13" spans="1:5" x14ac:dyDescent="0.4">
      <c r="A13" s="3" t="s">
        <v>11</v>
      </c>
      <c r="B13" s="7">
        <v>5.0999999999999996</v>
      </c>
      <c r="C13" s="9">
        <v>222.1</v>
      </c>
    </row>
    <row r="14" spans="1:5" x14ac:dyDescent="0.4">
      <c r="A14" s="6" t="s">
        <v>12</v>
      </c>
      <c r="B14" s="7">
        <v>1.98</v>
      </c>
      <c r="C14" s="9">
        <v>83.3</v>
      </c>
    </row>
    <row r="15" spans="1:5" x14ac:dyDescent="0.4">
      <c r="A15" s="6" t="s">
        <v>13</v>
      </c>
      <c r="B15" s="4">
        <v>1.26</v>
      </c>
      <c r="C15" s="12">
        <v>48.6</v>
      </c>
    </row>
    <row r="16" spans="1:5" x14ac:dyDescent="0.4">
      <c r="A16" s="6" t="s">
        <v>14</v>
      </c>
      <c r="B16" s="11">
        <v>2.89</v>
      </c>
      <c r="C16" s="12">
        <v>123.8</v>
      </c>
    </row>
    <row r="17" spans="1:4" x14ac:dyDescent="0.4">
      <c r="A17" s="6" t="s">
        <v>15</v>
      </c>
      <c r="B17" s="11">
        <v>2.7</v>
      </c>
      <c r="C17" s="12">
        <v>115.4</v>
      </c>
    </row>
    <row r="18" spans="1:4" x14ac:dyDescent="0.4">
      <c r="A18" s="6" t="s">
        <v>16</v>
      </c>
      <c r="B18" s="11">
        <v>5.82</v>
      </c>
      <c r="C18" s="13">
        <v>253.8</v>
      </c>
    </row>
    <row r="19" spans="1:4" x14ac:dyDescent="0.4">
      <c r="A19" s="6" t="s">
        <v>17</v>
      </c>
      <c r="B19" s="11">
        <v>5.84</v>
      </c>
      <c r="C19" s="12">
        <v>256.7</v>
      </c>
      <c r="D19" s="15"/>
    </row>
    <row r="20" spans="1:4" x14ac:dyDescent="0.4">
      <c r="A20" s="6" t="s">
        <v>18</v>
      </c>
      <c r="B20" s="14">
        <v>2.57</v>
      </c>
      <c r="C20" s="12">
        <v>110.7</v>
      </c>
      <c r="D20" s="15"/>
    </row>
    <row r="21" spans="1:4" x14ac:dyDescent="0.4">
      <c r="A21" s="6" t="s">
        <v>19</v>
      </c>
      <c r="B21" s="14">
        <v>4.0599999999999996</v>
      </c>
      <c r="C21" s="12">
        <v>175.1</v>
      </c>
      <c r="D21" s="15"/>
    </row>
    <row r="22" spans="1:4" x14ac:dyDescent="0.4">
      <c r="A22" s="16" t="s">
        <v>20</v>
      </c>
      <c r="B22" s="14">
        <v>1.4</v>
      </c>
      <c r="C22" s="13">
        <v>55.6</v>
      </c>
    </row>
    <row r="23" spans="1:4" x14ac:dyDescent="0.4">
      <c r="A23" s="6" t="s">
        <v>21</v>
      </c>
      <c r="B23" s="14">
        <v>4.42</v>
      </c>
      <c r="C23" s="13">
        <v>190.8</v>
      </c>
      <c r="D23" s="15"/>
    </row>
    <row r="24" spans="1:4" x14ac:dyDescent="0.4">
      <c r="A24" s="18" t="s">
        <v>22</v>
      </c>
      <c r="B24" s="17">
        <v>5.19</v>
      </c>
      <c r="C24" s="13">
        <v>221.9</v>
      </c>
    </row>
    <row r="25" spans="1:4" x14ac:dyDescent="0.4">
      <c r="A25" s="6" t="s">
        <v>23</v>
      </c>
      <c r="B25" s="14">
        <v>4.2</v>
      </c>
      <c r="C25" s="13">
        <v>183.1</v>
      </c>
    </row>
    <row r="26" spans="1:4" x14ac:dyDescent="0.4">
      <c r="A26" s="6" t="s">
        <v>24</v>
      </c>
      <c r="B26" s="19">
        <v>6.17</v>
      </c>
      <c r="C26" s="20">
        <v>261.10000000000002</v>
      </c>
    </row>
    <row r="27" spans="1:4" x14ac:dyDescent="0.4">
      <c r="A27" s="3" t="s">
        <v>25</v>
      </c>
      <c r="B27" s="11">
        <v>5.47</v>
      </c>
      <c r="C27" s="13">
        <v>236</v>
      </c>
    </row>
    <row r="28" spans="1:4" x14ac:dyDescent="0.4">
      <c r="A28" s="6" t="s">
        <v>26</v>
      </c>
      <c r="B28" s="11">
        <v>5.58</v>
      </c>
      <c r="C28" s="22">
        <v>237.8</v>
      </c>
    </row>
    <row r="29" spans="1:4" x14ac:dyDescent="0.4">
      <c r="A29" s="6" t="s">
        <v>27</v>
      </c>
      <c r="B29" s="21">
        <v>3.23</v>
      </c>
      <c r="C29" s="12">
        <v>135</v>
      </c>
      <c r="D29" s="15"/>
    </row>
    <row r="30" spans="1:4" x14ac:dyDescent="0.4">
      <c r="A30" s="6" t="s">
        <v>28</v>
      </c>
      <c r="B30" s="11">
        <v>4.28</v>
      </c>
      <c r="C30" s="12">
        <v>182</v>
      </c>
    </row>
    <row r="31" spans="1:4" x14ac:dyDescent="0.4">
      <c r="A31" s="6" t="s">
        <v>48</v>
      </c>
      <c r="B31" s="31">
        <v>2.61</v>
      </c>
      <c r="C31" s="32">
        <v>106.6</v>
      </c>
    </row>
    <row r="32" spans="1:4" x14ac:dyDescent="0.4">
      <c r="A32" s="6" t="s">
        <v>40</v>
      </c>
      <c r="B32" s="31">
        <v>3.44</v>
      </c>
      <c r="C32" s="32">
        <v>143.5</v>
      </c>
    </row>
    <row r="33" spans="1:4" x14ac:dyDescent="0.4">
      <c r="A33" s="23" t="s">
        <v>30</v>
      </c>
      <c r="B33" s="24">
        <f>SUM(B3:B32)</f>
        <v>126.05000000000001</v>
      </c>
      <c r="C33" s="25">
        <f>SUM(C3:C32)</f>
        <v>5441.2000000000016</v>
      </c>
    </row>
    <row r="34" spans="1:4" x14ac:dyDescent="0.4">
      <c r="A34" s="26" t="s">
        <v>31</v>
      </c>
      <c r="B34" s="28">
        <f>MAX(B3:B32)</f>
        <v>6.24</v>
      </c>
      <c r="C34" s="29">
        <f>MAX(C3:C32)</f>
        <v>275.5</v>
      </c>
      <c r="D34" s="15"/>
    </row>
    <row r="35" spans="1:4" x14ac:dyDescent="0.4">
      <c r="A35" s="26" t="s">
        <v>32</v>
      </c>
      <c r="B35" s="27" t="s">
        <v>57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令和７年4月分（日射量・発電量） </vt:lpstr>
      <vt:lpstr>令和７年５月分（日射量・発電量）</vt:lpstr>
      <vt:lpstr>令和７年６月分（日射量・発電量）</vt:lpstr>
      <vt:lpstr>令和７年７月分（日射量・発電量）</vt:lpstr>
      <vt:lpstr>令和７年８月分（日射量・発電量）</vt:lpstr>
      <vt:lpstr>令和７年９月分（日射量・発電量）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R4年度（日射量・発電量）</dc:title>
  <dc:creator>デジタルイノベーション課</dc:creator>
  <cp:lastModifiedBy>小林　梨香</cp:lastModifiedBy>
  <cp:lastPrinted>2024-12-11T01:56:45Z</cp:lastPrinted>
  <dcterms:created xsi:type="dcterms:W3CDTF">2022-04-21T08:12:40Z</dcterms:created>
  <dcterms:modified xsi:type="dcterms:W3CDTF">2025-10-09T06:13:38Z</dcterms:modified>
</cp:coreProperties>
</file>