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08\1_環境配慮行動促進事業\14_地球温暖化の推進に関する普及啓発\本庁舎太陽光発電設備\７月\"/>
    </mc:Choice>
  </mc:AlternateContent>
  <xr:revisionPtr revIDLastSave="0" documentId="13_ncr:1_{F7F83201-1D2D-461A-A7E1-6B862CFD576C}" xr6:coauthVersionLast="47" xr6:coauthVersionMax="47" xr10:uidLastSave="{00000000-0000-0000-0000-000000000000}"/>
  <bookViews>
    <workbookView xWindow="-120" yWindow="-120" windowWidth="20730" windowHeight="11040" firstSheet="2" activeTab="3" xr2:uid="{3940ABD5-10D2-4856-AEC7-A8F6E75C11C8}"/>
  </bookViews>
  <sheets>
    <sheet name="令和８年４月分（日射量・発電量） " sheetId="28" r:id="rId1"/>
    <sheet name="令和８年５月分（日射量・発電量）" sheetId="29" r:id="rId2"/>
    <sheet name="令和８年６月分（日射量・発電量）" sheetId="30" r:id="rId3"/>
    <sheet name="令和８年７月分（日射量・発電量）" sheetId="3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31" l="1"/>
  <c r="B35" i="31"/>
  <c r="C34" i="31"/>
  <c r="B34" i="31"/>
  <c r="C34" i="30"/>
  <c r="B34" i="30"/>
  <c r="C33" i="30"/>
  <c r="B33" i="30"/>
  <c r="C35" i="29" l="1"/>
  <c r="B35" i="29"/>
  <c r="C34" i="29"/>
  <c r="B34" i="29"/>
  <c r="C34" i="28" l="1"/>
  <c r="B34" i="28"/>
  <c r="B33" i="28" l="1"/>
  <c r="C33" i="28"/>
</calcChain>
</file>

<file path=xl/sharedStrings.xml><?xml version="1.0" encoding="utf-8"?>
<sst xmlns="http://schemas.openxmlformats.org/spreadsheetml/2006/main" count="158" uniqueCount="50">
  <si>
    <t>日射量 [kW･h/㎡]</t>
    <phoneticPr fontId="3"/>
  </si>
  <si>
    <t>発電量 [kW･h]</t>
    <phoneticPr fontId="3"/>
  </si>
  <si>
    <t>2日</t>
    <phoneticPr fontId="3"/>
  </si>
  <si>
    <t>3日</t>
  </si>
  <si>
    <t>4日</t>
  </si>
  <si>
    <t>5日</t>
  </si>
  <si>
    <t>6日</t>
  </si>
  <si>
    <t>7日</t>
  </si>
  <si>
    <t>8日</t>
    <phoneticPr fontId="3"/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</si>
  <si>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</si>
  <si>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</si>
  <si>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</si>
  <si>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</si>
  <si>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</si>
  <si>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</si>
  <si>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</si>
  <si>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</si>
  <si>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</si>
  <si>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</si>
  <si>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</si>
  <si>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</si>
  <si>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</si>
  <si>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</si>
  <si>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</si>
  <si>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</si>
  <si>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</si>
  <si>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</si>
  <si>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  <phoneticPr fontId="3"/>
  </si>
  <si>
    <t>28日</t>
  </si>
  <si>
    <t>29日</t>
    <rPh sb="2" eb="3">
      <t>ニチ</t>
    </rPh>
    <phoneticPr fontId="3"/>
  </si>
  <si>
    <t>積算値</t>
  </si>
  <si>
    <t>最大値</t>
  </si>
  <si>
    <t>最大日</t>
  </si>
  <si>
    <t>1日</t>
    <phoneticPr fontId="2"/>
  </si>
  <si>
    <t>30日</t>
    <rPh sb="2" eb="3">
      <t>ニチ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</si>
  <si>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</si>
  <si>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</si>
  <si>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30日</t>
  </si>
  <si>
    <t>31日</t>
    <rPh sb="2" eb="3">
      <t>ニチ</t>
    </rPh>
    <phoneticPr fontId="3"/>
  </si>
  <si>
    <t>30日</t>
    <rPh sb="2" eb="3">
      <t>ニチ</t>
    </rPh>
    <phoneticPr fontId="2"/>
  </si>
  <si>
    <t>令和８年度市役所太陽光発電システム（60kW）の発電量と日射量(５月分)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</si>
  <si>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令和８年度市役所太陽光発電システム（60kW）の発電量と日射量(４月分)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</si>
  <si>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8日</t>
    <rPh sb="1" eb="2">
      <t>ニチ</t>
    </rPh>
    <phoneticPr fontId="2"/>
  </si>
  <si>
    <t>5日</t>
    <rPh sb="1" eb="2">
      <t>ニチ</t>
    </rPh>
    <phoneticPr fontId="2"/>
  </si>
  <si>
    <t>令和８年度市役所太陽光発電システム（60kW）の発電量と日射量(６月分)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</si>
  <si>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６月</t>
    <rPh sb="1" eb="2">
      <t>ガツ</t>
    </rPh>
    <phoneticPr fontId="3"/>
  </si>
  <si>
    <t>1日</t>
    <rPh sb="1" eb="2">
      <t>ニチ</t>
    </rPh>
    <phoneticPr fontId="2"/>
  </si>
  <si>
    <t>令和８年度市役所太陽光発電システム（60kW）の発電量と日射量(７月分)</t>
    <rPh sb="0" eb="2">
      <t>レイワ</t>
    </rPh>
    <rPh sb="3" eb="5">
      <t>ネンド</t>
    </rPh>
    <rPh sb="5" eb="8">
      <t>シヤクショ</t>
    </rPh>
    <rPh sb="8" eb="11">
      <t>タイヨウコウ</t>
    </rPh>
    <rPh sb="11" eb="13">
      <t>ハツデン</t>
    </rPh>
    <rPh sb="24" eb="26">
      <t>ハツデン</t>
    </rPh>
    <rPh sb="26" eb="27">
      <t>リョウ</t>
    </rPh>
    <rPh sb="28" eb="30">
      <t>ニッシャ</t>
    </rPh>
    <rPh sb="30" eb="31">
      <t>リョウ</t>
    </rPh>
    <rPh sb="33" eb="35">
      <t>ガツブン</t>
    </rPh>
    <phoneticPr fontId="3"/>
  </si>
  <si>
    <t>７月</t>
    <rPh sb="1" eb="2">
      <t>ガツ</t>
    </rPh>
    <phoneticPr fontId="3"/>
  </si>
  <si>
    <t>9日</t>
    <rPh sb="1" eb="2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</si>
</sst>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7" x14ac:knownFonts="1">
    <font>
      <sz val="11"/>
      <color theme="1"/>
      <name val="游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176" fontId="5" fillId="0" borderId="2" xfId="0" applyNumberFormat="1" applyFont="1" applyBorder="1" applyAlignment="1">
      <alignment horizontal="right" vertical="center"/>
    </xf>
    <xf numFmtId="177" fontId="5" fillId="0" borderId="2" xfId="0" applyNumberFormat="1" applyFont="1" applyFill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6" fontId="5" fillId="0" borderId="2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177" fontId="5" fillId="0" borderId="2" xfId="0" applyNumberFormat="1" applyFont="1" applyFill="1" applyBorder="1">
      <alignment vertical="center"/>
    </xf>
    <xf numFmtId="176" fontId="5" fillId="0" borderId="2" xfId="0" applyNumberFormat="1" applyFont="1" applyFill="1" applyBorder="1">
      <alignment vertical="center"/>
    </xf>
    <xf numFmtId="0" fontId="0" fillId="0" borderId="0" xfId="0" applyBorder="1">
      <alignment vertical="center"/>
    </xf>
    <xf numFmtId="0" fontId="4" fillId="2" borderId="3" xfId="0" applyFont="1" applyFill="1" applyBorder="1" applyAlignment="1">
      <alignment horizontal="right" vertical="center"/>
    </xf>
    <xf numFmtId="176" fontId="5" fillId="0" borderId="3" xfId="0" applyNumberFormat="1" applyFont="1" applyFill="1" applyBorder="1">
      <alignment vertical="center"/>
    </xf>
    <xf numFmtId="0" fontId="4" fillId="2" borderId="4" xfId="0" applyFont="1" applyFill="1" applyBorder="1" applyAlignment="1">
      <alignment horizontal="right" vertical="center"/>
    </xf>
    <xf numFmtId="176" fontId="5" fillId="0" borderId="4" xfId="0" applyNumberFormat="1" applyFont="1" applyFill="1" applyBorder="1">
      <alignment vertical="center"/>
    </xf>
    <xf numFmtId="177" fontId="5" fillId="0" borderId="3" xfId="0" applyNumberFormat="1" applyFont="1" applyFill="1" applyBorder="1">
      <alignment vertical="center"/>
    </xf>
    <xf numFmtId="176" fontId="5" fillId="0" borderId="1" xfId="0" applyNumberFormat="1" applyFont="1" applyBorder="1">
      <alignment vertical="center"/>
    </xf>
    <xf numFmtId="177" fontId="5" fillId="0" borderId="4" xfId="0" applyNumberFormat="1" applyFont="1" applyFill="1" applyBorder="1">
      <alignment vertical="center"/>
    </xf>
    <xf numFmtId="0" fontId="4" fillId="3" borderId="3" xfId="0" applyFont="1" applyFill="1" applyBorder="1">
      <alignment vertical="center"/>
    </xf>
    <xf numFmtId="176" fontId="5" fillId="3" borderId="2" xfId="0" applyNumberFormat="1" applyFont="1" applyFill="1" applyBorder="1">
      <alignment vertical="center"/>
    </xf>
    <xf numFmtId="177" fontId="5" fillId="3" borderId="2" xfId="0" applyNumberFormat="1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5" fillId="3" borderId="2" xfId="0" applyFont="1" applyFill="1" applyBorder="1" applyAlignment="1">
      <alignment horizontal="right" vertical="center"/>
    </xf>
    <xf numFmtId="176" fontId="5" fillId="3" borderId="2" xfId="0" applyNumberFormat="1" applyFont="1" applyFill="1" applyBorder="1" applyAlignment="1">
      <alignment horizontal="right" vertical="center"/>
    </xf>
    <xf numFmtId="177" fontId="5" fillId="3" borderId="2" xfId="0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176" fontId="5" fillId="0" borderId="2" xfId="0" quotePrefix="1" applyNumberFormat="1" applyFont="1" applyBorder="1" applyAlignment="1">
      <alignment horizontal="right" vertical="center"/>
    </xf>
    <xf numFmtId="177" fontId="5" fillId="0" borderId="1" xfId="0" quotePrefix="1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117E-DB7F-4221-A2DB-E8B2224F3847}">
  <sheetPr>
    <pageSetUpPr fitToPage="1"/>
  </sheetPr>
  <dimension ref="A1:E35"/>
  <sheetViews>
    <sheetView topLeftCell="A7" zoomScale="85" zoomScaleNormal="85" workbookViewId="0">
      <selection activeCell="F16" sqref="F16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41</v>
      </c>
      <c r="E1" s="30"/>
    </row>
    <row r="2" spans="1:5" x14ac:dyDescent="0.4">
      <c r="A2" s="2" t="s">
        <v>35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1.62</v>
      </c>
      <c r="C3" s="5">
        <v>59.8</v>
      </c>
    </row>
    <row r="4" spans="1:5" x14ac:dyDescent="0.4">
      <c r="A4" s="6" t="s">
        <v>2</v>
      </c>
      <c r="B4" s="7">
        <v>1.54</v>
      </c>
      <c r="C4" s="5">
        <v>63.7</v>
      </c>
    </row>
    <row r="5" spans="1:5" x14ac:dyDescent="0.4">
      <c r="A5" s="6" t="s">
        <v>3</v>
      </c>
      <c r="B5" s="7">
        <v>7.02</v>
      </c>
      <c r="C5" s="8">
        <v>288.89999999999998</v>
      </c>
    </row>
    <row r="6" spans="1:5" x14ac:dyDescent="0.4">
      <c r="A6" s="3" t="s">
        <v>4</v>
      </c>
      <c r="B6" s="4">
        <v>1.36</v>
      </c>
      <c r="C6" s="8">
        <v>53.2</v>
      </c>
    </row>
    <row r="7" spans="1:5" x14ac:dyDescent="0.4">
      <c r="A7" s="3" t="s">
        <v>5</v>
      </c>
      <c r="B7" s="4">
        <v>3.81</v>
      </c>
      <c r="C7" s="9">
        <v>158.30000000000001</v>
      </c>
    </row>
    <row r="8" spans="1:5" x14ac:dyDescent="0.4">
      <c r="A8" s="6" t="s">
        <v>6</v>
      </c>
      <c r="B8" s="7">
        <v>5.46</v>
      </c>
      <c r="C8" s="10">
        <v>225.7</v>
      </c>
    </row>
    <row r="9" spans="1:5" x14ac:dyDescent="0.4">
      <c r="A9" s="6" t="s">
        <v>7</v>
      </c>
      <c r="B9" s="7">
        <v>1.32</v>
      </c>
      <c r="C9" s="10">
        <v>49.3</v>
      </c>
    </row>
    <row r="10" spans="1:5" x14ac:dyDescent="0.4">
      <c r="A10" s="3" t="s">
        <v>8</v>
      </c>
      <c r="B10" s="4">
        <v>7.12</v>
      </c>
      <c r="C10" s="9">
        <v>293.2</v>
      </c>
    </row>
    <row r="11" spans="1:5" x14ac:dyDescent="0.4">
      <c r="A11" s="6" t="s">
        <v>9</v>
      </c>
      <c r="B11" s="7">
        <v>5.01</v>
      </c>
      <c r="C11" s="9">
        <v>200.6</v>
      </c>
    </row>
    <row r="12" spans="1:5" x14ac:dyDescent="0.4">
      <c r="A12" s="6" t="s">
        <v>10</v>
      </c>
      <c r="B12" s="4">
        <v>1.1499999999999999</v>
      </c>
      <c r="C12" s="10">
        <v>43.4</v>
      </c>
    </row>
    <row r="13" spans="1:5" x14ac:dyDescent="0.4">
      <c r="A13" s="3" t="s">
        <v>11</v>
      </c>
      <c r="B13" s="7">
        <v>6.88</v>
      </c>
      <c r="C13" s="9">
        <v>280.39999999999998</v>
      </c>
    </row>
    <row r="14" spans="1:5" x14ac:dyDescent="0.4">
      <c r="A14" s="6" t="s">
        <v>12</v>
      </c>
      <c r="B14" s="7">
        <v>6.42</v>
      </c>
      <c r="C14" s="9">
        <v>265.8</v>
      </c>
    </row>
    <row r="15" spans="1:5" x14ac:dyDescent="0.4">
      <c r="A15" s="6" t="s">
        <v>13</v>
      </c>
      <c r="B15" s="4">
        <v>4.1900000000000004</v>
      </c>
      <c r="C15" s="12">
        <v>174.1</v>
      </c>
    </row>
    <row r="16" spans="1:5" x14ac:dyDescent="0.4">
      <c r="A16" s="6" t="s">
        <v>14</v>
      </c>
      <c r="B16" s="11">
        <v>6.84</v>
      </c>
      <c r="C16" s="12">
        <v>281.2</v>
      </c>
    </row>
    <row r="17" spans="1:4" x14ac:dyDescent="0.4">
      <c r="A17" s="6" t="s">
        <v>15</v>
      </c>
      <c r="B17" s="11">
        <v>2.87</v>
      </c>
      <c r="C17" s="12">
        <v>120.3</v>
      </c>
    </row>
    <row r="18" spans="1:4" x14ac:dyDescent="0.4">
      <c r="A18" s="6" t="s">
        <v>16</v>
      </c>
      <c r="B18" s="11">
        <v>6.9</v>
      </c>
      <c r="C18" s="13">
        <v>282.10000000000002</v>
      </c>
    </row>
    <row r="19" spans="1:4" x14ac:dyDescent="0.4">
      <c r="A19" s="6" t="s">
        <v>17</v>
      </c>
      <c r="B19" s="11">
        <v>5.9</v>
      </c>
      <c r="C19" s="12">
        <v>247.6</v>
      </c>
      <c r="D19" s="15"/>
    </row>
    <row r="20" spans="1:4" x14ac:dyDescent="0.4">
      <c r="A20" s="6" t="s">
        <v>18</v>
      </c>
      <c r="B20" s="14">
        <v>6.44</v>
      </c>
      <c r="C20" s="12">
        <v>269.39999999999998</v>
      </c>
      <c r="D20" s="15"/>
    </row>
    <row r="21" spans="1:4" x14ac:dyDescent="0.4">
      <c r="A21" s="6" t="s">
        <v>19</v>
      </c>
      <c r="B21" s="14">
        <v>6.3</v>
      </c>
      <c r="C21" s="12">
        <v>263.3</v>
      </c>
      <c r="D21" s="15"/>
    </row>
    <row r="22" spans="1:4" x14ac:dyDescent="0.4">
      <c r="A22" s="16" t="s">
        <v>20</v>
      </c>
      <c r="B22" s="14">
        <v>6.64</v>
      </c>
      <c r="C22" s="13">
        <v>275.10000000000002</v>
      </c>
    </row>
    <row r="23" spans="1:4" x14ac:dyDescent="0.4">
      <c r="A23" s="6" t="s">
        <v>21</v>
      </c>
      <c r="B23" s="14">
        <v>3.89</v>
      </c>
      <c r="C23" s="13">
        <v>163.30000000000001</v>
      </c>
      <c r="D23" s="15"/>
    </row>
    <row r="24" spans="1:4" x14ac:dyDescent="0.4">
      <c r="A24" s="18" t="s">
        <v>22</v>
      </c>
      <c r="B24" s="17">
        <v>4.78</v>
      </c>
      <c r="C24" s="13">
        <v>195.8</v>
      </c>
    </row>
    <row r="25" spans="1:4" x14ac:dyDescent="0.4">
      <c r="A25" s="6" t="s">
        <v>23</v>
      </c>
      <c r="B25" s="14">
        <v>1.25</v>
      </c>
      <c r="C25" s="13">
        <v>50.5</v>
      </c>
    </row>
    <row r="26" spans="1:4" x14ac:dyDescent="0.4">
      <c r="A26" s="6" t="s">
        <v>24</v>
      </c>
      <c r="B26" s="19">
        <v>3.3</v>
      </c>
      <c r="C26" s="20">
        <v>142.30000000000001</v>
      </c>
    </row>
    <row r="27" spans="1:4" x14ac:dyDescent="0.4">
      <c r="A27" s="3" t="s">
        <v>25</v>
      </c>
      <c r="B27" s="11">
        <v>5.57</v>
      </c>
      <c r="C27" s="13">
        <v>231.2</v>
      </c>
    </row>
    <row r="28" spans="1:4" x14ac:dyDescent="0.4">
      <c r="A28" s="6" t="s">
        <v>26</v>
      </c>
      <c r="B28" s="11">
        <v>6.88</v>
      </c>
      <c r="C28" s="22">
        <v>286</v>
      </c>
    </row>
    <row r="29" spans="1:4" x14ac:dyDescent="0.4">
      <c r="A29" s="6" t="s">
        <v>27</v>
      </c>
      <c r="B29" s="21">
        <v>3.56</v>
      </c>
      <c r="C29" s="12">
        <v>148.1</v>
      </c>
      <c r="D29" s="15"/>
    </row>
    <row r="30" spans="1:4" x14ac:dyDescent="0.4">
      <c r="A30" s="6" t="s">
        <v>28</v>
      </c>
      <c r="B30" s="11">
        <v>6.67</v>
      </c>
      <c r="C30" s="12">
        <v>281.7</v>
      </c>
    </row>
    <row r="31" spans="1:4" x14ac:dyDescent="0.4">
      <c r="A31" s="16" t="s">
        <v>29</v>
      </c>
      <c r="B31" s="31">
        <v>3.35</v>
      </c>
      <c r="C31" s="32">
        <v>139.9</v>
      </c>
    </row>
    <row r="32" spans="1:4" x14ac:dyDescent="0.4">
      <c r="A32" s="16" t="s">
        <v>34</v>
      </c>
      <c r="B32" s="31">
        <v>0.89</v>
      </c>
      <c r="C32" s="32">
        <v>33.200000000000003</v>
      </c>
    </row>
    <row r="33" spans="1:4" x14ac:dyDescent="0.4">
      <c r="A33" s="23" t="s">
        <v>30</v>
      </c>
      <c r="B33" s="24">
        <f>SUM(B3:B32)</f>
        <v>134.92999999999995</v>
      </c>
      <c r="C33" s="25">
        <f>SUM(C3:C32)</f>
        <v>5567.4</v>
      </c>
    </row>
    <row r="34" spans="1:4" x14ac:dyDescent="0.4">
      <c r="A34" s="26" t="s">
        <v>31</v>
      </c>
      <c r="B34" s="28">
        <f>MAX(B3:B32)</f>
        <v>7.12</v>
      </c>
      <c r="C34" s="29">
        <f>MAX(C3:C32)</f>
        <v>293.2</v>
      </c>
      <c r="D34" s="15"/>
    </row>
    <row r="35" spans="1:4" x14ac:dyDescent="0.4">
      <c r="A35" s="26" t="s">
        <v>32</v>
      </c>
      <c r="B35" s="27" t="s">
        <v>42</v>
      </c>
      <c r="C35" s="27" t="s">
        <v>42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2F60-18B4-4A15-8E50-C583E116838F}">
  <sheetPr>
    <pageSetUpPr fitToPage="1"/>
  </sheetPr>
  <dimension ref="A1:E36"/>
  <sheetViews>
    <sheetView zoomScale="85" zoomScaleNormal="85" workbookViewId="0">
      <selection activeCell="C37" sqref="C37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40</v>
      </c>
      <c r="E1" s="30"/>
    </row>
    <row r="2" spans="1:5" x14ac:dyDescent="0.4">
      <c r="A2" s="2" t="s">
        <v>36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1.69</v>
      </c>
      <c r="C3" s="5">
        <v>67</v>
      </c>
    </row>
    <row r="4" spans="1:5" x14ac:dyDescent="0.4">
      <c r="A4" s="6" t="s">
        <v>2</v>
      </c>
      <c r="B4" s="7">
        <v>7.28</v>
      </c>
      <c r="C4" s="5">
        <v>297.39999999999998</v>
      </c>
    </row>
    <row r="5" spans="1:5" x14ac:dyDescent="0.4">
      <c r="A5" s="6" t="s">
        <v>3</v>
      </c>
      <c r="B5" s="7">
        <v>4.62</v>
      </c>
      <c r="C5" s="8">
        <v>193</v>
      </c>
    </row>
    <row r="6" spans="1:5" x14ac:dyDescent="0.4">
      <c r="A6" s="3" t="s">
        <v>4</v>
      </c>
      <c r="B6" s="4">
        <v>6.48</v>
      </c>
      <c r="C6" s="8">
        <v>275.2</v>
      </c>
    </row>
    <row r="7" spans="1:5" x14ac:dyDescent="0.4">
      <c r="A7" s="3" t="s">
        <v>5</v>
      </c>
      <c r="B7" s="4">
        <v>7.3</v>
      </c>
      <c r="C7" s="9">
        <v>307.8</v>
      </c>
    </row>
    <row r="8" spans="1:5" x14ac:dyDescent="0.4">
      <c r="A8" s="6" t="s">
        <v>6</v>
      </c>
      <c r="B8" s="7">
        <v>2.79</v>
      </c>
      <c r="C8" s="10">
        <v>119.3</v>
      </c>
    </row>
    <row r="9" spans="1:5" x14ac:dyDescent="0.4">
      <c r="A9" s="6" t="s">
        <v>7</v>
      </c>
      <c r="B9" s="7">
        <v>6.32</v>
      </c>
      <c r="C9" s="10">
        <v>271.3</v>
      </c>
    </row>
    <row r="10" spans="1:5" x14ac:dyDescent="0.4">
      <c r="A10" s="3" t="s">
        <v>8</v>
      </c>
      <c r="B10" s="4">
        <v>4</v>
      </c>
      <c r="C10" s="9">
        <v>166.2</v>
      </c>
    </row>
    <row r="11" spans="1:5" x14ac:dyDescent="0.4">
      <c r="A11" s="6" t="s">
        <v>9</v>
      </c>
      <c r="B11" s="7">
        <v>6.44</v>
      </c>
      <c r="C11" s="9">
        <v>270.39999999999998</v>
      </c>
    </row>
    <row r="12" spans="1:5" x14ac:dyDescent="0.4">
      <c r="A12" s="6" t="s">
        <v>10</v>
      </c>
      <c r="B12" s="4">
        <v>7.16</v>
      </c>
      <c r="C12" s="10">
        <v>305.5</v>
      </c>
    </row>
    <row r="13" spans="1:5" x14ac:dyDescent="0.4">
      <c r="A13" s="3" t="s">
        <v>11</v>
      </c>
      <c r="B13" s="7">
        <v>5.38</v>
      </c>
      <c r="C13" s="9">
        <v>228.8</v>
      </c>
    </row>
    <row r="14" spans="1:5" x14ac:dyDescent="0.4">
      <c r="A14" s="6" t="s">
        <v>12</v>
      </c>
      <c r="B14" s="7">
        <v>6.38</v>
      </c>
      <c r="C14" s="9">
        <v>268.2</v>
      </c>
    </row>
    <row r="15" spans="1:5" x14ac:dyDescent="0.4">
      <c r="A15" s="6" t="s">
        <v>13</v>
      </c>
      <c r="B15" s="4">
        <v>6.29</v>
      </c>
      <c r="C15" s="12">
        <v>268.60000000000002</v>
      </c>
    </row>
    <row r="16" spans="1:5" x14ac:dyDescent="0.4">
      <c r="A16" s="6" t="s">
        <v>14</v>
      </c>
      <c r="B16" s="11">
        <v>4.7300000000000004</v>
      </c>
      <c r="C16" s="12">
        <v>202.1</v>
      </c>
    </row>
    <row r="17" spans="1:4" x14ac:dyDescent="0.4">
      <c r="A17" s="6" t="s">
        <v>15</v>
      </c>
      <c r="B17" s="11">
        <v>5.76</v>
      </c>
      <c r="C17" s="12">
        <v>242.5</v>
      </c>
    </row>
    <row r="18" spans="1:4" x14ac:dyDescent="0.4">
      <c r="A18" s="6" t="s">
        <v>16</v>
      </c>
      <c r="B18" s="11">
        <v>7.04</v>
      </c>
      <c r="C18" s="13">
        <v>300.39999999999998</v>
      </c>
    </row>
    <row r="19" spans="1:4" x14ac:dyDescent="0.4">
      <c r="A19" s="6" t="s">
        <v>17</v>
      </c>
      <c r="B19" s="11">
        <v>7.02</v>
      </c>
      <c r="C19" s="12">
        <v>300.7</v>
      </c>
      <c r="D19" s="15"/>
    </row>
    <row r="20" spans="1:4" x14ac:dyDescent="0.4">
      <c r="A20" s="6" t="s">
        <v>18</v>
      </c>
      <c r="B20" s="14">
        <v>7.04</v>
      </c>
      <c r="C20" s="12">
        <v>300.5</v>
      </c>
      <c r="D20" s="15"/>
    </row>
    <row r="21" spans="1:4" x14ac:dyDescent="0.4">
      <c r="A21" s="6" t="s">
        <v>19</v>
      </c>
      <c r="B21" s="14">
        <v>6.3</v>
      </c>
      <c r="C21" s="12">
        <v>265</v>
      </c>
      <c r="D21" s="15"/>
    </row>
    <row r="22" spans="1:4" x14ac:dyDescent="0.4">
      <c r="A22" s="16" t="s">
        <v>20</v>
      </c>
      <c r="B22" s="14">
        <v>6.65</v>
      </c>
      <c r="C22" s="13">
        <v>278.39999999999998</v>
      </c>
    </row>
    <row r="23" spans="1:4" x14ac:dyDescent="0.4">
      <c r="A23" s="6" t="s">
        <v>21</v>
      </c>
      <c r="B23" s="14">
        <v>1.04</v>
      </c>
      <c r="C23" s="13">
        <v>37.1</v>
      </c>
      <c r="D23" s="15"/>
    </row>
    <row r="24" spans="1:4" x14ac:dyDescent="0.4">
      <c r="A24" s="18" t="s">
        <v>22</v>
      </c>
      <c r="B24" s="17">
        <v>3.37</v>
      </c>
      <c r="C24" s="13">
        <v>145.1</v>
      </c>
    </row>
    <row r="25" spans="1:4" x14ac:dyDescent="0.4">
      <c r="A25" s="6" t="s">
        <v>23</v>
      </c>
      <c r="B25" s="14">
        <v>1.86</v>
      </c>
      <c r="C25" s="13">
        <v>77.5</v>
      </c>
    </row>
    <row r="26" spans="1:4" x14ac:dyDescent="0.4">
      <c r="A26" s="6" t="s">
        <v>24</v>
      </c>
      <c r="B26" s="19">
        <v>4.74</v>
      </c>
      <c r="C26" s="20">
        <v>201.3</v>
      </c>
    </row>
    <row r="27" spans="1:4" x14ac:dyDescent="0.4">
      <c r="A27" s="3" t="s">
        <v>25</v>
      </c>
      <c r="B27" s="11">
        <v>6.92</v>
      </c>
      <c r="C27" s="13">
        <v>299.89999999999998</v>
      </c>
    </row>
    <row r="28" spans="1:4" x14ac:dyDescent="0.4">
      <c r="A28" s="6" t="s">
        <v>26</v>
      </c>
      <c r="B28" s="11">
        <v>6.1</v>
      </c>
      <c r="C28" s="22">
        <v>266</v>
      </c>
    </row>
    <row r="29" spans="1:4" x14ac:dyDescent="0.4">
      <c r="A29" s="6" t="s">
        <v>27</v>
      </c>
      <c r="B29" s="21">
        <v>4.8</v>
      </c>
      <c r="C29" s="12">
        <v>205.6</v>
      </c>
      <c r="D29" s="15"/>
    </row>
    <row r="30" spans="1:4" x14ac:dyDescent="0.4">
      <c r="A30" s="6" t="s">
        <v>28</v>
      </c>
      <c r="B30" s="11">
        <v>3.14</v>
      </c>
      <c r="C30" s="12">
        <v>131.80000000000001</v>
      </c>
    </row>
    <row r="31" spans="1:4" x14ac:dyDescent="0.4">
      <c r="A31" s="16" t="s">
        <v>29</v>
      </c>
      <c r="B31" s="31">
        <v>4.6500000000000004</v>
      </c>
      <c r="C31" s="32">
        <v>198.9</v>
      </c>
    </row>
    <row r="32" spans="1:4" x14ac:dyDescent="0.4">
      <c r="A32" s="6" t="s">
        <v>37</v>
      </c>
      <c r="B32" s="31">
        <v>7.27</v>
      </c>
      <c r="C32" s="32">
        <v>319</v>
      </c>
    </row>
    <row r="33" spans="1:4" x14ac:dyDescent="0.4">
      <c r="A33" s="16" t="s">
        <v>38</v>
      </c>
      <c r="B33" s="31">
        <v>4.51</v>
      </c>
      <c r="C33" s="32">
        <v>196.3</v>
      </c>
    </row>
    <row r="34" spans="1:4" x14ac:dyDescent="0.4">
      <c r="A34" s="23" t="s">
        <v>30</v>
      </c>
      <c r="B34" s="24">
        <f>SUM(B3:B33)</f>
        <v>165.07000000000002</v>
      </c>
      <c r="C34" s="25">
        <f>SUM(C3:C33)</f>
        <v>7006.8</v>
      </c>
    </row>
    <row r="35" spans="1:4" x14ac:dyDescent="0.4">
      <c r="A35" s="26" t="s">
        <v>31</v>
      </c>
      <c r="B35" s="28">
        <f>MAX(B3:B33)</f>
        <v>7.3</v>
      </c>
      <c r="C35" s="29">
        <f>MAX(C3:C33)</f>
        <v>319</v>
      </c>
      <c r="D35" s="15"/>
    </row>
    <row r="36" spans="1:4" x14ac:dyDescent="0.4">
      <c r="A36" s="26" t="s">
        <v>32</v>
      </c>
      <c r="B36" s="27" t="s">
        <v>43</v>
      </c>
      <c r="C36" s="27" t="s">
        <v>39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8585-9CDF-4EED-B92D-9643E27DB1BD}">
  <sheetPr>
    <pageSetUpPr fitToPage="1"/>
  </sheetPr>
  <dimension ref="A1:E35"/>
  <sheetViews>
    <sheetView topLeftCell="A19" zoomScale="85" zoomScaleNormal="85" workbookViewId="0">
      <selection activeCell="C36" sqref="C36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44</v>
      </c>
      <c r="E1" s="30"/>
    </row>
    <row r="2" spans="1:5" x14ac:dyDescent="0.4">
      <c r="A2" s="2" t="s">
        <v>45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6.85</v>
      </c>
      <c r="C3" s="5">
        <v>297</v>
      </c>
    </row>
    <row r="4" spans="1:5" x14ac:dyDescent="0.4">
      <c r="A4" s="6" t="s">
        <v>2</v>
      </c>
      <c r="B4" s="7">
        <v>2.81</v>
      </c>
      <c r="C4" s="5">
        <v>122.1</v>
      </c>
    </row>
    <row r="5" spans="1:5" x14ac:dyDescent="0.4">
      <c r="A5" s="6" t="s">
        <v>3</v>
      </c>
      <c r="B5" s="7">
        <v>1.98</v>
      </c>
      <c r="C5" s="8">
        <v>86.6</v>
      </c>
    </row>
    <row r="6" spans="1:5" x14ac:dyDescent="0.4">
      <c r="A6" s="3" t="s">
        <v>4</v>
      </c>
      <c r="B6" s="4">
        <v>2.5</v>
      </c>
      <c r="C6" s="8">
        <v>104</v>
      </c>
    </row>
    <row r="7" spans="1:5" x14ac:dyDescent="0.4">
      <c r="A7" s="3" t="s">
        <v>5</v>
      </c>
      <c r="B7" s="4">
        <v>3.73</v>
      </c>
      <c r="C7" s="9">
        <v>156.69999999999999</v>
      </c>
    </row>
    <row r="8" spans="1:5" x14ac:dyDescent="0.4">
      <c r="A8" s="6" t="s">
        <v>6</v>
      </c>
      <c r="B8" s="7">
        <v>5.66</v>
      </c>
      <c r="C8" s="10">
        <v>246.3</v>
      </c>
    </row>
    <row r="9" spans="1:5" x14ac:dyDescent="0.4">
      <c r="A9" s="6" t="s">
        <v>7</v>
      </c>
      <c r="B9" s="7">
        <v>1.33</v>
      </c>
      <c r="C9" s="10">
        <v>52.4</v>
      </c>
    </row>
    <row r="10" spans="1:5" x14ac:dyDescent="0.4">
      <c r="A10" s="3" t="s">
        <v>8</v>
      </c>
      <c r="B10" s="4">
        <v>3.71</v>
      </c>
      <c r="C10" s="9">
        <v>154.30000000000001</v>
      </c>
    </row>
    <row r="11" spans="1:5" x14ac:dyDescent="0.4">
      <c r="A11" s="6" t="s">
        <v>9</v>
      </c>
      <c r="B11" s="7">
        <v>1.52</v>
      </c>
      <c r="C11" s="9">
        <v>61.5</v>
      </c>
    </row>
    <row r="12" spans="1:5" x14ac:dyDescent="0.4">
      <c r="A12" s="6" t="s">
        <v>10</v>
      </c>
      <c r="B12" s="4">
        <v>2.77</v>
      </c>
      <c r="C12" s="10">
        <v>116.7</v>
      </c>
    </row>
    <row r="13" spans="1:5" x14ac:dyDescent="0.4">
      <c r="A13" s="3" t="s">
        <v>11</v>
      </c>
      <c r="B13" s="7">
        <v>5.04</v>
      </c>
      <c r="C13" s="9">
        <v>214.6</v>
      </c>
    </row>
    <row r="14" spans="1:5" x14ac:dyDescent="0.4">
      <c r="A14" s="6" t="s">
        <v>12</v>
      </c>
      <c r="B14" s="7">
        <v>6.08</v>
      </c>
      <c r="C14" s="9">
        <v>258</v>
      </c>
    </row>
    <row r="15" spans="1:5" x14ac:dyDescent="0.4">
      <c r="A15" s="6" t="s">
        <v>13</v>
      </c>
      <c r="B15" s="4">
        <v>6.59</v>
      </c>
      <c r="C15" s="12">
        <v>287.10000000000002</v>
      </c>
    </row>
    <row r="16" spans="1:5" x14ac:dyDescent="0.4">
      <c r="A16" s="6" t="s">
        <v>14</v>
      </c>
      <c r="B16" s="11">
        <v>3.91</v>
      </c>
      <c r="C16" s="12">
        <v>170.2</v>
      </c>
    </row>
    <row r="17" spans="1:4" x14ac:dyDescent="0.4">
      <c r="A17" s="6" t="s">
        <v>15</v>
      </c>
      <c r="B17" s="11">
        <v>2.71</v>
      </c>
      <c r="C17" s="12">
        <v>112.1</v>
      </c>
    </row>
    <row r="18" spans="1:4" x14ac:dyDescent="0.4">
      <c r="A18" s="6" t="s">
        <v>16</v>
      </c>
      <c r="B18" s="11">
        <v>6.09</v>
      </c>
      <c r="C18" s="13">
        <v>260.2</v>
      </c>
    </row>
    <row r="19" spans="1:4" x14ac:dyDescent="0.4">
      <c r="A19" s="6" t="s">
        <v>17</v>
      </c>
      <c r="B19" s="11">
        <v>6.77</v>
      </c>
      <c r="C19" s="12">
        <v>292.7</v>
      </c>
      <c r="D19" s="15"/>
    </row>
    <row r="20" spans="1:4" x14ac:dyDescent="0.4">
      <c r="A20" s="6" t="s">
        <v>18</v>
      </c>
      <c r="B20" s="14">
        <v>4.8899999999999997</v>
      </c>
      <c r="C20" s="12">
        <v>211</v>
      </c>
      <c r="D20" s="15"/>
    </row>
    <row r="21" spans="1:4" x14ac:dyDescent="0.4">
      <c r="A21" s="6" t="s">
        <v>19</v>
      </c>
      <c r="B21" s="14">
        <v>6.04</v>
      </c>
      <c r="C21" s="12">
        <v>263.2</v>
      </c>
      <c r="D21" s="15"/>
    </row>
    <row r="22" spans="1:4" x14ac:dyDescent="0.4">
      <c r="A22" s="16" t="s">
        <v>20</v>
      </c>
      <c r="B22" s="14">
        <v>0.89</v>
      </c>
      <c r="C22" s="13">
        <v>27.8</v>
      </c>
    </row>
    <row r="23" spans="1:4" x14ac:dyDescent="0.4">
      <c r="A23" s="6" t="s">
        <v>21</v>
      </c>
      <c r="B23" s="14">
        <v>3.41</v>
      </c>
      <c r="C23" s="13">
        <v>144.1</v>
      </c>
      <c r="D23" s="15"/>
    </row>
    <row r="24" spans="1:4" x14ac:dyDescent="0.4">
      <c r="A24" s="18" t="s">
        <v>22</v>
      </c>
      <c r="B24" s="17">
        <v>4.63</v>
      </c>
      <c r="C24" s="13">
        <v>194.7</v>
      </c>
    </row>
    <row r="25" spans="1:4" x14ac:dyDescent="0.4">
      <c r="A25" s="6" t="s">
        <v>23</v>
      </c>
      <c r="B25" s="14">
        <v>3.53</v>
      </c>
      <c r="C25" s="13">
        <v>150.69999999999999</v>
      </c>
    </row>
    <row r="26" spans="1:4" x14ac:dyDescent="0.4">
      <c r="A26" s="6" t="s">
        <v>24</v>
      </c>
      <c r="B26" s="19">
        <v>3.95</v>
      </c>
      <c r="C26" s="20">
        <v>171.7</v>
      </c>
    </row>
    <row r="27" spans="1:4" x14ac:dyDescent="0.4">
      <c r="A27" s="3" t="s">
        <v>25</v>
      </c>
      <c r="B27" s="11">
        <v>1</v>
      </c>
      <c r="C27" s="13">
        <v>33.6</v>
      </c>
    </row>
    <row r="28" spans="1:4" x14ac:dyDescent="0.4">
      <c r="A28" s="6" t="s">
        <v>26</v>
      </c>
      <c r="B28" s="11">
        <v>1.18</v>
      </c>
      <c r="C28" s="22">
        <v>40.5</v>
      </c>
    </row>
    <row r="29" spans="1:4" x14ac:dyDescent="0.4">
      <c r="A29" s="6" t="s">
        <v>27</v>
      </c>
      <c r="B29" s="21">
        <v>0.87</v>
      </c>
      <c r="C29" s="12">
        <v>25.6</v>
      </c>
      <c r="D29" s="15"/>
    </row>
    <row r="30" spans="1:4" x14ac:dyDescent="0.4">
      <c r="A30" s="6" t="s">
        <v>28</v>
      </c>
      <c r="B30" s="11">
        <v>1.1100000000000001</v>
      </c>
      <c r="C30" s="12">
        <v>38.700000000000003</v>
      </c>
    </row>
    <row r="31" spans="1:4" x14ac:dyDescent="0.4">
      <c r="A31" s="16" t="s">
        <v>29</v>
      </c>
      <c r="B31" s="31">
        <v>2.8</v>
      </c>
      <c r="C31" s="32">
        <v>116.4</v>
      </c>
    </row>
    <row r="32" spans="1:4" x14ac:dyDescent="0.4">
      <c r="A32" s="16" t="s">
        <v>34</v>
      </c>
      <c r="B32" s="31">
        <v>5.44</v>
      </c>
      <c r="C32" s="32">
        <v>233.4</v>
      </c>
    </row>
    <row r="33" spans="1:4" x14ac:dyDescent="0.4">
      <c r="A33" s="23" t="s">
        <v>30</v>
      </c>
      <c r="B33" s="24">
        <f>SUM(B3:B32)</f>
        <v>109.78999999999999</v>
      </c>
      <c r="C33" s="25">
        <f>SUM(C3:C32)</f>
        <v>4643.8999999999987</v>
      </c>
    </row>
    <row r="34" spans="1:4" x14ac:dyDescent="0.4">
      <c r="A34" s="26" t="s">
        <v>31</v>
      </c>
      <c r="B34" s="28">
        <f>MAX(B3:B32)</f>
        <v>6.85</v>
      </c>
      <c r="C34" s="29">
        <f>MAX(C3:C32)</f>
        <v>297</v>
      </c>
      <c r="D34" s="15"/>
    </row>
    <row r="35" spans="1:4" x14ac:dyDescent="0.4">
      <c r="A35" s="26" t="s">
        <v>32</v>
      </c>
      <c r="B35" s="27" t="s">
        <v>46</v>
      </c>
      <c r="C35" s="27" t="s">
        <v>46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D441-B07B-4541-A1D0-240A2BD24C12}">
  <sheetPr>
    <pageSetUpPr fitToPage="1"/>
  </sheetPr>
  <dimension ref="A1:E36"/>
  <sheetViews>
    <sheetView tabSelected="1" topLeftCell="A19" zoomScale="85" zoomScaleNormal="85" workbookViewId="0">
      <selection activeCell="C11" sqref="C11"/>
    </sheetView>
  </sheetViews>
  <sheetFormatPr defaultRowHeight="18.75" x14ac:dyDescent="0.4"/>
  <cols>
    <col min="1" max="1" width="8.25" customWidth="1"/>
    <col min="2" max="3" width="19.625" customWidth="1"/>
    <col min="257" max="257" width="8.25" customWidth="1"/>
    <col min="258" max="259" width="19.625" customWidth="1"/>
    <col min="513" max="513" width="8.25" customWidth="1"/>
    <col min="514" max="515" width="19.625" customWidth="1"/>
    <col min="769" max="769" width="8.25" customWidth="1"/>
    <col min="770" max="771" width="19.625" customWidth="1"/>
    <col min="1025" max="1025" width="8.25" customWidth="1"/>
    <col min="1026" max="1027" width="19.625" customWidth="1"/>
    <col min="1281" max="1281" width="8.25" customWidth="1"/>
    <col min="1282" max="1283" width="19.625" customWidth="1"/>
    <col min="1537" max="1537" width="8.25" customWidth="1"/>
    <col min="1538" max="1539" width="19.625" customWidth="1"/>
    <col min="1793" max="1793" width="8.25" customWidth="1"/>
    <col min="1794" max="1795" width="19.625" customWidth="1"/>
    <col min="2049" max="2049" width="8.25" customWidth="1"/>
    <col min="2050" max="2051" width="19.625" customWidth="1"/>
    <col min="2305" max="2305" width="8.25" customWidth="1"/>
    <col min="2306" max="2307" width="19.625" customWidth="1"/>
    <col min="2561" max="2561" width="8.25" customWidth="1"/>
    <col min="2562" max="2563" width="19.625" customWidth="1"/>
    <col min="2817" max="2817" width="8.25" customWidth="1"/>
    <col min="2818" max="2819" width="19.625" customWidth="1"/>
    <col min="3073" max="3073" width="8.25" customWidth="1"/>
    <col min="3074" max="3075" width="19.625" customWidth="1"/>
    <col min="3329" max="3329" width="8.25" customWidth="1"/>
    <col min="3330" max="3331" width="19.625" customWidth="1"/>
    <col min="3585" max="3585" width="8.25" customWidth="1"/>
    <col min="3586" max="3587" width="19.625" customWidth="1"/>
    <col min="3841" max="3841" width="8.25" customWidth="1"/>
    <col min="3842" max="3843" width="19.625" customWidth="1"/>
    <col min="4097" max="4097" width="8.25" customWidth="1"/>
    <col min="4098" max="4099" width="19.625" customWidth="1"/>
    <col min="4353" max="4353" width="8.25" customWidth="1"/>
    <col min="4354" max="4355" width="19.625" customWidth="1"/>
    <col min="4609" max="4609" width="8.25" customWidth="1"/>
    <col min="4610" max="4611" width="19.625" customWidth="1"/>
    <col min="4865" max="4865" width="8.25" customWidth="1"/>
    <col min="4866" max="4867" width="19.625" customWidth="1"/>
    <col min="5121" max="5121" width="8.25" customWidth="1"/>
    <col min="5122" max="5123" width="19.625" customWidth="1"/>
    <col min="5377" max="5377" width="8.25" customWidth="1"/>
    <col min="5378" max="5379" width="19.625" customWidth="1"/>
    <col min="5633" max="5633" width="8.25" customWidth="1"/>
    <col min="5634" max="5635" width="19.625" customWidth="1"/>
    <col min="5889" max="5889" width="8.25" customWidth="1"/>
    <col min="5890" max="5891" width="19.625" customWidth="1"/>
    <col min="6145" max="6145" width="8.25" customWidth="1"/>
    <col min="6146" max="6147" width="19.625" customWidth="1"/>
    <col min="6401" max="6401" width="8.25" customWidth="1"/>
    <col min="6402" max="6403" width="19.625" customWidth="1"/>
    <col min="6657" max="6657" width="8.25" customWidth="1"/>
    <col min="6658" max="6659" width="19.625" customWidth="1"/>
    <col min="6913" max="6913" width="8.25" customWidth="1"/>
    <col min="6914" max="6915" width="19.625" customWidth="1"/>
    <col min="7169" max="7169" width="8.25" customWidth="1"/>
    <col min="7170" max="7171" width="19.625" customWidth="1"/>
    <col min="7425" max="7425" width="8.25" customWidth="1"/>
    <col min="7426" max="7427" width="19.625" customWidth="1"/>
    <col min="7681" max="7681" width="8.25" customWidth="1"/>
    <col min="7682" max="7683" width="19.625" customWidth="1"/>
    <col min="7937" max="7937" width="8.25" customWidth="1"/>
    <col min="7938" max="7939" width="19.625" customWidth="1"/>
    <col min="8193" max="8193" width="8.25" customWidth="1"/>
    <col min="8194" max="8195" width="19.625" customWidth="1"/>
    <col min="8449" max="8449" width="8.25" customWidth="1"/>
    <col min="8450" max="8451" width="19.625" customWidth="1"/>
    <col min="8705" max="8705" width="8.25" customWidth="1"/>
    <col min="8706" max="8707" width="19.625" customWidth="1"/>
    <col min="8961" max="8961" width="8.25" customWidth="1"/>
    <col min="8962" max="8963" width="19.625" customWidth="1"/>
    <col min="9217" max="9217" width="8.25" customWidth="1"/>
    <col min="9218" max="9219" width="19.625" customWidth="1"/>
    <col min="9473" max="9473" width="8.25" customWidth="1"/>
    <col min="9474" max="9475" width="19.625" customWidth="1"/>
    <col min="9729" max="9729" width="8.25" customWidth="1"/>
    <col min="9730" max="9731" width="19.625" customWidth="1"/>
    <col min="9985" max="9985" width="8.25" customWidth="1"/>
    <col min="9986" max="9987" width="19.625" customWidth="1"/>
    <col min="10241" max="10241" width="8.25" customWidth="1"/>
    <col min="10242" max="10243" width="19.625" customWidth="1"/>
    <col min="10497" max="10497" width="8.25" customWidth="1"/>
    <col min="10498" max="10499" width="19.625" customWidth="1"/>
    <col min="10753" max="10753" width="8.25" customWidth="1"/>
    <col min="10754" max="10755" width="19.625" customWidth="1"/>
    <col min="11009" max="11009" width="8.25" customWidth="1"/>
    <col min="11010" max="11011" width="19.625" customWidth="1"/>
    <col min="11265" max="11265" width="8.25" customWidth="1"/>
    <col min="11266" max="11267" width="19.625" customWidth="1"/>
    <col min="11521" max="11521" width="8.25" customWidth="1"/>
    <col min="11522" max="11523" width="19.625" customWidth="1"/>
    <col min="11777" max="11777" width="8.25" customWidth="1"/>
    <col min="11778" max="11779" width="19.625" customWidth="1"/>
    <col min="12033" max="12033" width="8.25" customWidth="1"/>
    <col min="12034" max="12035" width="19.625" customWidth="1"/>
    <col min="12289" max="12289" width="8.25" customWidth="1"/>
    <col min="12290" max="12291" width="19.625" customWidth="1"/>
    <col min="12545" max="12545" width="8.25" customWidth="1"/>
    <col min="12546" max="12547" width="19.625" customWidth="1"/>
    <col min="12801" max="12801" width="8.25" customWidth="1"/>
    <col min="12802" max="12803" width="19.625" customWidth="1"/>
    <col min="13057" max="13057" width="8.25" customWidth="1"/>
    <col min="13058" max="13059" width="19.625" customWidth="1"/>
    <col min="13313" max="13313" width="8.25" customWidth="1"/>
    <col min="13314" max="13315" width="19.625" customWidth="1"/>
    <col min="13569" max="13569" width="8.25" customWidth="1"/>
    <col min="13570" max="13571" width="19.625" customWidth="1"/>
    <col min="13825" max="13825" width="8.25" customWidth="1"/>
    <col min="13826" max="13827" width="19.625" customWidth="1"/>
    <col min="14081" max="14081" width="8.25" customWidth="1"/>
    <col min="14082" max="14083" width="19.625" customWidth="1"/>
    <col min="14337" max="14337" width="8.25" customWidth="1"/>
    <col min="14338" max="14339" width="19.625" customWidth="1"/>
    <col min="14593" max="14593" width="8.25" customWidth="1"/>
    <col min="14594" max="14595" width="19.625" customWidth="1"/>
    <col min="14849" max="14849" width="8.25" customWidth="1"/>
    <col min="14850" max="14851" width="19.625" customWidth="1"/>
    <col min="15105" max="15105" width="8.25" customWidth="1"/>
    <col min="15106" max="15107" width="19.625" customWidth="1"/>
    <col min="15361" max="15361" width="8.25" customWidth="1"/>
    <col min="15362" max="15363" width="19.625" customWidth="1"/>
    <col min="15617" max="15617" width="8.25" customWidth="1"/>
    <col min="15618" max="15619" width="19.625" customWidth="1"/>
    <col min="15873" max="15873" width="8.25" customWidth="1"/>
    <col min="15874" max="15875" width="19.625" customWidth="1"/>
    <col min="16129" max="16129" width="8.25" customWidth="1"/>
    <col min="16130" max="16131" width="19.625" customWidth="1"/>
  </cols>
  <sheetData>
    <row r="1" spans="1:5" ht="45" customHeight="1" x14ac:dyDescent="0.4">
      <c r="A1" s="1" t="s">
        <v>47</v>
      </c>
      <c r="E1" s="30"/>
    </row>
    <row r="2" spans="1:5" x14ac:dyDescent="0.4">
      <c r="A2" s="2" t="s">
        <v>48</v>
      </c>
      <c r="B2" s="2" t="s">
        <v>0</v>
      </c>
      <c r="C2" s="2" t="s">
        <v>1</v>
      </c>
    </row>
    <row r="3" spans="1:5" x14ac:dyDescent="0.4">
      <c r="A3" s="3" t="s">
        <v>33</v>
      </c>
      <c r="B3" s="4">
        <v>3.2</v>
      </c>
      <c r="C3" s="5">
        <v>138.30000000000001</v>
      </c>
    </row>
    <row r="4" spans="1:5" x14ac:dyDescent="0.4">
      <c r="A4" s="6" t="s">
        <v>2</v>
      </c>
      <c r="B4" s="7">
        <v>0.91</v>
      </c>
      <c r="C4" s="5">
        <v>28.6</v>
      </c>
    </row>
    <row r="5" spans="1:5" x14ac:dyDescent="0.4">
      <c r="A5" s="6" t="s">
        <v>3</v>
      </c>
      <c r="B5" s="7">
        <v>2.37</v>
      </c>
      <c r="C5" s="8">
        <v>96.4</v>
      </c>
    </row>
    <row r="6" spans="1:5" x14ac:dyDescent="0.4">
      <c r="A6" s="3" t="s">
        <v>4</v>
      </c>
      <c r="B6" s="4">
        <v>3.15</v>
      </c>
      <c r="C6" s="8">
        <v>132.80000000000001</v>
      </c>
    </row>
    <row r="7" spans="1:5" x14ac:dyDescent="0.4">
      <c r="A7" s="3" t="s">
        <v>5</v>
      </c>
      <c r="B7" s="4">
        <v>2.35</v>
      </c>
      <c r="C7" s="9">
        <v>96.1</v>
      </c>
    </row>
    <row r="8" spans="1:5" x14ac:dyDescent="0.4">
      <c r="A8" s="6" t="s">
        <v>6</v>
      </c>
      <c r="B8" s="7">
        <v>2.52</v>
      </c>
      <c r="C8" s="10">
        <v>105.3</v>
      </c>
    </row>
    <row r="9" spans="1:5" x14ac:dyDescent="0.4">
      <c r="A9" s="6" t="s">
        <v>7</v>
      </c>
      <c r="B9" s="7">
        <v>2.95</v>
      </c>
      <c r="C9" s="10">
        <v>123.9</v>
      </c>
    </row>
    <row r="10" spans="1:5" x14ac:dyDescent="0.4">
      <c r="A10" s="3" t="s">
        <v>8</v>
      </c>
      <c r="B10" s="4">
        <v>5.97</v>
      </c>
      <c r="C10" s="9">
        <v>253.1</v>
      </c>
    </row>
    <row r="11" spans="1:5" x14ac:dyDescent="0.4">
      <c r="A11" s="6" t="s">
        <v>9</v>
      </c>
      <c r="B11" s="7">
        <v>7</v>
      </c>
      <c r="C11" s="9">
        <v>307.5</v>
      </c>
    </row>
    <row r="12" spans="1:5" x14ac:dyDescent="0.4">
      <c r="A12" s="6" t="s">
        <v>10</v>
      </c>
      <c r="B12" s="4">
        <v>6.89</v>
      </c>
      <c r="C12" s="10">
        <v>306</v>
      </c>
    </row>
    <row r="13" spans="1:5" x14ac:dyDescent="0.4">
      <c r="A13" s="3" t="s">
        <v>11</v>
      </c>
      <c r="B13" s="7">
        <v>6.27</v>
      </c>
      <c r="C13" s="9">
        <v>272</v>
      </c>
    </row>
    <row r="14" spans="1:5" x14ac:dyDescent="0.4">
      <c r="A14" s="6" t="s">
        <v>12</v>
      </c>
      <c r="B14" s="7">
        <v>2.94</v>
      </c>
      <c r="C14" s="9">
        <v>124.7</v>
      </c>
    </row>
    <row r="15" spans="1:5" x14ac:dyDescent="0.4">
      <c r="A15" s="6" t="s">
        <v>13</v>
      </c>
      <c r="B15" s="4">
        <v>2</v>
      </c>
      <c r="C15" s="12">
        <v>83.9</v>
      </c>
    </row>
    <row r="16" spans="1:5" x14ac:dyDescent="0.4">
      <c r="A16" s="6" t="s">
        <v>14</v>
      </c>
      <c r="B16" s="11">
        <v>6.6</v>
      </c>
      <c r="C16" s="12">
        <v>285.89999999999998</v>
      </c>
    </row>
    <row r="17" spans="1:4" x14ac:dyDescent="0.4">
      <c r="A17" s="6" t="s">
        <v>15</v>
      </c>
      <c r="B17" s="11">
        <v>6.47</v>
      </c>
      <c r="C17" s="12">
        <v>279.3</v>
      </c>
    </row>
    <row r="18" spans="1:4" x14ac:dyDescent="0.4">
      <c r="A18" s="6" t="s">
        <v>16</v>
      </c>
      <c r="B18" s="11">
        <v>5.33</v>
      </c>
      <c r="C18" s="13">
        <v>227.6</v>
      </c>
    </row>
    <row r="19" spans="1:4" x14ac:dyDescent="0.4">
      <c r="A19" s="6" t="s">
        <v>17</v>
      </c>
      <c r="B19" s="11">
        <v>4.3</v>
      </c>
      <c r="C19" s="12">
        <v>180.3</v>
      </c>
      <c r="D19" s="15"/>
    </row>
    <row r="20" spans="1:4" x14ac:dyDescent="0.4">
      <c r="A20" s="6" t="s">
        <v>18</v>
      </c>
      <c r="B20" s="14">
        <v>5.96</v>
      </c>
      <c r="C20" s="12">
        <v>253.1</v>
      </c>
      <c r="D20" s="15"/>
    </row>
    <row r="21" spans="1:4" x14ac:dyDescent="0.4">
      <c r="A21" s="6" t="s">
        <v>19</v>
      </c>
      <c r="B21" s="14">
        <v>6.57</v>
      </c>
      <c r="C21" s="12">
        <v>289.3</v>
      </c>
      <c r="D21" s="15"/>
    </row>
    <row r="22" spans="1:4" x14ac:dyDescent="0.4">
      <c r="A22" s="16" t="s">
        <v>20</v>
      </c>
      <c r="B22" s="14">
        <v>6.75</v>
      </c>
      <c r="C22" s="13">
        <v>295.2</v>
      </c>
    </row>
    <row r="23" spans="1:4" x14ac:dyDescent="0.4">
      <c r="A23" s="6" t="s">
        <v>21</v>
      </c>
      <c r="B23" s="14">
        <v>5.75</v>
      </c>
      <c r="C23" s="13">
        <v>254.1</v>
      </c>
      <c r="D23" s="15"/>
    </row>
    <row r="24" spans="1:4" x14ac:dyDescent="0.4">
      <c r="A24" s="18" t="s">
        <v>22</v>
      </c>
      <c r="B24" s="17">
        <v>6.53</v>
      </c>
      <c r="C24" s="13">
        <v>279.7</v>
      </c>
    </row>
    <row r="25" spans="1:4" x14ac:dyDescent="0.4">
      <c r="A25" s="6" t="s">
        <v>23</v>
      </c>
      <c r="B25" s="14">
        <v>5.95</v>
      </c>
      <c r="C25" s="13">
        <v>251.7</v>
      </c>
    </row>
    <row r="26" spans="1:4" x14ac:dyDescent="0.4">
      <c r="A26" s="6" t="s">
        <v>24</v>
      </c>
      <c r="B26" s="19">
        <v>5.49</v>
      </c>
      <c r="C26" s="20">
        <v>232.3</v>
      </c>
    </row>
    <row r="27" spans="1:4" x14ac:dyDescent="0.4">
      <c r="A27" s="3" t="s">
        <v>25</v>
      </c>
      <c r="B27" s="11">
        <v>5.79</v>
      </c>
      <c r="C27" s="13">
        <v>246.7</v>
      </c>
    </row>
    <row r="28" spans="1:4" x14ac:dyDescent="0.4">
      <c r="A28" s="6" t="s">
        <v>26</v>
      </c>
      <c r="B28" s="11">
        <v>4.79</v>
      </c>
      <c r="C28" s="22">
        <v>207.2</v>
      </c>
    </row>
    <row r="29" spans="1:4" x14ac:dyDescent="0.4">
      <c r="A29" s="6" t="s">
        <v>27</v>
      </c>
      <c r="B29" s="21">
        <v>3.14</v>
      </c>
      <c r="C29" s="12">
        <v>128.4</v>
      </c>
      <c r="D29" s="15"/>
    </row>
    <row r="30" spans="1:4" x14ac:dyDescent="0.4">
      <c r="A30" s="6" t="s">
        <v>28</v>
      </c>
      <c r="B30" s="11">
        <v>2.34</v>
      </c>
      <c r="C30" s="12">
        <v>97</v>
      </c>
    </row>
    <row r="31" spans="1:4" x14ac:dyDescent="0.4">
      <c r="A31" s="16" t="s">
        <v>29</v>
      </c>
      <c r="B31" s="31">
        <v>6.52</v>
      </c>
      <c r="C31" s="32">
        <v>286.3</v>
      </c>
    </row>
    <row r="32" spans="1:4" x14ac:dyDescent="0.4">
      <c r="A32" s="6" t="s">
        <v>37</v>
      </c>
      <c r="B32" s="31">
        <v>5.26</v>
      </c>
      <c r="C32" s="32">
        <v>230.7</v>
      </c>
    </row>
    <row r="33" spans="1:4" x14ac:dyDescent="0.4">
      <c r="A33" s="16" t="s">
        <v>38</v>
      </c>
      <c r="B33" s="31">
        <v>4.7300000000000004</v>
      </c>
      <c r="C33" s="32">
        <v>204.9</v>
      </c>
    </row>
    <row r="34" spans="1:4" x14ac:dyDescent="0.4">
      <c r="A34" s="23" t="s">
        <v>30</v>
      </c>
      <c r="B34" s="24">
        <f>SUM(B3:B33)</f>
        <v>146.79</v>
      </c>
      <c r="C34" s="25">
        <f>SUM(C3:C33)</f>
        <v>6298.2999999999993</v>
      </c>
    </row>
    <row r="35" spans="1:4" x14ac:dyDescent="0.4">
      <c r="A35" s="26" t="s">
        <v>31</v>
      </c>
      <c r="B35" s="28">
        <f>MAX(B3:B33)</f>
        <v>7</v>
      </c>
      <c r="C35" s="29">
        <f>MAX(C3:C33)</f>
        <v>307.5</v>
      </c>
      <c r="D35" s="15"/>
    </row>
    <row r="36" spans="1:4" x14ac:dyDescent="0.4">
      <c r="A36" s="26" t="s">
        <v>32</v>
      </c>
      <c r="B36" s="27" t="s">
        <v>49</v>
      </c>
      <c r="C36" s="27" t="s">
        <v>49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令和８年４月分（日射量・発電量） </vt:lpstr>
      <vt:lpstr>令和８年５月分（日射量・発電量）</vt:lpstr>
      <vt:lpstr>令和８年６月分（日射量・発電量）</vt:lpstr>
      <vt:lpstr>令和８年７月分（日射量・発電量）</vt:lpstr>
    </vt:vector>
  </TitlesOfParts>
  <Company>小田原市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R8年度（日射量・発電量）</dc:title>
  <dc:creator>デジタルイノベーション課</dc:creator>
  <cp:lastModifiedBy>デジタルイノベーション課</cp:lastModifiedBy>
  <cp:lastPrinted>2026-08-05T05:22:13Z</cp:lastPrinted>
  <dcterms:created xsi:type="dcterms:W3CDTF">2022-04-21T08:12:40Z</dcterms:created>
  <dcterms:modified xsi:type="dcterms:W3CDTF">2026-08-05T05:32:13Z</dcterms:modified>
</cp:coreProperties>
</file>