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システム\1_介護保険\11_給付\A10_給付制限\05 償還払い関係書類\ホームページアップ用\"/>
    </mc:Choice>
  </mc:AlternateContent>
  <xr:revisionPtr revIDLastSave="0" documentId="13_ncr:1_{2DE11CC6-0B12-4418-BEC9-A7277AE4C603}" xr6:coauthVersionLast="36" xr6:coauthVersionMax="36" xr10:uidLastSave="{00000000-0000-0000-0000-000000000000}"/>
  <bookViews>
    <workbookView xWindow="0" yWindow="0" windowWidth="20490" windowHeight="7455" xr2:uid="{B1965203-7498-4621-BEB4-AAEE18A53A83}"/>
  </bookViews>
  <sheets>
    <sheet name="入力欄" sheetId="1" r:id="rId1"/>
    <sheet name="コード及び単価" sheetId="2" r:id="rId2"/>
  </sheets>
  <definedNames>
    <definedName name="_xlnm._FilterDatabase" localSheetId="1" hidden="1">コード及び単価!$A$1:$C$1</definedName>
    <definedName name="_xlnm.Print_Area" localSheetId="0">入力欄!$A$1:$AZ$42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0" i="1" l="1"/>
  <c r="AU36" i="1"/>
  <c r="AC42" i="1" l="1"/>
  <c r="AC41" i="1"/>
  <c r="AC40" i="1"/>
  <c r="AC39" i="1"/>
  <c r="AC38" i="1"/>
  <c r="AC37" i="1"/>
  <c r="AC36" i="1"/>
  <c r="AC35" i="1"/>
  <c r="AC34" i="1"/>
  <c r="AU34" i="1" s="1"/>
  <c r="AC25" i="1"/>
  <c r="AC18" i="1"/>
  <c r="AC19" i="1" l="1"/>
  <c r="AC20" i="1"/>
  <c r="AC21" i="1"/>
  <c r="AC22" i="1"/>
  <c r="AC23" i="1"/>
  <c r="AC24" i="1"/>
  <c r="AC26" i="1"/>
  <c r="AU18" i="1" l="1"/>
</calcChain>
</file>

<file path=xl/sharedStrings.xml><?xml version="1.0" encoding="utf-8"?>
<sst xmlns="http://schemas.openxmlformats.org/spreadsheetml/2006/main" count="177" uniqueCount="124">
  <si>
    <t>コード</t>
    <phoneticPr fontId="1"/>
  </si>
  <si>
    <t>サービス</t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</si>
  <si>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</si>
  <si>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</si>
  <si>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訪問看護</t>
    <rPh sb="0" eb="4">
      <t>ホウモンカンゴ</t>
    </rPh>
    <phoneticPr fontId="1"/>
  </si>
  <si>
    <t>居宅介護支援</t>
    <rPh sb="0" eb="6">
      <t>キョタクカイゴシエン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</si>
  <si>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</si>
  <si>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9">
      <t>ヤカンタイオウガタホウモンカイゴ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</si>
  <si>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</si>
  <si>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小規模多機能型居宅介護</t>
    <rPh sb="0" eb="11">
      <t>ショウキボタキノウガタキョタクカイゴ</t>
    </rPh>
    <phoneticPr fontId="1"/>
  </si>
  <si>
    <t>短期入所生活介護</t>
    <rPh sb="0" eb="8">
      <t>タンキニュウショセイカツカイゴ</t>
    </rPh>
    <phoneticPr fontId="1"/>
  </si>
  <si>
    <t>通所介護</t>
    <rPh sb="0" eb="4">
      <t>ツウショカイゴ</t>
    </rPh>
    <phoneticPr fontId="1"/>
  </si>
  <si>
    <t>特定施設入居者生活介護</t>
    <rPh sb="0" eb="11">
      <t>トクテイシセツニュウキョシャセイカツカイゴ</t>
    </rPh>
    <phoneticPr fontId="1"/>
  </si>
  <si>
    <t>認知症対応型共同生活介護</t>
    <rPh sb="0" eb="12">
      <t>ニンチショウタイオウガタキョウドウセイカツカイゴ</t>
    </rPh>
    <phoneticPr fontId="1"/>
  </si>
  <si>
    <t>地域密着型特定施設入居者生活介護</t>
    <rPh sb="0" eb="4">
      <t>チイキミッチャク</t>
    </rPh>
    <rPh sb="4" eb="5">
      <t>ガタ</t>
    </rPh>
    <rPh sb="5" eb="9">
      <t>トクテイシセツ</t>
    </rPh>
    <rPh sb="9" eb="12">
      <t>ニュウキョシャ</t>
    </rPh>
    <rPh sb="12" eb="16">
      <t>セイカツカイゴ</t>
    </rPh>
    <phoneticPr fontId="1"/>
  </si>
  <si>
    <t>地域密着型介護老人福祉施設入居者生活介護</t>
    <rPh sb="0" eb="5">
      <t>チイキミッチャクガタ</t>
    </rPh>
    <rPh sb="5" eb="13">
      <t>カイゴロウジンフクシシセツ</t>
    </rPh>
    <rPh sb="13" eb="16">
      <t>ニュウキョシャ</t>
    </rPh>
    <rPh sb="16" eb="20">
      <t>セイカツカイゴ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</si>
  <si>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</si>
  <si>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通所ﾘﾊﾋﾞﾘﾃｰｼｮﾝ</t>
    <rPh sb="0" eb="2">
      <t>ツウショ</t>
    </rPh>
    <phoneticPr fontId="1"/>
  </si>
  <si>
    <t>訪問ﾘﾊﾋﾞﾘﾃｰｼｮﾝ</t>
    <rPh sb="0" eb="2">
      <t>ホウモン</t>
    </rPh>
    <phoneticPr fontId="1"/>
  </si>
  <si>
    <t>福祉用具貸与</t>
    <rPh sb="0" eb="4">
      <t>フクシヨウグ</t>
    </rPh>
    <rPh sb="4" eb="6">
      <t>タイヨ</t>
    </rPh>
    <phoneticPr fontId="1"/>
  </si>
  <si>
    <t>短期入所療養介護（介護老人保健施設）</t>
    <rPh sb="0" eb="4">
      <t>タンキニュウショ</t>
    </rPh>
    <rPh sb="4" eb="8">
      <t>リョウヨウカイゴ</t>
    </rPh>
    <rPh sb="9" eb="17">
      <t>カイゴロウジンホケンシセツ</t>
    </rPh>
    <phoneticPr fontId="1"/>
  </si>
  <si>
    <t>短期入所療養介護（介護療養型医療施設等）</t>
    <rPh sb="0" eb="4">
      <t>タンキニュウショ</t>
    </rPh>
    <rPh sb="4" eb="8">
      <t>リョウヨウカイゴ</t>
    </rPh>
    <rPh sb="9" eb="19">
      <t>カイゴリョウヨウガタイリョウシセツトウ</t>
    </rPh>
    <phoneticPr fontId="1"/>
  </si>
  <si>
    <t>居宅療養管理指導</t>
    <rPh sb="0" eb="2">
      <t>キョタク</t>
    </rPh>
    <rPh sb="2" eb="4">
      <t>リョウヨウ</t>
    </rPh>
    <rPh sb="4" eb="8">
      <t>カンリシドウ</t>
    </rPh>
    <phoneticPr fontId="1"/>
  </si>
  <si>
    <t>特定福祉用具販売</t>
    <rPh sb="0" eb="6">
      <t>トクテイフクシヨウグ</t>
    </rPh>
    <rPh sb="6" eb="8">
      <t>ハンバイ</t>
    </rPh>
    <phoneticPr fontId="1"/>
  </si>
  <si>
    <t>住宅改修</t>
    <rPh sb="0" eb="4">
      <t>ジュウタクカイシュウ</t>
    </rPh>
    <phoneticPr fontId="1"/>
  </si>
  <si>
    <t>介護福祉施設サービス</t>
    <rPh sb="0" eb="6">
      <t>カイゴフクシシセツ</t>
    </rPh>
    <phoneticPr fontId="1"/>
  </si>
  <si>
    <t>介護保険施設サービス</t>
    <rPh sb="0" eb="6">
      <t>カイゴホケンシセツ</t>
    </rPh>
    <phoneticPr fontId="1"/>
  </si>
  <si>
    <t>介護療養施設サービス</t>
    <rPh sb="0" eb="6">
      <t>カイゴリョウヨウシセツ</t>
    </rPh>
    <phoneticPr fontId="1"/>
  </si>
  <si>
    <t>特定入所者介護サービス等</t>
    <rPh sb="0" eb="7">
      <t>トクテイニュウショシャカイゴ</t>
    </rPh>
    <rPh sb="11" eb="12">
      <t>トウ</t>
    </rPh>
    <phoneticPr fontId="1"/>
  </si>
  <si>
    <t>介護予防支援</t>
    <rPh sb="0" eb="6">
      <t>カイゴヨボウシエン</t>
    </rPh>
    <phoneticPr fontId="1"/>
  </si>
  <si>
    <t>介護予防訪問入浴介護</t>
    <rPh sb="0" eb="4">
      <t>カイゴヨボウ</t>
    </rPh>
    <rPh sb="4" eb="10">
      <t>ホウモンニュウヨクカイゴ</t>
    </rPh>
    <phoneticPr fontId="1"/>
  </si>
  <si>
    <t>介護予防訪問看護</t>
    <rPh sb="0" eb="4">
      <t>カイゴヨボウ</t>
    </rPh>
    <rPh sb="4" eb="8">
      <t>ホウモンカンゴ</t>
    </rPh>
    <phoneticPr fontId="1"/>
  </si>
  <si>
    <t>介護予防訪問ﾘﾊﾋﾞﾘﾃｰｼｮﾝ</t>
    <rPh sb="0" eb="6">
      <t>カイゴヨボウホウモン</t>
    </rPh>
    <phoneticPr fontId="1"/>
  </si>
  <si>
    <t>介護予防通所ﾘﾊﾋﾞﾘﾃｰｼｮﾝ</t>
    <rPh sb="0" eb="4">
      <t>カイゴヨボウ</t>
    </rPh>
    <rPh sb="4" eb="6">
      <t>ツウショ</t>
    </rPh>
    <phoneticPr fontId="1"/>
  </si>
  <si>
    <t>介護予防福祉用具貸与</t>
    <rPh sb="0" eb="2">
      <t>カイゴ</t>
    </rPh>
    <rPh sb="2" eb="4">
      <t>ヨボウ</t>
    </rPh>
    <rPh sb="4" eb="8">
      <t>フクシヨウグ</t>
    </rPh>
    <rPh sb="8" eb="10">
      <t>タイヨ</t>
    </rPh>
    <phoneticPr fontId="1"/>
  </si>
  <si>
    <t>介護予防短期入所生活介護</t>
    <rPh sb="0" eb="4">
      <t>カイゴヨボウ</t>
    </rPh>
    <rPh sb="4" eb="12">
      <t>タンキニュウショセイカツカイゴ</t>
    </rPh>
    <phoneticPr fontId="1"/>
  </si>
  <si>
    <t>介護予防短期入所生活介護（介護老人保健施設）</t>
    <rPh sb="0" eb="4">
      <t>カイゴヨボウ</t>
    </rPh>
    <rPh sb="4" eb="12">
      <t>タンキニュウショセイカツカイゴ</t>
    </rPh>
    <rPh sb="13" eb="21">
      <t>カイゴロウジンホケンシセツ</t>
    </rPh>
    <phoneticPr fontId="1"/>
  </si>
  <si>
    <t>介護予防短期入所生活介護（介護療養型医療施設等）</t>
    <rPh sb="0" eb="4">
      <t>カイゴヨボウ</t>
    </rPh>
    <rPh sb="4" eb="12">
      <t>タンキニュウショセイカツカイゴ</t>
    </rPh>
    <rPh sb="13" eb="15">
      <t>カイゴ</t>
    </rPh>
    <rPh sb="15" eb="17">
      <t>リョウヨウ</t>
    </rPh>
    <rPh sb="17" eb="18">
      <t>ガタ</t>
    </rPh>
    <rPh sb="18" eb="20">
      <t>イリョウ</t>
    </rPh>
    <rPh sb="20" eb="22">
      <t>シセツ</t>
    </rPh>
    <rPh sb="22" eb="23">
      <t>トウ</t>
    </rPh>
    <phoneticPr fontId="1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</si>
  <si>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</si>
  <si>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介護予防認知症対応型通所介護</t>
    <rPh sb="0" eb="14">
      <t>カイゴヨボウニンチショウタイオウガタツウショカイゴ</t>
    </rPh>
    <phoneticPr fontId="1"/>
  </si>
  <si>
    <t>介護予防小規模多機能型居宅介護</t>
    <rPh sb="0" eb="4">
      <t>カイゴヨボウ</t>
    </rPh>
    <rPh sb="4" eb="15">
      <t>ショウキボタキノウガタキョタクカイゴ</t>
    </rPh>
    <phoneticPr fontId="1"/>
  </si>
  <si>
    <t>介護予防特定施設入居者生活介護</t>
    <rPh sb="0" eb="4">
      <t>カイゴヨボウ</t>
    </rPh>
    <rPh sb="4" eb="15">
      <t>トクテイシセツニュウキョシャセイカツカイゴ</t>
    </rPh>
    <phoneticPr fontId="1"/>
  </si>
  <si>
    <t>介護予防認知症対応型共同生活介護</t>
    <rPh sb="0" eb="4">
      <t>カイゴヨボウ</t>
    </rPh>
    <rPh sb="4" eb="7">
      <t>ニンチショウ</t>
    </rPh>
    <rPh sb="7" eb="16">
      <t>タイオウガタキョウドウセイカツカイゴ</t>
    </rPh>
    <phoneticPr fontId="1"/>
  </si>
  <si>
    <t>介護予防認知症対応型共同生活介護（短期利用型）</t>
    <rPh sb="0" eb="4">
      <t>カイゴヨボウ</t>
    </rPh>
    <rPh sb="4" eb="7">
      <t>ニンチショウ</t>
    </rPh>
    <rPh sb="7" eb="16">
      <t>タイオウガタキョウドウセイカツカイゴ</t>
    </rPh>
    <rPh sb="17" eb="22">
      <t>タンキリヨウガタ</t>
    </rPh>
    <phoneticPr fontId="1"/>
  </si>
  <si>
    <t>特定介護予防福祉用具販売</t>
    <rPh sb="0" eb="12">
      <t>トクテイカイゴヨボウフクシヨウグハンバイ</t>
    </rPh>
    <phoneticPr fontId="1"/>
  </si>
  <si>
    <t>介護予防住宅改修</t>
    <rPh sb="0" eb="8">
      <t>カイゴヨボウジュウタクカイシュウ</t>
    </rPh>
    <phoneticPr fontId="1"/>
  </si>
  <si>
    <t>氏名</t>
    <rPh sb="0" eb="2">
      <t>シメイ</t>
    </rPh>
    <phoneticPr fontId="1"/>
  </si>
  <si>
    <t>（ﾌﾘｶﾞﾅ）</t>
    <phoneticPr fontId="1"/>
  </si>
  <si>
    <t>性別</t>
    <rPh sb="0" eb="2">
      <t>セイベツ</t>
    </rPh>
    <phoneticPr fontId="1"/>
  </si>
  <si>
    <t>１．明治　　　２．大正　　　３．昭和</t>
    <rPh sb="2" eb="4">
      <t>メイジ</t>
    </rPh>
    <rPh sb="9" eb="11">
      <t>タイショウ</t>
    </rPh>
    <rPh sb="16" eb="18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</si>
  <si>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</si>
  <si>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</si>
  <si>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</si>
  <si>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要介護状態区分</t>
    <rPh sb="0" eb="7">
      <t>ヨウカイゴジョウタイクブン</t>
    </rPh>
    <phoneticPr fontId="1"/>
  </si>
  <si>
    <t>認定有効期間</t>
    <rPh sb="0" eb="6">
      <t>ニンテイユウコウキカン</t>
    </rPh>
    <phoneticPr fontId="1"/>
  </si>
  <si>
    <t>から</t>
    <phoneticPr fontId="1"/>
  </si>
  <si>
    <t>まで</t>
    <phoneticPr fontId="1"/>
  </si>
  <si>
    <t>令和</t>
    <rPh sb="0" eb="2">
      <t>レイワ</t>
    </rPh>
    <phoneticPr fontId="1"/>
  </si>
  <si>
    <t>所在地</t>
    <rPh sb="0" eb="3">
      <t>ショザイチ</t>
    </rPh>
    <phoneticPr fontId="1"/>
  </si>
  <si>
    <t>被保険者番号</t>
    <rPh sb="0" eb="4">
      <t>ヒホケンシャ</t>
    </rPh>
    <rPh sb="4" eb="6">
      <t>バンゴウ</t>
    </rPh>
    <phoneticPr fontId="1"/>
  </si>
  <si>
    <t>〒</t>
    <phoneticPr fontId="1"/>
  </si>
  <si>
    <t>サービス内容</t>
    <rPh sb="4" eb="6">
      <t>ナイヨウ</t>
    </rPh>
    <phoneticPr fontId="1"/>
  </si>
  <si>
    <t>サービスコード</t>
    <phoneticPr fontId="1"/>
  </si>
  <si>
    <t>単位数</t>
    <rPh sb="0" eb="3">
      <t>タンイスウ</t>
    </rPh>
    <phoneticPr fontId="1"/>
  </si>
  <si>
    <t>回数</t>
    <rPh sb="0" eb="2">
      <t>カイスウ</t>
    </rPh>
    <phoneticPr fontId="1"/>
  </si>
  <si>
    <t>サービス単位数</t>
    <rPh sb="4" eb="7">
      <t>タンイスウ</t>
    </rPh>
    <phoneticPr fontId="1"/>
  </si>
  <si>
    <t>摘要</t>
    <rPh sb="0" eb="2">
      <t>テキヨウ</t>
    </rPh>
    <phoneticPr fontId="1"/>
  </si>
  <si>
    <t>１．男　　２．女</t>
    <rPh sb="2" eb="3">
      <t>オトコ</t>
    </rPh>
    <rPh sb="7" eb="8">
      <t>オンナ</t>
    </rPh>
    <phoneticPr fontId="1"/>
  </si>
  <si>
    <t>公費受給者番号</t>
    <rPh sb="0" eb="5">
      <t>コウヒジュキュウシャ</t>
    </rPh>
    <rPh sb="5" eb="7">
      <t>バンゴウ</t>
    </rPh>
    <phoneticPr fontId="1"/>
  </si>
  <si>
    <t>保険者番号</t>
    <rPh sb="0" eb="5">
      <t>ホケンシャバンゴウ</t>
    </rPh>
    <phoneticPr fontId="1"/>
  </si>
  <si>
    <t>月分</t>
    <rPh sb="0" eb="2">
      <t>ガツブン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</si>
  <si>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</si>
  <si>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</si>
  <si>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事業所
番号</t>
    <rPh sb="0" eb="3">
      <t>ジギョウショ</t>
    </rPh>
    <rPh sb="4" eb="6">
      <t>バンゴウ</t>
    </rPh>
    <phoneticPr fontId="1"/>
  </si>
  <si>
    <t>サービス単位数合計</t>
    <rPh sb="4" eb="9">
      <t>タンイスウゴウケイ</t>
    </rPh>
    <phoneticPr fontId="1"/>
  </si>
  <si>
    <t>請求額合計</t>
    <rPh sb="0" eb="5">
      <t>セイキュウガクゴウケイ</t>
    </rPh>
    <phoneticPr fontId="1"/>
  </si>
  <si>
    <t>生年
月日</t>
    <rPh sb="0" eb="2">
      <t>セイネン</t>
    </rPh>
    <rPh sb="3" eb="5">
      <t>ガッピ</t>
    </rPh>
    <phoneticPr fontId="1"/>
  </si>
  <si>
    <t>要介護
　１ ・ ２ ・ ３ ・ ４ ・ ５</t>
    <rPh sb="0" eb="3">
      <t>ヨウカイゴ</t>
    </rPh>
    <phoneticPr fontId="1"/>
  </si>
  <si>
    <t>被保険者</t>
    <rPh sb="0" eb="4">
      <t>ヒホケンシャ</t>
    </rPh>
    <phoneticPr fontId="1"/>
  </si>
  <si>
    <t>　担当介護支援
　専門員番号</t>
    <rPh sb="1" eb="3">
      <t>タントウ</t>
    </rPh>
    <rPh sb="3" eb="5">
      <t>カイゴ</t>
    </rPh>
    <rPh sb="5" eb="7">
      <t>シエン</t>
    </rPh>
    <rPh sb="9" eb="12">
      <t>センモンイン</t>
    </rPh>
    <rPh sb="12" eb="14">
      <t>バンゴウ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</si>
  <si>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</si>
  <si>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　サービス計画
　作成依頼
　届出年月日</t>
    <rPh sb="5" eb="7">
      <t>ケイカク</t>
    </rPh>
    <rPh sb="9" eb="11">
      <t>サクセイ</t>
    </rPh>
    <rPh sb="11" eb="13">
      <t>イライ</t>
    </rPh>
    <rPh sb="15" eb="17">
      <t>トドケデ</t>
    </rPh>
    <rPh sb="17" eb="20">
      <t>ネンガッピ</t>
    </rPh>
    <phoneticPr fontId="1"/>
  </si>
  <si>
    <t>単位数単価</t>
    <rPh sb="0" eb="5">
      <t>タンイスウタンカ</t>
    </rPh>
    <phoneticPr fontId="1"/>
  </si>
  <si>
    <t>（円／単価）</t>
    <rPh sb="1" eb="2">
      <t>エン</t>
    </rPh>
    <rPh sb="3" eb="5">
      <t>タンカ</t>
    </rPh>
    <phoneticPr fontId="1"/>
  </si>
  <si>
    <t>　事業所
　名称</t>
    <rPh sb="1" eb="4">
      <t>ジギョウショ</t>
    </rPh>
    <rPh sb="6" eb="8">
      <t>メイショウ</t>
    </rPh>
    <phoneticPr fontId="1"/>
  </si>
  <si>
    <t>給付費明細欄</t>
    <rPh sb="0" eb="6">
      <t>キュウフヒメイサイラン</t>
    </rPh>
    <phoneticPr fontId="1"/>
  </si>
  <si>
    <t>項番</t>
    <rPh sb="0" eb="2">
      <t>コウバン</t>
    </rPh>
    <phoneticPr fontId="1"/>
  </si>
  <si>
    <t>　　居宅介護
　　支援事業者</t>
    <rPh sb="2" eb="6">
      <t>キョタクカイゴ</t>
    </rPh>
    <rPh sb="9" eb="14">
      <t>シエンジギョウシャ</t>
    </rPh>
    <phoneticPr fontId="1"/>
  </si>
  <si>
    <t>―</t>
    <phoneticPr fontId="1"/>
  </si>
  <si>
    <t>特定施設入居者生活介護（短期利用型）</t>
    <rPh sb="0" eb="11">
      <t>トクテイシセツニュウキョシャセイカツカイゴ</t>
    </rPh>
    <rPh sb="12" eb="16">
      <t>タンキリヨウ</t>
    </rPh>
    <rPh sb="16" eb="17">
      <t>ガタ</t>
    </rPh>
    <phoneticPr fontId="1"/>
  </si>
  <si>
    <t>地域密着型特定施設入居者生活介護（短期利用型）</t>
    <rPh sb="0" eb="4">
      <t>チイキミッチャク</t>
    </rPh>
    <rPh sb="4" eb="5">
      <t>ガタ</t>
    </rPh>
    <rPh sb="5" eb="9">
      <t>トクテイシセツ</t>
    </rPh>
    <rPh sb="9" eb="12">
      <t>ニュウキョシャ</t>
    </rPh>
    <rPh sb="12" eb="16">
      <t>セイカツカイゴ</t>
    </rPh>
    <rPh sb="17" eb="21">
      <t>タンキリヨウ</t>
    </rPh>
    <rPh sb="21" eb="22">
      <t>ガタ</t>
    </rPh>
    <phoneticPr fontId="1"/>
  </si>
  <si>
    <t>認知症対応型共同生活介護（短期利用型）</t>
    <rPh sb="0" eb="12">
      <t>ニンチショウタイオウガタキョウドウセイカツカイゴ</t>
    </rPh>
    <rPh sb="13" eb="17">
      <t>タンキリヨウ</t>
    </rPh>
    <rPh sb="17" eb="18">
      <t>ガタ</t>
    </rPh>
    <phoneticPr fontId="1"/>
  </si>
  <si>
    <t>複合型ｻｰﾋﾞｽ（看護小規模多機能型居宅介護）</t>
    <rPh sb="0" eb="3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1"/>
  </si>
  <si>
    <t>市町村特別給付</t>
    <rPh sb="0" eb="7">
      <t>シチョウソントクベツキュウフ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</si>
  <si>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</si>
  <si>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</si>
  <si>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</si>
  <si>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</si>
  <si>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</si>
  <si>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</si>
  <si>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</si>
  <si>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</si>
  <si>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A9</t>
    <phoneticPr fontId="1"/>
  </si>
  <si>
    <t>AA</t>
    <phoneticPr fontId="1"/>
  </si>
  <si>
    <t>AB</t>
    <phoneticPr fontId="1"/>
  </si>
  <si>
    <t>AC</t>
    <phoneticPr fontId="1"/>
  </si>
  <si>
    <t>AD</t>
    <phoneticPr fontId="1"/>
  </si>
  <si>
    <t>AE</t>
    <phoneticPr fontId="1"/>
  </si>
  <si>
    <t>AF</t>
    <phoneticPr fontId="1"/>
  </si>
  <si>
    <t>訪問型ｻｰﾋﾞｽ（みなし）</t>
    <rPh sb="0" eb="3">
      <t>ホウモンガタ</t>
    </rPh>
    <phoneticPr fontId="1"/>
  </si>
  <si>
    <t>訪問型ｻｰﾋﾞｽ（独自）</t>
    <rPh sb="0" eb="3">
      <t>ホウモンガタ</t>
    </rPh>
    <rPh sb="9" eb="11">
      <t>ドクジ</t>
    </rPh>
    <phoneticPr fontId="1"/>
  </si>
  <si>
    <t>訪問型ｻｰﾋﾞｽ（独自／低率）</t>
    <rPh sb="0" eb="3">
      <t>ホウモンガタ</t>
    </rPh>
    <rPh sb="9" eb="11">
      <t>ドクジ</t>
    </rPh>
    <rPh sb="12" eb="14">
      <t>テイリツ</t>
    </rPh>
    <phoneticPr fontId="1"/>
  </si>
  <si>
    <t>通所型ｻｰﾋﾞｽ（みなし）</t>
    <rPh sb="0" eb="2">
      <t>ツウショ</t>
    </rPh>
    <rPh sb="2" eb="3">
      <t>ガタ</t>
    </rPh>
    <phoneticPr fontId="1"/>
  </si>
  <si>
    <t>通所型ｻｰﾋﾞｽ（独自）</t>
    <rPh sb="0" eb="3">
      <t>ツウショガタ</t>
    </rPh>
    <rPh sb="9" eb="11">
      <t>ドクジ</t>
    </rPh>
    <phoneticPr fontId="1"/>
  </si>
  <si>
    <t>通所型ｻｰﾋﾞｽ（独自／低率）</t>
    <rPh sb="0" eb="2">
      <t>ツウショ</t>
    </rPh>
    <rPh sb="2" eb="3">
      <t>ガタ</t>
    </rPh>
    <rPh sb="8" eb="10">
      <t>ドクジ</t>
    </rPh>
    <rPh sb="10" eb="11">
      <t>／</t>
    </rPh>
    <rPh sb="11" eb="13">
      <t>テイリツ</t>
    </rPh>
    <rPh sb="13" eb="14">
      <t>）</t>
    </rPh>
    <phoneticPr fontId="1"/>
  </si>
  <si>
    <t>介護予防ケアマネジメント</t>
    <rPh sb="0" eb="4">
      <t>カイゴヨボウ</t>
    </rPh>
    <phoneticPr fontId="1"/>
  </si>
  <si>
    <t>その他生活支援ｻｰﾋﾞｽ（配食／低率）</t>
    <rPh sb="2" eb="7">
      <t>タセイカツシエン</t>
    </rPh>
    <rPh sb="13" eb="15">
      <t>ハイショク</t>
    </rPh>
    <rPh sb="16" eb="18">
      <t>テイリツ</t>
    </rPh>
    <phoneticPr fontId="1"/>
  </si>
  <si>
    <t>その他生活支援ｻｰﾋﾞｽ（見守り／低率）</t>
    <rPh sb="2" eb="7">
      <t>タセイカツシエン</t>
    </rPh>
    <rPh sb="13" eb="15">
      <t>ミマモ</t>
    </rPh>
    <rPh sb="17" eb="19">
      <t>テイリツ</t>
    </rPh>
    <phoneticPr fontId="1"/>
  </si>
  <si>
    <t>訪問型ｻｰﾋﾞｽ（独自／定額）</t>
    <rPh sb="0" eb="3">
      <t>ホウモンガタ</t>
    </rPh>
    <rPh sb="9" eb="11">
      <t>ドクジ</t>
    </rPh>
    <rPh sb="12" eb="14">
      <t>テイガク</t>
    </rPh>
    <phoneticPr fontId="1"/>
  </si>
  <si>
    <t>通所型ｻｰﾋﾞｽ（独自／定額）</t>
    <rPh sb="0" eb="3">
      <t>ツウショガタ</t>
    </rPh>
    <rPh sb="9" eb="11">
      <t>ドクジ</t>
    </rPh>
    <rPh sb="12" eb="14">
      <t>テイガク</t>
    </rPh>
    <phoneticPr fontId="1"/>
  </si>
  <si>
    <t>その他生活支援ｻｰﾋﾞｽ（配食／定額）</t>
    <rPh sb="2" eb="7">
      <t>タセイカツシエン</t>
    </rPh>
    <rPh sb="13" eb="15">
      <t>ハイショク</t>
    </rPh>
    <rPh sb="16" eb="18">
      <t>テイガク</t>
    </rPh>
    <phoneticPr fontId="1"/>
  </si>
  <si>
    <t>その他生活支援ｻｰﾋﾞｽ（見守り／定額）</t>
    <rPh sb="2" eb="7">
      <t>タセイカツシエン</t>
    </rPh>
    <rPh sb="13" eb="15">
      <t>ミマモ</t>
    </rPh>
    <rPh sb="17" eb="19">
      <t>テイガク</t>
    </rPh>
    <phoneticPr fontId="1"/>
  </si>
  <si>
    <t>その他生活支援ｻｰﾋﾞｽ（その他／低率）</t>
    <rPh sb="2" eb="7">
      <t>タセイカツシエン</t>
    </rPh>
    <rPh sb="15" eb="16">
      <t>タ</t>
    </rPh>
    <rPh sb="17" eb="19">
      <t>テイリツ</t>
    </rPh>
    <phoneticPr fontId="1"/>
  </si>
  <si>
    <t>その他生活支援ｻｰﾋﾞｽ（その他／定額）</t>
    <rPh sb="2" eb="7">
      <t>タセイカツシエン</t>
    </rPh>
    <rPh sb="15" eb="16">
      <t>タ</t>
    </rPh>
    <rPh sb="17" eb="19">
      <t>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</si>
</sst>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 textRotation="255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3" borderId="29" xfId="0" applyFont="1" applyFill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left" vertical="center" wrapText="1" shrinkToFit="1"/>
    </xf>
    <xf numFmtId="0" fontId="6" fillId="0" borderId="15" xfId="0" applyFont="1" applyFill="1" applyBorder="1" applyAlignment="1">
      <alignment horizontal="left" vertical="center" wrapText="1" shrinkToFit="1"/>
    </xf>
    <xf numFmtId="0" fontId="6" fillId="0" borderId="16" xfId="0" applyFont="1" applyFill="1" applyBorder="1" applyAlignment="1">
      <alignment horizontal="left" vertical="center" wrapText="1" shrinkToFit="1"/>
    </xf>
    <xf numFmtId="0" fontId="6" fillId="0" borderId="13" xfId="0" applyFont="1" applyFill="1" applyBorder="1" applyAlignment="1">
      <alignment horizontal="left" vertical="center" wrapText="1" shrinkToFit="1"/>
    </xf>
    <xf numFmtId="0" fontId="6" fillId="0" borderId="21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wrapText="1" shrinkToFit="1"/>
    </xf>
    <xf numFmtId="0" fontId="6" fillId="3" borderId="22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 textRotation="255"/>
    </xf>
    <xf numFmtId="0" fontId="4" fillId="3" borderId="24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2" borderId="7" xfId="1" applyFont="1" applyFill="1" applyBorder="1" applyAlignment="1">
      <alignment horizontal="righ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4" xfId="0" applyFont="1" applyFill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top" textRotation="255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0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2" fontId="4" fillId="0" borderId="5" xfId="0" applyNumberFormat="1" applyFont="1" applyBorder="1" applyAlignment="1">
      <alignment horizontal="center" vertical="center" shrinkToFit="1"/>
    </xf>
    <xf numFmtId="2" fontId="4" fillId="0" borderId="6" xfId="0" applyNumberFormat="1" applyFont="1" applyBorder="1" applyAlignment="1">
      <alignment horizontal="center" vertical="center" shrinkToFit="1"/>
    </xf>
    <xf numFmtId="2" fontId="4" fillId="0" borderId="12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3" fillId="3" borderId="15" xfId="0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left" vertical="center" wrapText="1" shrinkToFit="1"/>
    </xf>
    <xf numFmtId="0" fontId="6" fillId="3" borderId="29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3" borderId="57" xfId="0" applyFont="1" applyFill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textRotation="255"/>
    </xf>
    <xf numFmtId="0" fontId="6" fillId="3" borderId="60" xfId="0" applyFont="1" applyFill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4" fillId="3" borderId="60" xfId="0" applyFont="1" applyFill="1" applyBorder="1" applyAlignment="1">
      <alignment horizontal="center" vertical="center" textRotation="255"/>
    </xf>
    <xf numFmtId="0" fontId="4" fillId="3" borderId="62" xfId="0" applyFont="1" applyFill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wrapText="1"/>
    </xf>
    <xf numFmtId="38" fontId="5" fillId="2" borderId="49" xfId="1" applyFont="1" applyFill="1" applyBorder="1" applyAlignment="1">
      <alignment horizontal="right" vertical="center"/>
    </xf>
    <xf numFmtId="0" fontId="6" fillId="3" borderId="49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textRotation="255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38" fontId="5" fillId="0" borderId="29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2" borderId="29" xfId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top" textRotation="255" wrapText="1"/>
    </xf>
    <xf numFmtId="0" fontId="4" fillId="3" borderId="18" xfId="0" applyFont="1" applyFill="1" applyBorder="1" applyAlignment="1">
      <alignment horizontal="center" vertical="top" textRotation="255"/>
    </xf>
    <xf numFmtId="0" fontId="4" fillId="3" borderId="63" xfId="0" applyFont="1" applyFill="1" applyBorder="1" applyAlignment="1">
      <alignment horizontal="center" vertical="top" textRotation="255"/>
    </xf>
    <xf numFmtId="0" fontId="4" fillId="3" borderId="68" xfId="0" applyFont="1" applyFill="1" applyBorder="1" applyAlignment="1">
      <alignment horizontal="center" vertical="top" textRotation="255"/>
    </xf>
    <xf numFmtId="0" fontId="4" fillId="3" borderId="7" xfId="0" applyFont="1" applyFill="1" applyBorder="1" applyAlignment="1">
      <alignment horizontal="center" vertical="top" textRotation="255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4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76200</xdr:colOff>
      <xdr:row>3</xdr:row>
      <xdr:rowOff>38099</xdr:rowOff>
    </xdr:from>
    <xdr:to>
      <xdr:col>59</xdr:col>
      <xdr:colOff>190500</xdr:colOff>
      <xdr:row>11</xdr:row>
      <xdr:rowOff>28574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5D43464-14AB-44E1-8B64-7B7C1B8B7F47}"/>
            </a:ext>
          </a:extLst>
        </xdr:cNvPr>
        <xdr:cNvSpPr/>
      </xdr:nvSpPr>
      <xdr:spPr>
        <a:xfrm>
          <a:off x="6934200" y="619124"/>
          <a:ext cx="3619500" cy="1704975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46</xdr:col>
      <xdr:colOff>19050</xdr:colOff>
      <xdr:row>10</xdr:row>
      <xdr:rowOff>114300</xdr:rowOff>
    </xdr:from>
    <xdr:to>
      <xdr:col>49</xdr:col>
      <xdr:colOff>28575</xdr:colOff>
      <xdr:row>12</xdr:row>
      <xdr:rowOff>76200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2FE7DB9-3AFD-44EC-9114-FEEA3A7B9FB5}"/>
            </a:ext>
          </a:extLst>
        </xdr:cNvPr>
        <xdr:cNvSpPr/>
      </xdr:nvSpPr>
      <xdr:spPr>
        <a:xfrm>
          <a:off x="5848350" y="2295525"/>
          <a:ext cx="381000" cy="304800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38101</xdr:colOff>
      <xdr:row>12</xdr:row>
      <xdr:rowOff>304800</xdr:rowOff>
    </xdr:from>
    <xdr:to>
      <xdr:col>17</xdr:col>
      <xdr:colOff>9525</xdr:colOff>
      <xdr:row>14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64C0A16F-A891-4C60-9D5B-4908A625681D}"/>
            </a:ext>
          </a:extLst>
        </xdr:cNvPr>
        <xdr:cNvSpPr/>
      </xdr:nvSpPr>
      <xdr:spPr>
        <a:xfrm>
          <a:off x="1676401" y="3533775"/>
          <a:ext cx="466724" cy="276225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85725</xdr:colOff>
      <xdr:row>13</xdr:row>
      <xdr:rowOff>238125</xdr:rowOff>
    </xdr:from>
    <xdr:to>
      <xdr:col>22</xdr:col>
      <xdr:colOff>19050</xdr:colOff>
      <xdr:row>15</xdr:row>
      <xdr:rowOff>19050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7BFCC60-438E-4A68-B07F-24A1E566C5C8}"/>
            </a:ext>
          </a:extLst>
        </xdr:cNvPr>
        <xdr:cNvSpPr/>
      </xdr:nvSpPr>
      <xdr:spPr>
        <a:xfrm>
          <a:off x="2533650" y="2933700"/>
          <a:ext cx="304800" cy="314325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104775</xdr:colOff>
      <xdr:row>18</xdr:row>
      <xdr:rowOff>85725</xdr:rowOff>
    </xdr:from>
    <xdr:to>
      <xdr:col>59</xdr:col>
      <xdr:colOff>219075</xdr:colOff>
      <xdr:row>24</xdr:row>
      <xdr:rowOff>133350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233926EE-86FF-4144-831E-B72CEB9129EA}"/>
            </a:ext>
          </a:extLst>
        </xdr:cNvPr>
        <xdr:cNvSpPr/>
      </xdr:nvSpPr>
      <xdr:spPr>
        <a:xfrm>
          <a:off x="6962775" y="4305300"/>
          <a:ext cx="3619500" cy="1704975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53</xdr:col>
      <xdr:colOff>19050</xdr:colOff>
      <xdr:row>33</xdr:row>
      <xdr:rowOff>228600</xdr:rowOff>
    </xdr:from>
    <xdr:to>
      <xdr:col>59</xdr:col>
      <xdr:colOff>133350</xdr:colOff>
      <xdr:row>39</xdr:row>
      <xdr:rowOff>228600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4C756146-60A9-40C8-9370-5607AFF0941A}"/>
            </a:ext>
          </a:extLst>
        </xdr:cNvPr>
        <xdr:cNvSpPr/>
      </xdr:nvSpPr>
      <xdr:spPr>
        <a:xfrm>
          <a:off x="6877050" y="8420100"/>
          <a:ext cx="3619500" cy="1704975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06FF-F3C3-40A2-82B1-41219FCD6FEF}">
  <dimension ref="A1:BC42"/>
  <sheetViews>
    <sheetView tabSelected="1" view="pageBreakPreview" zoomScaleNormal="100" zoomScaleSheetLayoutView="100" workbookViewId="0">
      <selection activeCell="H5" sqref="H5:AA9"/>
    </sheetView>
  </sheetViews>
  <sheetFormatPr defaultColWidth="8.875" defaultRowHeight="13.5" x14ac:dyDescent="0.4"/>
  <cols>
    <col min="1" max="2" width="3.125" style="1" customWidth="1"/>
    <col min="3" max="3" width="2" style="1" customWidth="1"/>
    <col min="4" max="29" width="1.625" style="1" customWidth="1"/>
    <col min="30" max="30" width="2.125" style="1" customWidth="1"/>
    <col min="31" max="54" width="1.625" style="1" customWidth="1"/>
    <col min="55" max="55" width="8.875" style="2"/>
    <col min="56" max="16384" width="8.875" style="1"/>
  </cols>
  <sheetData>
    <row r="1" spans="1:55" ht="20.25" customHeight="1" thickBot="1" x14ac:dyDescent="0.4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2"/>
      <c r="X1" s="152"/>
      <c r="AH1" s="87" t="s">
        <v>72</v>
      </c>
      <c r="AI1" s="83"/>
      <c r="AJ1" s="83"/>
      <c r="AK1" s="83"/>
      <c r="AL1" s="83"/>
      <c r="AM1" s="86"/>
      <c r="AN1" s="86"/>
      <c r="AO1" s="86"/>
      <c r="AP1" s="86"/>
      <c r="AQ1" s="83" t="s">
        <v>71</v>
      </c>
      <c r="AR1" s="83"/>
      <c r="AS1" s="85"/>
      <c r="AT1" s="85"/>
      <c r="AU1" s="85"/>
      <c r="AV1" s="85"/>
      <c r="AW1" s="83" t="s">
        <v>70</v>
      </c>
      <c r="AX1" s="83"/>
      <c r="AY1" s="83"/>
      <c r="AZ1" s="84"/>
      <c r="BA1" s="2"/>
      <c r="BC1" s="1"/>
    </row>
    <row r="2" spans="1:55" ht="20.25" customHeight="1" thickBot="1" x14ac:dyDescent="0.45">
      <c r="A2" s="97" t="s">
        <v>68</v>
      </c>
      <c r="B2" s="98"/>
      <c r="C2" s="98"/>
      <c r="D2" s="98"/>
      <c r="E2" s="98"/>
      <c r="F2" s="98"/>
      <c r="G2" s="99"/>
      <c r="H2" s="101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  <c r="AH2" s="80" t="s">
        <v>69</v>
      </c>
      <c r="AI2" s="81"/>
      <c r="AJ2" s="81"/>
      <c r="AK2" s="81"/>
      <c r="AL2" s="81"/>
      <c r="AM2" s="81"/>
      <c r="AN2" s="82"/>
      <c r="AO2" s="100">
        <v>1</v>
      </c>
      <c r="AP2" s="78"/>
      <c r="AQ2" s="78">
        <v>4</v>
      </c>
      <c r="AR2" s="78"/>
      <c r="AS2" s="78">
        <v>2</v>
      </c>
      <c r="AT2" s="78"/>
      <c r="AU2" s="78">
        <v>0</v>
      </c>
      <c r="AV2" s="78"/>
      <c r="AW2" s="78">
        <v>6</v>
      </c>
      <c r="AX2" s="78"/>
      <c r="AY2" s="78">
        <v>7</v>
      </c>
      <c r="AZ2" s="79"/>
      <c r="BA2" s="2"/>
      <c r="BC2" s="1"/>
    </row>
    <row r="3" spans="1:55" ht="5.25" customHeight="1" thickBot="1" x14ac:dyDescent="0.45">
      <c r="BA3" s="2"/>
      <c r="BC3" s="1"/>
    </row>
    <row r="4" spans="1:55" ht="23.25" customHeight="1" x14ac:dyDescent="0.4">
      <c r="A4" s="204" t="s">
        <v>87</v>
      </c>
      <c r="B4" s="205"/>
      <c r="C4" s="205"/>
      <c r="D4" s="109" t="s">
        <v>73</v>
      </c>
      <c r="E4" s="109"/>
      <c r="F4" s="109"/>
      <c r="G4" s="109"/>
      <c r="H4" s="106">
        <v>1</v>
      </c>
      <c r="I4" s="104"/>
      <c r="J4" s="104">
        <v>4</v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/>
      <c r="AB4" s="134" t="s">
        <v>58</v>
      </c>
      <c r="AC4" s="134"/>
      <c r="AD4" s="134"/>
      <c r="AE4" s="134"/>
      <c r="AF4" s="134"/>
      <c r="AG4" s="117" t="s">
        <v>60</v>
      </c>
      <c r="AH4" s="118"/>
      <c r="AI4" s="122"/>
      <c r="AJ4" s="123"/>
      <c r="AK4" s="123"/>
      <c r="AL4" s="123"/>
      <c r="AM4" s="123"/>
      <c r="AN4" s="124"/>
      <c r="AO4" s="117" t="s">
        <v>88</v>
      </c>
      <c r="AP4" s="118"/>
      <c r="AQ4" s="122"/>
      <c r="AR4" s="123"/>
      <c r="AS4" s="123"/>
      <c r="AT4" s="123"/>
      <c r="AU4" s="123"/>
      <c r="AV4" s="124"/>
      <c r="AW4" s="125"/>
      <c r="AX4" s="126"/>
      <c r="AY4" s="126"/>
      <c r="AZ4" s="127"/>
      <c r="BC4" s="1"/>
    </row>
    <row r="5" spans="1:55" ht="13.5" customHeight="1" x14ac:dyDescent="0.4">
      <c r="A5" s="206"/>
      <c r="B5" s="129"/>
      <c r="C5" s="129"/>
      <c r="D5" s="107" t="s">
        <v>84</v>
      </c>
      <c r="E5" s="107"/>
      <c r="F5" s="107"/>
      <c r="G5" s="107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9"/>
      <c r="AB5" s="135"/>
      <c r="AC5" s="135"/>
      <c r="AD5" s="135"/>
      <c r="AE5" s="135"/>
      <c r="AF5" s="135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3"/>
      <c r="BC5" s="1"/>
    </row>
    <row r="6" spans="1:55" ht="13.5" customHeight="1" x14ac:dyDescent="0.4">
      <c r="A6" s="206"/>
      <c r="B6" s="129"/>
      <c r="C6" s="129"/>
      <c r="D6" s="107"/>
      <c r="E6" s="107"/>
      <c r="F6" s="107"/>
      <c r="G6" s="107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9"/>
      <c r="AB6" s="135"/>
      <c r="AC6" s="135"/>
      <c r="AD6" s="135"/>
      <c r="AE6" s="135"/>
      <c r="AF6" s="135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3"/>
      <c r="BC6" s="1"/>
    </row>
    <row r="7" spans="1:55" ht="13.5" customHeight="1" x14ac:dyDescent="0.4">
      <c r="A7" s="206"/>
      <c r="B7" s="129"/>
      <c r="C7" s="129"/>
      <c r="D7" s="107"/>
      <c r="E7" s="107"/>
      <c r="F7" s="107"/>
      <c r="G7" s="107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9"/>
      <c r="AB7" s="135"/>
      <c r="AC7" s="135"/>
      <c r="AD7" s="135"/>
      <c r="AE7" s="135"/>
      <c r="AF7" s="135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3"/>
      <c r="BC7" s="1"/>
    </row>
    <row r="8" spans="1:55" ht="22.5" customHeight="1" x14ac:dyDescent="0.4">
      <c r="A8" s="206"/>
      <c r="B8" s="129"/>
      <c r="C8" s="129"/>
      <c r="D8" s="107"/>
      <c r="E8" s="107"/>
      <c r="F8" s="107"/>
      <c r="G8" s="107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21" t="s">
        <v>80</v>
      </c>
      <c r="AC8" s="136"/>
      <c r="AD8" s="136"/>
      <c r="AE8" s="136"/>
      <c r="AF8" s="136"/>
      <c r="AG8" s="139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1"/>
      <c r="BC8" s="1"/>
    </row>
    <row r="9" spans="1:55" ht="21.75" customHeight="1" thickBot="1" x14ac:dyDescent="0.45">
      <c r="A9" s="207"/>
      <c r="B9" s="208"/>
      <c r="C9" s="208"/>
      <c r="D9" s="108"/>
      <c r="E9" s="108"/>
      <c r="F9" s="108"/>
      <c r="G9" s="108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37" t="s">
        <v>82</v>
      </c>
      <c r="AC9" s="137"/>
      <c r="AD9" s="137"/>
      <c r="AE9" s="137"/>
      <c r="AF9" s="138"/>
      <c r="AG9" s="142">
        <v>10.7</v>
      </c>
      <c r="AH9" s="143"/>
      <c r="AI9" s="143"/>
      <c r="AJ9" s="143"/>
      <c r="AK9" s="143"/>
      <c r="AL9" s="144"/>
      <c r="AM9" s="145" t="s">
        <v>83</v>
      </c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7"/>
      <c r="BC9" s="1"/>
    </row>
    <row r="10" spans="1:55" ht="13.5" customHeight="1" thickBot="1" x14ac:dyDescent="0.45">
      <c r="B10" s="4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  <c r="AB10" s="7"/>
      <c r="AC10" s="4"/>
      <c r="AD10" s="8"/>
      <c r="AE10" s="8"/>
      <c r="AF10" s="8"/>
      <c r="AG10" s="8"/>
      <c r="AH10" s="9"/>
      <c r="AI10" s="9"/>
      <c r="AJ10" s="9"/>
      <c r="AK10" s="9"/>
      <c r="AL10" s="9"/>
      <c r="AM10" s="9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C10" s="1"/>
    </row>
    <row r="11" spans="1:55" ht="13.5" customHeight="1" x14ac:dyDescent="0.4">
      <c r="A11" s="163" t="s">
        <v>86</v>
      </c>
      <c r="B11" s="164" t="s">
        <v>78</v>
      </c>
      <c r="C11" s="109" t="s">
        <v>59</v>
      </c>
      <c r="D11" s="109"/>
      <c r="E11" s="109"/>
      <c r="F11" s="109"/>
      <c r="G11" s="106">
        <v>0</v>
      </c>
      <c r="H11" s="104"/>
      <c r="I11" s="104">
        <v>0</v>
      </c>
      <c r="J11" s="104"/>
      <c r="K11" s="104">
        <v>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65"/>
      <c r="AA11" s="166" t="s">
        <v>47</v>
      </c>
      <c r="AB11" s="167"/>
      <c r="AC11" s="167"/>
      <c r="AD11" s="168"/>
      <c r="AE11" s="169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1"/>
      <c r="AS11" s="172" t="s">
        <v>48</v>
      </c>
      <c r="AT11" s="173"/>
      <c r="AU11" s="174" t="s">
        <v>67</v>
      </c>
      <c r="AV11" s="174"/>
      <c r="AW11" s="174"/>
      <c r="AX11" s="174"/>
      <c r="AY11" s="174"/>
      <c r="AZ11" s="175"/>
      <c r="BC11" s="1"/>
    </row>
    <row r="12" spans="1:55" ht="17.25" customHeight="1" x14ac:dyDescent="0.4">
      <c r="A12" s="176"/>
      <c r="B12" s="25"/>
      <c r="C12" s="39"/>
      <c r="D12" s="39"/>
      <c r="E12" s="39"/>
      <c r="F12" s="39"/>
      <c r="G12" s="40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10"/>
      <c r="AA12" s="72" t="s">
        <v>46</v>
      </c>
      <c r="AB12" s="73"/>
      <c r="AC12" s="73"/>
      <c r="AD12" s="74"/>
      <c r="AE12" s="89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1"/>
      <c r="AS12" s="57"/>
      <c r="AT12" s="58"/>
      <c r="AU12" s="38"/>
      <c r="AV12" s="38"/>
      <c r="AW12" s="38"/>
      <c r="AX12" s="38"/>
      <c r="AY12" s="38"/>
      <c r="AZ12" s="177"/>
      <c r="BC12" s="1"/>
    </row>
    <row r="13" spans="1:55" ht="17.25" customHeight="1" x14ac:dyDescent="0.4">
      <c r="A13" s="178">
        <v>1</v>
      </c>
      <c r="B13" s="25"/>
      <c r="C13" s="36" t="s">
        <v>68</v>
      </c>
      <c r="D13" s="36"/>
      <c r="E13" s="36"/>
      <c r="F13" s="37"/>
      <c r="G13" s="37"/>
      <c r="H13" s="37"/>
      <c r="I13" s="37"/>
      <c r="J13" s="37"/>
      <c r="K13" s="37"/>
      <c r="L13" s="37"/>
      <c r="M13" s="111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75"/>
      <c r="AB13" s="76"/>
      <c r="AC13" s="76"/>
      <c r="AD13" s="77"/>
      <c r="AE13" s="92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4"/>
      <c r="AS13" s="59"/>
      <c r="AT13" s="60"/>
      <c r="AU13" s="38"/>
      <c r="AV13" s="38"/>
      <c r="AW13" s="38"/>
      <c r="AX13" s="38"/>
      <c r="AY13" s="38"/>
      <c r="AZ13" s="177"/>
      <c r="BA13" s="3"/>
      <c r="BB13" s="2"/>
      <c r="BC13" s="1"/>
    </row>
    <row r="14" spans="1:55" ht="21" customHeight="1" x14ac:dyDescent="0.4">
      <c r="A14" s="178"/>
      <c r="B14" s="25"/>
      <c r="C14" s="43" t="s">
        <v>76</v>
      </c>
      <c r="D14" s="44"/>
      <c r="E14" s="45"/>
      <c r="F14" s="13" t="s">
        <v>49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9" t="s">
        <v>53</v>
      </c>
      <c r="S14" s="49"/>
      <c r="T14" s="49"/>
      <c r="U14" s="50" t="s">
        <v>77</v>
      </c>
      <c r="V14" s="51"/>
      <c r="W14" s="51"/>
      <c r="X14" s="51"/>
      <c r="Y14" s="51"/>
      <c r="Z14" s="51"/>
      <c r="AA14" s="51"/>
      <c r="AB14" s="52"/>
      <c r="AC14" s="32" t="s">
        <v>54</v>
      </c>
      <c r="AD14" s="32"/>
      <c r="AE14" s="32"/>
      <c r="AF14" s="32"/>
      <c r="AG14" s="30" t="s">
        <v>57</v>
      </c>
      <c r="AH14" s="30"/>
      <c r="AI14" s="31"/>
      <c r="AJ14" s="31"/>
      <c r="AK14" s="31"/>
      <c r="AL14" s="30" t="s">
        <v>50</v>
      </c>
      <c r="AM14" s="30"/>
      <c r="AN14" s="31"/>
      <c r="AO14" s="31"/>
      <c r="AP14" s="31"/>
      <c r="AQ14" s="30" t="s">
        <v>51</v>
      </c>
      <c r="AR14" s="30"/>
      <c r="AS14" s="31"/>
      <c r="AT14" s="31"/>
      <c r="AU14" s="31"/>
      <c r="AV14" s="30" t="s">
        <v>52</v>
      </c>
      <c r="AW14" s="30"/>
      <c r="AX14" s="30" t="s">
        <v>55</v>
      </c>
      <c r="AY14" s="30"/>
      <c r="AZ14" s="42"/>
      <c r="BA14" s="3"/>
      <c r="BB14" s="2"/>
      <c r="BC14" s="1"/>
    </row>
    <row r="15" spans="1:55" ht="21" customHeight="1" x14ac:dyDescent="0.4">
      <c r="A15" s="178"/>
      <c r="B15" s="25"/>
      <c r="C15" s="46"/>
      <c r="D15" s="47"/>
      <c r="E15" s="48"/>
      <c r="F15" s="14"/>
      <c r="G15" s="14"/>
      <c r="H15" s="130" t="s">
        <v>50</v>
      </c>
      <c r="I15" s="131"/>
      <c r="J15" s="14"/>
      <c r="K15" s="14"/>
      <c r="L15" s="130" t="s">
        <v>51</v>
      </c>
      <c r="M15" s="131"/>
      <c r="N15" s="14"/>
      <c r="O15" s="14"/>
      <c r="P15" s="130" t="s">
        <v>52</v>
      </c>
      <c r="Q15" s="131"/>
      <c r="R15" s="49"/>
      <c r="S15" s="49"/>
      <c r="T15" s="49"/>
      <c r="U15" s="53"/>
      <c r="V15" s="54"/>
      <c r="W15" s="54"/>
      <c r="X15" s="54"/>
      <c r="Y15" s="54"/>
      <c r="Z15" s="54"/>
      <c r="AA15" s="54"/>
      <c r="AB15" s="55"/>
      <c r="AC15" s="33"/>
      <c r="AD15" s="33"/>
      <c r="AE15" s="33"/>
      <c r="AF15" s="33"/>
      <c r="AG15" s="155" t="s">
        <v>57</v>
      </c>
      <c r="AH15" s="155"/>
      <c r="AI15" s="156"/>
      <c r="AJ15" s="156"/>
      <c r="AK15" s="156"/>
      <c r="AL15" s="155" t="s">
        <v>50</v>
      </c>
      <c r="AM15" s="155"/>
      <c r="AN15" s="156"/>
      <c r="AO15" s="156"/>
      <c r="AP15" s="156"/>
      <c r="AQ15" s="155" t="s">
        <v>51</v>
      </c>
      <c r="AR15" s="155"/>
      <c r="AS15" s="156"/>
      <c r="AT15" s="156"/>
      <c r="AU15" s="156"/>
      <c r="AV15" s="155" t="s">
        <v>52</v>
      </c>
      <c r="AW15" s="155"/>
      <c r="AX15" s="155" t="s">
        <v>56</v>
      </c>
      <c r="AY15" s="155"/>
      <c r="AZ15" s="157"/>
      <c r="BA15" s="3"/>
      <c r="BB15" s="2"/>
      <c r="BC15" s="1"/>
    </row>
    <row r="16" spans="1:55" ht="30" customHeight="1" x14ac:dyDescent="0.4">
      <c r="A16" s="178"/>
      <c r="B16" s="26"/>
      <c r="C16" s="32" t="s">
        <v>79</v>
      </c>
      <c r="D16" s="32"/>
      <c r="E16" s="32"/>
      <c r="F16" s="32"/>
      <c r="G16" s="32"/>
      <c r="H16" s="32"/>
      <c r="I16" s="32"/>
      <c r="J16" s="32"/>
      <c r="K16" s="61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/>
      <c r="AA16" s="119" t="s">
        <v>81</v>
      </c>
      <c r="AB16" s="120"/>
      <c r="AC16" s="153"/>
      <c r="AD16" s="153"/>
      <c r="AE16" s="153"/>
      <c r="AF16" s="154"/>
      <c r="AG16" s="30" t="s">
        <v>57</v>
      </c>
      <c r="AH16" s="30"/>
      <c r="AI16" s="31"/>
      <c r="AJ16" s="31"/>
      <c r="AK16" s="31"/>
      <c r="AL16" s="30" t="s">
        <v>50</v>
      </c>
      <c r="AM16" s="30"/>
      <c r="AN16" s="31"/>
      <c r="AO16" s="31"/>
      <c r="AP16" s="31"/>
      <c r="AQ16" s="30" t="s">
        <v>51</v>
      </c>
      <c r="AR16" s="30"/>
      <c r="AS16" s="31"/>
      <c r="AT16" s="31"/>
      <c r="AU16" s="31"/>
      <c r="AV16" s="30" t="s">
        <v>52</v>
      </c>
      <c r="AW16" s="30"/>
      <c r="AX16" s="158"/>
      <c r="AY16" s="159"/>
      <c r="AZ16" s="179"/>
      <c r="BA16" s="2"/>
      <c r="BC16" s="1"/>
    </row>
    <row r="17" spans="1:55" ht="20.25" customHeight="1" x14ac:dyDescent="0.4">
      <c r="A17" s="178"/>
      <c r="B17" s="128" t="s">
        <v>85</v>
      </c>
      <c r="C17" s="27" t="s">
        <v>61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56" t="s">
        <v>62</v>
      </c>
      <c r="P17" s="56"/>
      <c r="Q17" s="56"/>
      <c r="R17" s="56"/>
      <c r="S17" s="56"/>
      <c r="T17" s="56"/>
      <c r="U17" s="56"/>
      <c r="V17" s="56"/>
      <c r="W17" s="56" t="s">
        <v>63</v>
      </c>
      <c r="X17" s="56"/>
      <c r="Y17" s="56"/>
      <c r="Z17" s="56"/>
      <c r="AA17" s="27" t="s">
        <v>64</v>
      </c>
      <c r="AB17" s="29"/>
      <c r="AC17" s="30" t="s">
        <v>65</v>
      </c>
      <c r="AD17" s="30"/>
      <c r="AE17" s="30"/>
      <c r="AF17" s="30"/>
      <c r="AG17" s="30"/>
      <c r="AH17" s="27" t="s">
        <v>66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9"/>
      <c r="AU17" s="95" t="s">
        <v>74</v>
      </c>
      <c r="AV17" s="96"/>
      <c r="AW17" s="96"/>
      <c r="AX17" s="96"/>
      <c r="AY17" s="96"/>
      <c r="AZ17" s="180"/>
      <c r="BA17" s="2"/>
      <c r="BC17" s="1"/>
    </row>
    <row r="18" spans="1:55" ht="21" customHeight="1" x14ac:dyDescent="0.4">
      <c r="A18" s="178"/>
      <c r="B18" s="128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15"/>
      <c r="P18" s="15"/>
      <c r="Q18" s="15"/>
      <c r="R18" s="15"/>
      <c r="S18" s="15"/>
      <c r="T18" s="15"/>
      <c r="U18" s="15"/>
      <c r="V18" s="15"/>
      <c r="W18" s="16"/>
      <c r="X18" s="16"/>
      <c r="Y18" s="16"/>
      <c r="Z18" s="16"/>
      <c r="AA18" s="23"/>
      <c r="AB18" s="24"/>
      <c r="AC18" s="88" t="str">
        <f t="shared" ref="AC18" si="0">IF(W18*AA18=0,"",W18*AA18)</f>
        <v/>
      </c>
      <c r="AD18" s="88"/>
      <c r="AE18" s="88"/>
      <c r="AF18" s="88"/>
      <c r="AG18" s="88"/>
      <c r="AH18" s="1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2"/>
      <c r="AU18" s="64" t="str">
        <f>IF(SUM(AC18:AG26)=0,"",SUM(AC18:AG26))</f>
        <v/>
      </c>
      <c r="AV18" s="65"/>
      <c r="AW18" s="65"/>
      <c r="AX18" s="65"/>
      <c r="AY18" s="65"/>
      <c r="AZ18" s="181"/>
      <c r="BA18" s="2"/>
      <c r="BC18" s="1"/>
    </row>
    <row r="19" spans="1:55" ht="21" customHeight="1" x14ac:dyDescent="0.4">
      <c r="A19" s="178"/>
      <c r="B19" s="128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15"/>
      <c r="P19" s="15"/>
      <c r="Q19" s="15"/>
      <c r="R19" s="15"/>
      <c r="S19" s="15"/>
      <c r="T19" s="15"/>
      <c r="U19" s="15"/>
      <c r="V19" s="15"/>
      <c r="W19" s="16"/>
      <c r="X19" s="16"/>
      <c r="Y19" s="16"/>
      <c r="Z19" s="16"/>
      <c r="AA19" s="23"/>
      <c r="AB19" s="24"/>
      <c r="AC19" s="88" t="str">
        <f t="shared" ref="AC19:AC26" si="1">IF(W19*AA19=0,"",W19*AA19)</f>
        <v/>
      </c>
      <c r="AD19" s="88"/>
      <c r="AE19" s="88"/>
      <c r="AF19" s="88"/>
      <c r="AG19" s="88"/>
      <c r="AH19" s="10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2"/>
      <c r="AU19" s="66" t="s">
        <v>75</v>
      </c>
      <c r="AV19" s="67"/>
      <c r="AW19" s="67"/>
      <c r="AX19" s="67"/>
      <c r="AY19" s="67"/>
      <c r="AZ19" s="182"/>
      <c r="BA19" s="2"/>
      <c r="BC19" s="1"/>
    </row>
    <row r="20" spans="1:55" ht="21" customHeight="1" x14ac:dyDescent="0.4">
      <c r="A20" s="178"/>
      <c r="B20" s="128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15"/>
      <c r="P20" s="15"/>
      <c r="Q20" s="15"/>
      <c r="R20" s="15"/>
      <c r="S20" s="15"/>
      <c r="T20" s="15"/>
      <c r="U20" s="15"/>
      <c r="V20" s="15"/>
      <c r="W20" s="16"/>
      <c r="X20" s="16"/>
      <c r="Y20" s="16"/>
      <c r="Z20" s="16"/>
      <c r="AA20" s="23"/>
      <c r="AB20" s="24"/>
      <c r="AC20" s="88" t="str">
        <f t="shared" si="1"/>
        <v/>
      </c>
      <c r="AD20" s="88"/>
      <c r="AE20" s="88"/>
      <c r="AF20" s="88"/>
      <c r="AG20" s="88"/>
      <c r="AH20" s="1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2"/>
      <c r="AU20" s="64" t="str">
        <f>IFERROR(IF(ROUNDDOWN(AU18*10.7=0,0),"",ROUNDDOWN(AU18*10.7,0)),"")</f>
        <v/>
      </c>
      <c r="AV20" s="65"/>
      <c r="AW20" s="65"/>
      <c r="AX20" s="65"/>
      <c r="AY20" s="65"/>
      <c r="AZ20" s="181"/>
      <c r="BA20" s="2"/>
      <c r="BC20" s="1"/>
    </row>
    <row r="21" spans="1:55" ht="21" customHeight="1" x14ac:dyDescent="0.4">
      <c r="A21" s="178"/>
      <c r="B21" s="128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15"/>
      <c r="P21" s="15"/>
      <c r="Q21" s="15"/>
      <c r="R21" s="15"/>
      <c r="S21" s="15"/>
      <c r="T21" s="15"/>
      <c r="U21" s="15"/>
      <c r="V21" s="15"/>
      <c r="W21" s="16"/>
      <c r="X21" s="16"/>
      <c r="Y21" s="16"/>
      <c r="Z21" s="16"/>
      <c r="AA21" s="23"/>
      <c r="AB21" s="24"/>
      <c r="AC21" s="88" t="str">
        <f t="shared" si="1"/>
        <v/>
      </c>
      <c r="AD21" s="88"/>
      <c r="AE21" s="88"/>
      <c r="AF21" s="88"/>
      <c r="AG21" s="88"/>
      <c r="AH21" s="10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2"/>
      <c r="AU21" s="68"/>
      <c r="AV21" s="69"/>
      <c r="AW21" s="69"/>
      <c r="AX21" s="69"/>
      <c r="AY21" s="69"/>
      <c r="AZ21" s="183"/>
      <c r="BA21" s="2"/>
      <c r="BC21" s="1"/>
    </row>
    <row r="22" spans="1:55" ht="21" customHeight="1" x14ac:dyDescent="0.4">
      <c r="A22" s="178"/>
      <c r="B22" s="128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15"/>
      <c r="P22" s="15"/>
      <c r="Q22" s="15"/>
      <c r="R22" s="15"/>
      <c r="S22" s="15"/>
      <c r="T22" s="15"/>
      <c r="U22" s="15"/>
      <c r="V22" s="15"/>
      <c r="W22" s="16"/>
      <c r="X22" s="16"/>
      <c r="Y22" s="16"/>
      <c r="Z22" s="16"/>
      <c r="AA22" s="23"/>
      <c r="AB22" s="24"/>
      <c r="AC22" s="88" t="str">
        <f t="shared" si="1"/>
        <v/>
      </c>
      <c r="AD22" s="88"/>
      <c r="AE22" s="88"/>
      <c r="AF22" s="88"/>
      <c r="AG22" s="88"/>
      <c r="AH22" s="10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2"/>
      <c r="AU22" s="70"/>
      <c r="AV22" s="71"/>
      <c r="AW22" s="71"/>
      <c r="AX22" s="71"/>
      <c r="AY22" s="71"/>
      <c r="AZ22" s="184"/>
      <c r="BC22" s="1"/>
    </row>
    <row r="23" spans="1:55" ht="21" customHeight="1" x14ac:dyDescent="0.4">
      <c r="A23" s="178"/>
      <c r="B23" s="128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  <c r="O23" s="15"/>
      <c r="P23" s="15"/>
      <c r="Q23" s="15"/>
      <c r="R23" s="15"/>
      <c r="S23" s="15"/>
      <c r="T23" s="15"/>
      <c r="U23" s="15"/>
      <c r="V23" s="15"/>
      <c r="W23" s="16"/>
      <c r="X23" s="16"/>
      <c r="Y23" s="16"/>
      <c r="Z23" s="16"/>
      <c r="AA23" s="23"/>
      <c r="AB23" s="24"/>
      <c r="AC23" s="88" t="str">
        <f t="shared" si="1"/>
        <v/>
      </c>
      <c r="AD23" s="88"/>
      <c r="AE23" s="88"/>
      <c r="AF23" s="88"/>
      <c r="AG23" s="88"/>
      <c r="AH23" s="10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2"/>
      <c r="AU23" s="70"/>
      <c r="AV23" s="71"/>
      <c r="AW23" s="71"/>
      <c r="AX23" s="71"/>
      <c r="AY23" s="71"/>
      <c r="AZ23" s="184"/>
      <c r="BC23" s="1"/>
    </row>
    <row r="24" spans="1:55" ht="21" customHeight="1" x14ac:dyDescent="0.4">
      <c r="A24" s="178"/>
      <c r="B24" s="128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15"/>
      <c r="P24" s="15"/>
      <c r="Q24" s="15"/>
      <c r="R24" s="15"/>
      <c r="S24" s="15"/>
      <c r="T24" s="15"/>
      <c r="U24" s="15"/>
      <c r="V24" s="15"/>
      <c r="W24" s="16"/>
      <c r="X24" s="16"/>
      <c r="Y24" s="16"/>
      <c r="Z24" s="16"/>
      <c r="AA24" s="23"/>
      <c r="AB24" s="24"/>
      <c r="AC24" s="88" t="str">
        <f t="shared" si="1"/>
        <v/>
      </c>
      <c r="AD24" s="88"/>
      <c r="AE24" s="88"/>
      <c r="AF24" s="88"/>
      <c r="AG24" s="88"/>
      <c r="AH24" s="10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2"/>
      <c r="AU24" s="70"/>
      <c r="AV24" s="71"/>
      <c r="AW24" s="71"/>
      <c r="AX24" s="71"/>
      <c r="AY24" s="71"/>
      <c r="AZ24" s="184"/>
      <c r="BC24" s="1"/>
    </row>
    <row r="25" spans="1:55" ht="21" customHeight="1" x14ac:dyDescent="0.4">
      <c r="A25" s="178"/>
      <c r="B25" s="12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  <c r="O25" s="15"/>
      <c r="P25" s="15"/>
      <c r="Q25" s="15"/>
      <c r="R25" s="15"/>
      <c r="S25" s="15"/>
      <c r="T25" s="15"/>
      <c r="U25" s="15"/>
      <c r="V25" s="15"/>
      <c r="W25" s="16"/>
      <c r="X25" s="16"/>
      <c r="Y25" s="16"/>
      <c r="Z25" s="16"/>
      <c r="AA25" s="23"/>
      <c r="AB25" s="24"/>
      <c r="AC25" s="88" t="str">
        <f t="shared" si="1"/>
        <v/>
      </c>
      <c r="AD25" s="88"/>
      <c r="AE25" s="88"/>
      <c r="AF25" s="88"/>
      <c r="AG25" s="88"/>
      <c r="AH25" s="10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2"/>
      <c r="AU25" s="70"/>
      <c r="AV25" s="71"/>
      <c r="AW25" s="71"/>
      <c r="AX25" s="71"/>
      <c r="AY25" s="71"/>
      <c r="AZ25" s="184"/>
      <c r="BC25" s="1"/>
    </row>
    <row r="26" spans="1:55" ht="21" customHeight="1" thickBot="1" x14ac:dyDescent="0.45">
      <c r="A26" s="194"/>
      <c r="B26" s="195"/>
      <c r="C26" s="196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  <c r="O26" s="199"/>
      <c r="P26" s="199"/>
      <c r="Q26" s="199"/>
      <c r="R26" s="199"/>
      <c r="S26" s="199"/>
      <c r="T26" s="199"/>
      <c r="U26" s="199"/>
      <c r="V26" s="199"/>
      <c r="W26" s="200"/>
      <c r="X26" s="200"/>
      <c r="Y26" s="200"/>
      <c r="Z26" s="200"/>
      <c r="AA26" s="201"/>
      <c r="AB26" s="202"/>
      <c r="AC26" s="203" t="str">
        <f t="shared" si="1"/>
        <v/>
      </c>
      <c r="AD26" s="203"/>
      <c r="AE26" s="203"/>
      <c r="AF26" s="203"/>
      <c r="AG26" s="203"/>
      <c r="AH26" s="89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1"/>
      <c r="AU26" s="70"/>
      <c r="AV26" s="71"/>
      <c r="AW26" s="71"/>
      <c r="AX26" s="71"/>
      <c r="AY26" s="71"/>
      <c r="AZ26" s="184"/>
      <c r="BC26" s="1"/>
    </row>
    <row r="27" spans="1:55" ht="13.5" customHeight="1" x14ac:dyDescent="0.4">
      <c r="A27" s="163" t="s">
        <v>86</v>
      </c>
      <c r="B27" s="164" t="s">
        <v>78</v>
      </c>
      <c r="C27" s="109" t="s">
        <v>59</v>
      </c>
      <c r="D27" s="109"/>
      <c r="E27" s="109"/>
      <c r="F27" s="109"/>
      <c r="G27" s="106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65"/>
      <c r="AA27" s="166" t="s">
        <v>47</v>
      </c>
      <c r="AB27" s="167"/>
      <c r="AC27" s="167"/>
      <c r="AD27" s="168"/>
      <c r="AE27" s="169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1"/>
      <c r="AS27" s="172" t="s">
        <v>48</v>
      </c>
      <c r="AT27" s="173"/>
      <c r="AU27" s="174" t="s">
        <v>67</v>
      </c>
      <c r="AV27" s="174"/>
      <c r="AW27" s="174"/>
      <c r="AX27" s="174"/>
      <c r="AY27" s="174"/>
      <c r="AZ27" s="175"/>
      <c r="BC27" s="1"/>
    </row>
    <row r="28" spans="1:55" ht="17.25" customHeight="1" x14ac:dyDescent="0.4">
      <c r="A28" s="176"/>
      <c r="B28" s="25"/>
      <c r="C28" s="39"/>
      <c r="D28" s="39"/>
      <c r="E28" s="39"/>
      <c r="F28" s="39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110"/>
      <c r="AA28" s="72" t="s">
        <v>46</v>
      </c>
      <c r="AB28" s="73"/>
      <c r="AC28" s="73"/>
      <c r="AD28" s="74"/>
      <c r="AE28" s="89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1"/>
      <c r="AS28" s="57"/>
      <c r="AT28" s="58"/>
      <c r="AU28" s="38"/>
      <c r="AV28" s="38"/>
      <c r="AW28" s="38"/>
      <c r="AX28" s="38"/>
      <c r="AY28" s="38"/>
      <c r="AZ28" s="177"/>
      <c r="BC28" s="1"/>
    </row>
    <row r="29" spans="1:55" ht="17.25" customHeight="1" x14ac:dyDescent="0.4">
      <c r="A29" s="178">
        <v>1</v>
      </c>
      <c r="B29" s="25"/>
      <c r="C29" s="36" t="s">
        <v>68</v>
      </c>
      <c r="D29" s="36"/>
      <c r="E29" s="36"/>
      <c r="F29" s="37"/>
      <c r="G29" s="37"/>
      <c r="H29" s="37"/>
      <c r="I29" s="37"/>
      <c r="J29" s="37"/>
      <c r="K29" s="37"/>
      <c r="L29" s="37"/>
      <c r="M29" s="111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/>
      <c r="AA29" s="75"/>
      <c r="AB29" s="76"/>
      <c r="AC29" s="76"/>
      <c r="AD29" s="77"/>
      <c r="AE29" s="92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4"/>
      <c r="AS29" s="59"/>
      <c r="AT29" s="60"/>
      <c r="AU29" s="38"/>
      <c r="AV29" s="38"/>
      <c r="AW29" s="38"/>
      <c r="AX29" s="38"/>
      <c r="AY29" s="38"/>
      <c r="AZ29" s="177"/>
      <c r="BA29" s="3"/>
      <c r="BB29" s="2"/>
      <c r="BC29" s="1"/>
    </row>
    <row r="30" spans="1:55" ht="21" customHeight="1" x14ac:dyDescent="0.4">
      <c r="A30" s="178"/>
      <c r="B30" s="25"/>
      <c r="C30" s="43" t="s">
        <v>76</v>
      </c>
      <c r="D30" s="44"/>
      <c r="E30" s="45"/>
      <c r="F30" s="13" t="s">
        <v>49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9" t="s">
        <v>53</v>
      </c>
      <c r="S30" s="49"/>
      <c r="T30" s="49"/>
      <c r="U30" s="50" t="s">
        <v>77</v>
      </c>
      <c r="V30" s="51"/>
      <c r="W30" s="51"/>
      <c r="X30" s="51"/>
      <c r="Y30" s="51"/>
      <c r="Z30" s="51"/>
      <c r="AA30" s="51"/>
      <c r="AB30" s="52"/>
      <c r="AC30" s="32" t="s">
        <v>54</v>
      </c>
      <c r="AD30" s="32"/>
      <c r="AE30" s="32"/>
      <c r="AF30" s="32"/>
      <c r="AG30" s="30" t="s">
        <v>57</v>
      </c>
      <c r="AH30" s="30"/>
      <c r="AI30" s="31"/>
      <c r="AJ30" s="31"/>
      <c r="AK30" s="31"/>
      <c r="AL30" s="30" t="s">
        <v>50</v>
      </c>
      <c r="AM30" s="30"/>
      <c r="AN30" s="31"/>
      <c r="AO30" s="31"/>
      <c r="AP30" s="31"/>
      <c r="AQ30" s="30" t="s">
        <v>51</v>
      </c>
      <c r="AR30" s="30"/>
      <c r="AS30" s="31"/>
      <c r="AT30" s="31"/>
      <c r="AU30" s="31"/>
      <c r="AV30" s="30" t="s">
        <v>52</v>
      </c>
      <c r="AW30" s="30"/>
      <c r="AX30" s="30" t="s">
        <v>55</v>
      </c>
      <c r="AY30" s="30"/>
      <c r="AZ30" s="42"/>
      <c r="BA30" s="3"/>
      <c r="BB30" s="2"/>
      <c r="BC30" s="1"/>
    </row>
    <row r="31" spans="1:55" ht="21" customHeight="1" x14ac:dyDescent="0.4">
      <c r="A31" s="178"/>
      <c r="B31" s="25"/>
      <c r="C31" s="46"/>
      <c r="D31" s="47"/>
      <c r="E31" s="48"/>
      <c r="F31" s="14"/>
      <c r="G31" s="14"/>
      <c r="H31" s="130" t="s">
        <v>50</v>
      </c>
      <c r="I31" s="131"/>
      <c r="J31" s="14"/>
      <c r="K31" s="14"/>
      <c r="L31" s="130" t="s">
        <v>51</v>
      </c>
      <c r="M31" s="131"/>
      <c r="N31" s="14"/>
      <c r="O31" s="14"/>
      <c r="P31" s="130" t="s">
        <v>52</v>
      </c>
      <c r="Q31" s="131"/>
      <c r="R31" s="49"/>
      <c r="S31" s="49"/>
      <c r="T31" s="49"/>
      <c r="U31" s="53"/>
      <c r="V31" s="54"/>
      <c r="W31" s="54"/>
      <c r="X31" s="54"/>
      <c r="Y31" s="54"/>
      <c r="Z31" s="54"/>
      <c r="AA31" s="54"/>
      <c r="AB31" s="55"/>
      <c r="AC31" s="33"/>
      <c r="AD31" s="33"/>
      <c r="AE31" s="33"/>
      <c r="AF31" s="33"/>
      <c r="AG31" s="155" t="s">
        <v>57</v>
      </c>
      <c r="AH31" s="155"/>
      <c r="AI31" s="156"/>
      <c r="AJ31" s="156"/>
      <c r="AK31" s="156"/>
      <c r="AL31" s="155" t="s">
        <v>50</v>
      </c>
      <c r="AM31" s="155"/>
      <c r="AN31" s="156"/>
      <c r="AO31" s="156"/>
      <c r="AP31" s="156"/>
      <c r="AQ31" s="155" t="s">
        <v>51</v>
      </c>
      <c r="AR31" s="155"/>
      <c r="AS31" s="156"/>
      <c r="AT31" s="156"/>
      <c r="AU31" s="156"/>
      <c r="AV31" s="155" t="s">
        <v>52</v>
      </c>
      <c r="AW31" s="155"/>
      <c r="AX31" s="155" t="s">
        <v>56</v>
      </c>
      <c r="AY31" s="155"/>
      <c r="AZ31" s="157"/>
      <c r="BA31" s="3"/>
      <c r="BB31" s="2"/>
      <c r="BC31" s="1"/>
    </row>
    <row r="32" spans="1:55" ht="30" customHeight="1" x14ac:dyDescent="0.4">
      <c r="A32" s="178"/>
      <c r="B32" s="26"/>
      <c r="C32" s="32" t="s">
        <v>79</v>
      </c>
      <c r="D32" s="32"/>
      <c r="E32" s="32"/>
      <c r="F32" s="32"/>
      <c r="G32" s="32"/>
      <c r="H32" s="32"/>
      <c r="I32" s="32"/>
      <c r="J32" s="32"/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119" t="s">
        <v>81</v>
      </c>
      <c r="AB32" s="120"/>
      <c r="AC32" s="120"/>
      <c r="AD32" s="120"/>
      <c r="AE32" s="120"/>
      <c r="AF32" s="121"/>
      <c r="AG32" s="30" t="s">
        <v>57</v>
      </c>
      <c r="AH32" s="30"/>
      <c r="AI32" s="31"/>
      <c r="AJ32" s="31"/>
      <c r="AK32" s="31"/>
      <c r="AL32" s="30" t="s">
        <v>50</v>
      </c>
      <c r="AM32" s="30"/>
      <c r="AN32" s="31"/>
      <c r="AO32" s="31"/>
      <c r="AP32" s="31"/>
      <c r="AQ32" s="30" t="s">
        <v>51</v>
      </c>
      <c r="AR32" s="30"/>
      <c r="AS32" s="31"/>
      <c r="AT32" s="31"/>
      <c r="AU32" s="31"/>
      <c r="AV32" s="30" t="s">
        <v>52</v>
      </c>
      <c r="AW32" s="30"/>
      <c r="AX32" s="158"/>
      <c r="AY32" s="159"/>
      <c r="AZ32" s="179"/>
      <c r="BA32" s="2"/>
      <c r="BC32" s="1"/>
    </row>
    <row r="33" spans="1:55" ht="20.25" customHeight="1" x14ac:dyDescent="0.4">
      <c r="A33" s="178"/>
      <c r="B33" s="128" t="s">
        <v>85</v>
      </c>
      <c r="C33" s="27" t="s">
        <v>61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56" t="s">
        <v>62</v>
      </c>
      <c r="P33" s="56"/>
      <c r="Q33" s="56"/>
      <c r="R33" s="56"/>
      <c r="S33" s="56"/>
      <c r="T33" s="56"/>
      <c r="U33" s="56"/>
      <c r="V33" s="56"/>
      <c r="W33" s="56" t="s">
        <v>63</v>
      </c>
      <c r="X33" s="56"/>
      <c r="Y33" s="56"/>
      <c r="Z33" s="56"/>
      <c r="AA33" s="27" t="s">
        <v>64</v>
      </c>
      <c r="AB33" s="29"/>
      <c r="AC33" s="56" t="s">
        <v>65</v>
      </c>
      <c r="AD33" s="56"/>
      <c r="AE33" s="56"/>
      <c r="AF33" s="56"/>
      <c r="AG33" s="56"/>
      <c r="AH33" s="160" t="s">
        <v>66</v>
      </c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2"/>
      <c r="AU33" s="46" t="s">
        <v>74</v>
      </c>
      <c r="AV33" s="47"/>
      <c r="AW33" s="47"/>
      <c r="AX33" s="47"/>
      <c r="AY33" s="47"/>
      <c r="AZ33" s="185"/>
      <c r="BA33" s="2"/>
      <c r="BC33" s="1"/>
    </row>
    <row r="34" spans="1:55" ht="21" customHeight="1" x14ac:dyDescent="0.4">
      <c r="A34" s="178"/>
      <c r="B34" s="128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  <c r="O34" s="15"/>
      <c r="P34" s="15"/>
      <c r="Q34" s="15"/>
      <c r="R34" s="15"/>
      <c r="S34" s="15"/>
      <c r="T34" s="15"/>
      <c r="U34" s="15"/>
      <c r="V34" s="15"/>
      <c r="W34" s="16"/>
      <c r="X34" s="16"/>
      <c r="Y34" s="16"/>
      <c r="Z34" s="16"/>
      <c r="AA34" s="23"/>
      <c r="AB34" s="24"/>
      <c r="AC34" s="88" t="str">
        <f t="shared" ref="AC34" si="2">IF(W34*AA34=0,"",W34*AA34)</f>
        <v/>
      </c>
      <c r="AD34" s="88"/>
      <c r="AE34" s="88"/>
      <c r="AF34" s="88"/>
      <c r="AG34" s="88"/>
      <c r="AH34" s="10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2"/>
      <c r="AU34" s="64" t="str">
        <f>IF(SUM(AC34:AG42)=0,"",SUM(AC34:AG42))</f>
        <v/>
      </c>
      <c r="AV34" s="65"/>
      <c r="AW34" s="65"/>
      <c r="AX34" s="65"/>
      <c r="AY34" s="65"/>
      <c r="AZ34" s="181"/>
      <c r="BA34" s="2"/>
      <c r="BC34" s="1"/>
    </row>
    <row r="35" spans="1:55" ht="21" customHeight="1" x14ac:dyDescent="0.4">
      <c r="A35" s="178"/>
      <c r="B35" s="128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15"/>
      <c r="P35" s="15"/>
      <c r="Q35" s="15"/>
      <c r="R35" s="15"/>
      <c r="S35" s="15"/>
      <c r="T35" s="15"/>
      <c r="U35" s="15"/>
      <c r="V35" s="15"/>
      <c r="W35" s="16"/>
      <c r="X35" s="16"/>
      <c r="Y35" s="16"/>
      <c r="Z35" s="16"/>
      <c r="AA35" s="23"/>
      <c r="AB35" s="24"/>
      <c r="AC35" s="88" t="str">
        <f t="shared" ref="AC35:AC42" si="3">IF(W35*AA35=0,"",W35*AA35)</f>
        <v/>
      </c>
      <c r="AD35" s="88"/>
      <c r="AE35" s="88"/>
      <c r="AF35" s="88"/>
      <c r="AG35" s="88"/>
      <c r="AH35" s="10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2"/>
      <c r="AU35" s="66" t="s">
        <v>75</v>
      </c>
      <c r="AV35" s="67"/>
      <c r="AW35" s="67"/>
      <c r="AX35" s="67"/>
      <c r="AY35" s="67"/>
      <c r="AZ35" s="182"/>
      <c r="BA35" s="2"/>
      <c r="BC35" s="1"/>
    </row>
    <row r="36" spans="1:55" ht="21" customHeight="1" x14ac:dyDescent="0.4">
      <c r="A36" s="178"/>
      <c r="B36" s="128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  <c r="O36" s="15"/>
      <c r="P36" s="15"/>
      <c r="Q36" s="15"/>
      <c r="R36" s="15"/>
      <c r="S36" s="15"/>
      <c r="T36" s="15"/>
      <c r="U36" s="15"/>
      <c r="V36" s="15"/>
      <c r="W36" s="16"/>
      <c r="X36" s="16"/>
      <c r="Y36" s="16"/>
      <c r="Z36" s="16"/>
      <c r="AA36" s="23"/>
      <c r="AB36" s="24"/>
      <c r="AC36" s="88" t="str">
        <f t="shared" si="3"/>
        <v/>
      </c>
      <c r="AD36" s="88"/>
      <c r="AE36" s="88"/>
      <c r="AF36" s="88"/>
      <c r="AG36" s="88"/>
      <c r="AH36" s="10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2"/>
      <c r="AU36" s="64" t="str">
        <f>IFERROR(IF(ROUNDDOWN(AU34*10.7=0,0),"",ROUNDDOWN(AU34*10.7,0)),"")</f>
        <v/>
      </c>
      <c r="AV36" s="65"/>
      <c r="AW36" s="65"/>
      <c r="AX36" s="65"/>
      <c r="AY36" s="65"/>
      <c r="AZ36" s="181"/>
      <c r="BA36" s="2"/>
      <c r="BC36" s="1"/>
    </row>
    <row r="37" spans="1:55" ht="21" customHeight="1" x14ac:dyDescent="0.4">
      <c r="A37" s="178"/>
      <c r="B37" s="128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15"/>
      <c r="P37" s="15"/>
      <c r="Q37" s="15"/>
      <c r="R37" s="15"/>
      <c r="S37" s="15"/>
      <c r="T37" s="15"/>
      <c r="U37" s="15"/>
      <c r="V37" s="15"/>
      <c r="W37" s="16"/>
      <c r="X37" s="16"/>
      <c r="Y37" s="16"/>
      <c r="Z37" s="16"/>
      <c r="AA37" s="23"/>
      <c r="AB37" s="24"/>
      <c r="AC37" s="88" t="str">
        <f t="shared" si="3"/>
        <v/>
      </c>
      <c r="AD37" s="88"/>
      <c r="AE37" s="88"/>
      <c r="AF37" s="88"/>
      <c r="AG37" s="88"/>
      <c r="AH37" s="10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2"/>
      <c r="AU37" s="68"/>
      <c r="AV37" s="69"/>
      <c r="AW37" s="69"/>
      <c r="AX37" s="69"/>
      <c r="AY37" s="69"/>
      <c r="AZ37" s="183"/>
      <c r="BA37" s="2"/>
      <c r="BC37" s="1"/>
    </row>
    <row r="38" spans="1:55" ht="21" customHeight="1" x14ac:dyDescent="0.4">
      <c r="A38" s="178"/>
      <c r="B38" s="128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  <c r="O38" s="15"/>
      <c r="P38" s="15"/>
      <c r="Q38" s="15"/>
      <c r="R38" s="15"/>
      <c r="S38" s="15"/>
      <c r="T38" s="15"/>
      <c r="U38" s="15"/>
      <c r="V38" s="15"/>
      <c r="W38" s="16"/>
      <c r="X38" s="16"/>
      <c r="Y38" s="16"/>
      <c r="Z38" s="16"/>
      <c r="AA38" s="23"/>
      <c r="AB38" s="24"/>
      <c r="AC38" s="88" t="str">
        <f t="shared" si="3"/>
        <v/>
      </c>
      <c r="AD38" s="88"/>
      <c r="AE38" s="88"/>
      <c r="AF38" s="88"/>
      <c r="AG38" s="88"/>
      <c r="AH38" s="10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2"/>
      <c r="AU38" s="70"/>
      <c r="AV38" s="71"/>
      <c r="AW38" s="71"/>
      <c r="AX38" s="71"/>
      <c r="AY38" s="71"/>
      <c r="AZ38" s="184"/>
      <c r="BC38" s="1"/>
    </row>
    <row r="39" spans="1:55" ht="21" customHeight="1" x14ac:dyDescent="0.4">
      <c r="A39" s="178"/>
      <c r="B39" s="12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  <c r="O39" s="15"/>
      <c r="P39" s="15"/>
      <c r="Q39" s="15"/>
      <c r="R39" s="15"/>
      <c r="S39" s="15"/>
      <c r="T39" s="15"/>
      <c r="U39" s="15"/>
      <c r="V39" s="15"/>
      <c r="W39" s="16"/>
      <c r="X39" s="16"/>
      <c r="Y39" s="16"/>
      <c r="Z39" s="16"/>
      <c r="AA39" s="23"/>
      <c r="AB39" s="24"/>
      <c r="AC39" s="88" t="str">
        <f t="shared" si="3"/>
        <v/>
      </c>
      <c r="AD39" s="88"/>
      <c r="AE39" s="88"/>
      <c r="AF39" s="88"/>
      <c r="AG39" s="88"/>
      <c r="AH39" s="10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2"/>
      <c r="AU39" s="70"/>
      <c r="AV39" s="71"/>
      <c r="AW39" s="71"/>
      <c r="AX39" s="71"/>
      <c r="AY39" s="71"/>
      <c r="AZ39" s="184"/>
      <c r="BC39" s="1"/>
    </row>
    <row r="40" spans="1:55" ht="21" customHeight="1" x14ac:dyDescent="0.4">
      <c r="A40" s="178"/>
      <c r="B40" s="128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  <c r="O40" s="15"/>
      <c r="P40" s="15"/>
      <c r="Q40" s="15"/>
      <c r="R40" s="15"/>
      <c r="S40" s="15"/>
      <c r="T40" s="15"/>
      <c r="U40" s="15"/>
      <c r="V40" s="15"/>
      <c r="W40" s="16"/>
      <c r="X40" s="16"/>
      <c r="Y40" s="16"/>
      <c r="Z40" s="16"/>
      <c r="AA40" s="23"/>
      <c r="AB40" s="24"/>
      <c r="AC40" s="88" t="str">
        <f t="shared" si="3"/>
        <v/>
      </c>
      <c r="AD40" s="88"/>
      <c r="AE40" s="88"/>
      <c r="AF40" s="88"/>
      <c r="AG40" s="88"/>
      <c r="AH40" s="10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2"/>
      <c r="AU40" s="70"/>
      <c r="AV40" s="71"/>
      <c r="AW40" s="71"/>
      <c r="AX40" s="71"/>
      <c r="AY40" s="71"/>
      <c r="AZ40" s="184"/>
      <c r="BC40" s="1"/>
    </row>
    <row r="41" spans="1:55" ht="21" customHeight="1" x14ac:dyDescent="0.4">
      <c r="A41" s="178"/>
      <c r="B41" s="128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15"/>
      <c r="P41" s="15"/>
      <c r="Q41" s="15"/>
      <c r="R41" s="15"/>
      <c r="S41" s="15"/>
      <c r="T41" s="15"/>
      <c r="U41" s="15"/>
      <c r="V41" s="15"/>
      <c r="W41" s="16"/>
      <c r="X41" s="16"/>
      <c r="Y41" s="16"/>
      <c r="Z41" s="16"/>
      <c r="AA41" s="23"/>
      <c r="AB41" s="24"/>
      <c r="AC41" s="88" t="str">
        <f t="shared" si="3"/>
        <v/>
      </c>
      <c r="AD41" s="88"/>
      <c r="AE41" s="88"/>
      <c r="AF41" s="88"/>
      <c r="AG41" s="88"/>
      <c r="AH41" s="10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2"/>
      <c r="AU41" s="70"/>
      <c r="AV41" s="71"/>
      <c r="AW41" s="71"/>
      <c r="AX41" s="71"/>
      <c r="AY41" s="71"/>
      <c r="AZ41" s="184"/>
      <c r="BC41" s="1"/>
    </row>
    <row r="42" spans="1:55" ht="21" customHeight="1" thickBot="1" x14ac:dyDescent="0.45">
      <c r="A42" s="186"/>
      <c r="B42" s="187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112"/>
      <c r="P42" s="112"/>
      <c r="Q42" s="112"/>
      <c r="R42" s="112"/>
      <c r="S42" s="112"/>
      <c r="T42" s="112"/>
      <c r="U42" s="112"/>
      <c r="V42" s="112"/>
      <c r="W42" s="113"/>
      <c r="X42" s="113"/>
      <c r="Y42" s="113"/>
      <c r="Z42" s="113"/>
      <c r="AA42" s="114"/>
      <c r="AB42" s="115"/>
      <c r="AC42" s="116" t="str">
        <f t="shared" si="3"/>
        <v/>
      </c>
      <c r="AD42" s="116"/>
      <c r="AE42" s="116"/>
      <c r="AF42" s="116"/>
      <c r="AG42" s="116"/>
      <c r="AH42" s="188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90"/>
      <c r="AU42" s="191"/>
      <c r="AV42" s="192"/>
      <c r="AW42" s="192"/>
      <c r="AX42" s="192"/>
      <c r="AY42" s="192"/>
      <c r="AZ42" s="193"/>
      <c r="BC42" s="1"/>
    </row>
  </sheetData>
  <mergeCells count="328">
    <mergeCell ref="O41:V41"/>
    <mergeCell ref="W41:Z41"/>
    <mergeCell ref="AA41:AB41"/>
    <mergeCell ref="AC41:AG41"/>
    <mergeCell ref="AH41:AT41"/>
    <mergeCell ref="C42:N42"/>
    <mergeCell ref="O42:V42"/>
    <mergeCell ref="W42:Z42"/>
    <mergeCell ref="AA42:AB42"/>
    <mergeCell ref="AC42:AG42"/>
    <mergeCell ref="AH42:AT42"/>
    <mergeCell ref="AA39:AB39"/>
    <mergeCell ref="AC39:AG39"/>
    <mergeCell ref="AH39:AT39"/>
    <mergeCell ref="C40:N40"/>
    <mergeCell ref="O40:V40"/>
    <mergeCell ref="W40:Z40"/>
    <mergeCell ref="AA40:AB40"/>
    <mergeCell ref="AC40:AG40"/>
    <mergeCell ref="AH40:AT40"/>
    <mergeCell ref="AU35:AZ35"/>
    <mergeCell ref="C36:N36"/>
    <mergeCell ref="O36:V36"/>
    <mergeCell ref="W36:Z36"/>
    <mergeCell ref="AA36:AB36"/>
    <mergeCell ref="AC36:AG36"/>
    <mergeCell ref="AH36:AT36"/>
    <mergeCell ref="AU36:AZ36"/>
    <mergeCell ref="C37:N37"/>
    <mergeCell ref="O37:V37"/>
    <mergeCell ref="W37:Z37"/>
    <mergeCell ref="AA37:AB37"/>
    <mergeCell ref="AC37:AG37"/>
    <mergeCell ref="AH37:AT37"/>
    <mergeCell ref="AU37:AZ42"/>
    <mergeCell ref="C38:N38"/>
    <mergeCell ref="O38:V38"/>
    <mergeCell ref="W38:Z38"/>
    <mergeCell ref="AA38:AB38"/>
    <mergeCell ref="AC38:AG38"/>
    <mergeCell ref="AH38:AT38"/>
    <mergeCell ref="C39:N39"/>
    <mergeCell ref="O39:V39"/>
    <mergeCell ref="W39:Z39"/>
    <mergeCell ref="AS32:AU32"/>
    <mergeCell ref="AV32:AW32"/>
    <mergeCell ref="AX32:AZ32"/>
    <mergeCell ref="B33:B42"/>
    <mergeCell ref="C33:N33"/>
    <mergeCell ref="O33:V33"/>
    <mergeCell ref="W33:Z33"/>
    <mergeCell ref="AA33:AB33"/>
    <mergeCell ref="AC33:AG33"/>
    <mergeCell ref="AH33:AT33"/>
    <mergeCell ref="AU33:AZ33"/>
    <mergeCell ref="C34:N34"/>
    <mergeCell ref="O34:V34"/>
    <mergeCell ref="W34:Z34"/>
    <mergeCell ref="AA34:AB34"/>
    <mergeCell ref="AC34:AG34"/>
    <mergeCell ref="AH34:AT34"/>
    <mergeCell ref="AU34:AZ34"/>
    <mergeCell ref="C35:N35"/>
    <mergeCell ref="O35:V35"/>
    <mergeCell ref="W35:Z35"/>
    <mergeCell ref="AA35:AB35"/>
    <mergeCell ref="AC35:AG35"/>
    <mergeCell ref="AH35:AT35"/>
    <mergeCell ref="U32:V32"/>
    <mergeCell ref="W32:X32"/>
    <mergeCell ref="Y32:Z32"/>
    <mergeCell ref="AA32:AF32"/>
    <mergeCell ref="AG32:AH32"/>
    <mergeCell ref="AI32:AK32"/>
    <mergeCell ref="AL32:AM32"/>
    <mergeCell ref="AN32:AP32"/>
    <mergeCell ref="AQ32:AR32"/>
    <mergeCell ref="AX30:AZ30"/>
    <mergeCell ref="F31:G31"/>
    <mergeCell ref="H31:I31"/>
    <mergeCell ref="J31:K31"/>
    <mergeCell ref="L31:M31"/>
    <mergeCell ref="N31:O31"/>
    <mergeCell ref="P31:Q31"/>
    <mergeCell ref="AG31:AH31"/>
    <mergeCell ref="AI31:AK31"/>
    <mergeCell ref="AL31:AM31"/>
    <mergeCell ref="AN31:AP31"/>
    <mergeCell ref="AQ31:AR31"/>
    <mergeCell ref="AS31:AU31"/>
    <mergeCell ref="AV31:AW31"/>
    <mergeCell ref="AX31:AZ31"/>
    <mergeCell ref="U30:AB31"/>
    <mergeCell ref="AC30:AF31"/>
    <mergeCell ref="AG30:AH30"/>
    <mergeCell ref="AI30:AK30"/>
    <mergeCell ref="AL30:AM30"/>
    <mergeCell ref="AN30:AP30"/>
    <mergeCell ref="AQ30:AR30"/>
    <mergeCell ref="AS30:AU30"/>
    <mergeCell ref="AV30:AW30"/>
    <mergeCell ref="S27:T28"/>
    <mergeCell ref="U27:V28"/>
    <mergeCell ref="W27:X28"/>
    <mergeCell ref="Y27:Z28"/>
    <mergeCell ref="AA27:AD27"/>
    <mergeCell ref="AE27:AR27"/>
    <mergeCell ref="AS27:AT29"/>
    <mergeCell ref="AU27:AZ29"/>
    <mergeCell ref="AA28:AD29"/>
    <mergeCell ref="AE28:AR29"/>
    <mergeCell ref="S29:T29"/>
    <mergeCell ref="U29:V29"/>
    <mergeCell ref="W29:X29"/>
    <mergeCell ref="Y29:Z29"/>
    <mergeCell ref="A27:A28"/>
    <mergeCell ref="B27:B32"/>
    <mergeCell ref="C27:F28"/>
    <mergeCell ref="G27:H28"/>
    <mergeCell ref="I27:J28"/>
    <mergeCell ref="K27:L28"/>
    <mergeCell ref="M27:N28"/>
    <mergeCell ref="O27:P28"/>
    <mergeCell ref="Q27:R28"/>
    <mergeCell ref="A29:A42"/>
    <mergeCell ref="C29:L29"/>
    <mergeCell ref="M29:N29"/>
    <mergeCell ref="O29:P29"/>
    <mergeCell ref="Q29:R29"/>
    <mergeCell ref="C30:E31"/>
    <mergeCell ref="F30:Q30"/>
    <mergeCell ref="R30:T31"/>
    <mergeCell ref="C32:J32"/>
    <mergeCell ref="K32:L32"/>
    <mergeCell ref="M32:N32"/>
    <mergeCell ref="O32:P32"/>
    <mergeCell ref="Q32:R32"/>
    <mergeCell ref="S32:T32"/>
    <mergeCell ref="C41:N41"/>
    <mergeCell ref="B17:B26"/>
    <mergeCell ref="A11:A12"/>
    <mergeCell ref="A4:C9"/>
    <mergeCell ref="A13:A26"/>
    <mergeCell ref="P15:Q15"/>
    <mergeCell ref="L15:M15"/>
    <mergeCell ref="H15:I15"/>
    <mergeCell ref="AG5:AZ7"/>
    <mergeCell ref="AA25:AB25"/>
    <mergeCell ref="AB4:AF7"/>
    <mergeCell ref="AB8:AF8"/>
    <mergeCell ref="AB9:AF9"/>
    <mergeCell ref="AG8:AZ8"/>
    <mergeCell ref="AG9:AL9"/>
    <mergeCell ref="AM9:AZ9"/>
    <mergeCell ref="H5:AA9"/>
    <mergeCell ref="AG4:AH4"/>
    <mergeCell ref="AI4:AJ4"/>
    <mergeCell ref="AK4:AL4"/>
    <mergeCell ref="AM4:AN4"/>
    <mergeCell ref="AO4:AP4"/>
    <mergeCell ref="AA16:AF16"/>
    <mergeCell ref="AG16:AH16"/>
    <mergeCell ref="AI16:AK16"/>
    <mergeCell ref="AL16:AM16"/>
    <mergeCell ref="AN16:AP16"/>
    <mergeCell ref="AQ16:AR16"/>
    <mergeCell ref="AS16:AU16"/>
    <mergeCell ref="AV16:AW16"/>
    <mergeCell ref="AQ4:AR4"/>
    <mergeCell ref="AS4:AT4"/>
    <mergeCell ref="AU4:AV4"/>
    <mergeCell ref="AW4:AZ4"/>
    <mergeCell ref="AX16:AZ16"/>
    <mergeCell ref="AC21:AG21"/>
    <mergeCell ref="O22:V22"/>
    <mergeCell ref="W22:Z22"/>
    <mergeCell ref="AA22:AB22"/>
    <mergeCell ref="AC22:AG22"/>
    <mergeCell ref="O21:V21"/>
    <mergeCell ref="O26:V26"/>
    <mergeCell ref="W26:Z26"/>
    <mergeCell ref="AA26:AB26"/>
    <mergeCell ref="AC26:AG26"/>
    <mergeCell ref="O25:V25"/>
    <mergeCell ref="AC18:AG18"/>
    <mergeCell ref="AH18:AT18"/>
    <mergeCell ref="AH19:AT19"/>
    <mergeCell ref="AC19:AG19"/>
    <mergeCell ref="O20:V20"/>
    <mergeCell ref="W20:Z20"/>
    <mergeCell ref="AA20:AB20"/>
    <mergeCell ref="AC20:AG20"/>
    <mergeCell ref="O19:V19"/>
    <mergeCell ref="W25:Z25"/>
    <mergeCell ref="O18:V18"/>
    <mergeCell ref="W18:Z18"/>
    <mergeCell ref="C18:N18"/>
    <mergeCell ref="C19:N19"/>
    <mergeCell ref="C20:N20"/>
    <mergeCell ref="C21:N21"/>
    <mergeCell ref="C22:N22"/>
    <mergeCell ref="Z4:AA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D5:G9"/>
    <mergeCell ref="D4:G4"/>
    <mergeCell ref="Q11:R12"/>
    <mergeCell ref="S11:T12"/>
    <mergeCell ref="U11:V12"/>
    <mergeCell ref="W11:X12"/>
    <mergeCell ref="Y11:Z12"/>
    <mergeCell ref="M13:N13"/>
    <mergeCell ref="C17:N17"/>
    <mergeCell ref="A2:G2"/>
    <mergeCell ref="AO2:AP2"/>
    <mergeCell ref="AQ2:AR2"/>
    <mergeCell ref="AS2:AT2"/>
    <mergeCell ref="AU2:AV2"/>
    <mergeCell ref="AW2:AX2"/>
    <mergeCell ref="H2:I2"/>
    <mergeCell ref="J2:K2"/>
    <mergeCell ref="L2:M2"/>
    <mergeCell ref="N2:O2"/>
    <mergeCell ref="P2:Q2"/>
    <mergeCell ref="R2:S2"/>
    <mergeCell ref="T2:U2"/>
    <mergeCell ref="AU18:AZ18"/>
    <mergeCell ref="AU19:AZ19"/>
    <mergeCell ref="AU20:AZ20"/>
    <mergeCell ref="AU21:AZ26"/>
    <mergeCell ref="AA11:AD11"/>
    <mergeCell ref="AA12:AD13"/>
    <mergeCell ref="AY2:AZ2"/>
    <mergeCell ref="AH2:AN2"/>
    <mergeCell ref="AW1:AZ1"/>
    <mergeCell ref="AS1:AV1"/>
    <mergeCell ref="AQ1:AR1"/>
    <mergeCell ref="AM1:AP1"/>
    <mergeCell ref="AH1:AL1"/>
    <mergeCell ref="AC23:AG23"/>
    <mergeCell ref="AA24:AB24"/>
    <mergeCell ref="AC24:AG24"/>
    <mergeCell ref="AA23:AB23"/>
    <mergeCell ref="AC25:AG25"/>
    <mergeCell ref="AE11:AR11"/>
    <mergeCell ref="AE12:AR13"/>
    <mergeCell ref="AU17:AZ17"/>
    <mergeCell ref="AA17:AB17"/>
    <mergeCell ref="AC17:AG17"/>
    <mergeCell ref="AH20:AT20"/>
    <mergeCell ref="C14:E15"/>
    <mergeCell ref="R14:T15"/>
    <mergeCell ref="U14:AB15"/>
    <mergeCell ref="O17:V17"/>
    <mergeCell ref="W17:Z17"/>
    <mergeCell ref="AS11:AT13"/>
    <mergeCell ref="K16:L16"/>
    <mergeCell ref="M16:N16"/>
    <mergeCell ref="O16:P16"/>
    <mergeCell ref="Q16:R16"/>
    <mergeCell ref="S16:T16"/>
    <mergeCell ref="U16:V16"/>
    <mergeCell ref="W16:X16"/>
    <mergeCell ref="Y16:Z16"/>
    <mergeCell ref="AI15:AK15"/>
    <mergeCell ref="AL15:AM15"/>
    <mergeCell ref="AN15:AP15"/>
    <mergeCell ref="AQ15:AR15"/>
    <mergeCell ref="AS15:AU15"/>
    <mergeCell ref="AV15:AW15"/>
    <mergeCell ref="AX15:AZ15"/>
    <mergeCell ref="AG14:AH14"/>
    <mergeCell ref="AI14:AK14"/>
    <mergeCell ref="B11:B16"/>
    <mergeCell ref="AH17:AT17"/>
    <mergeCell ref="AL14:AM14"/>
    <mergeCell ref="AN14:AP14"/>
    <mergeCell ref="AQ14:AR14"/>
    <mergeCell ref="AS14:AU14"/>
    <mergeCell ref="AC14:AF15"/>
    <mergeCell ref="O13:P13"/>
    <mergeCell ref="Q13:R13"/>
    <mergeCell ref="S13:T13"/>
    <mergeCell ref="U13:V13"/>
    <mergeCell ref="W13:X13"/>
    <mergeCell ref="Y13:Z13"/>
    <mergeCell ref="C13:L13"/>
    <mergeCell ref="AU11:AZ13"/>
    <mergeCell ref="C11:F12"/>
    <mergeCell ref="G11:H12"/>
    <mergeCell ref="I11:J12"/>
    <mergeCell ref="K11:L12"/>
    <mergeCell ref="M11:N12"/>
    <mergeCell ref="O11:P12"/>
    <mergeCell ref="C16:J16"/>
    <mergeCell ref="AV14:AW14"/>
    <mergeCell ref="AX14:AZ14"/>
    <mergeCell ref="AH21:AT21"/>
    <mergeCell ref="AH22:AT22"/>
    <mergeCell ref="AH23:AT23"/>
    <mergeCell ref="AH24:AT24"/>
    <mergeCell ref="AH25:AT25"/>
    <mergeCell ref="AH26:AT26"/>
    <mergeCell ref="F14:Q14"/>
    <mergeCell ref="F15:G15"/>
    <mergeCell ref="J15:K15"/>
    <mergeCell ref="N15:O15"/>
    <mergeCell ref="O24:V24"/>
    <mergeCell ref="W24:Z24"/>
    <mergeCell ref="C26:N26"/>
    <mergeCell ref="O23:V23"/>
    <mergeCell ref="W23:Z23"/>
    <mergeCell ref="C23:N23"/>
    <mergeCell ref="C24:N24"/>
    <mergeCell ref="C25:N25"/>
    <mergeCell ref="AA18:AB18"/>
    <mergeCell ref="W19:Z19"/>
    <mergeCell ref="AA19:AB19"/>
    <mergeCell ref="W21:Z21"/>
    <mergeCell ref="AA21:AB21"/>
    <mergeCell ref="AG15:AH15"/>
  </mergeCells>
  <phoneticPr fontId="1"/>
  <pageMargins left="0.55118110236220474" right="0.43307086614173229" top="0.74803149606299213" bottom="0.23622047244094491" header="0.31496062992125984" footer="0.31496062992125984"/>
  <pageSetup paperSize="9" scale="91" orientation="portrait" r:id="rId1"/>
  <headerFooter>
    <oddHeader>&amp;C&amp;16サービス提供証明書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90CB-A658-46B7-AA09-33EE5C4048F2}">
  <dimension ref="A1:C65"/>
  <sheetViews>
    <sheetView workbookViewId="0">
      <selection activeCell="M2" sqref="M2"/>
    </sheetView>
  </sheetViews>
  <sheetFormatPr defaultRowHeight="18.75" x14ac:dyDescent="0.4"/>
  <cols>
    <col min="1" max="1" width="8.625" style="209" customWidth="1"/>
    <col min="2" max="2" width="43.125" customWidth="1"/>
    <col min="3" max="3" width="9" style="210"/>
  </cols>
  <sheetData>
    <row r="1" spans="1:3" x14ac:dyDescent="0.4">
      <c r="A1" s="209" t="s">
        <v>0</v>
      </c>
      <c r="B1" t="s">
        <v>1</v>
      </c>
    </row>
    <row r="2" spans="1:3" x14ac:dyDescent="0.4">
      <c r="A2" s="209">
        <v>11</v>
      </c>
      <c r="B2" t="s">
        <v>2</v>
      </c>
      <c r="C2" s="210">
        <v>10.7</v>
      </c>
    </row>
    <row r="3" spans="1:3" x14ac:dyDescent="0.4">
      <c r="A3" s="209">
        <v>12</v>
      </c>
      <c r="B3" t="s">
        <v>3</v>
      </c>
      <c r="C3" s="210">
        <v>10.7</v>
      </c>
    </row>
    <row r="4" spans="1:3" x14ac:dyDescent="0.4">
      <c r="A4" s="209">
        <v>13</v>
      </c>
      <c r="B4" t="s">
        <v>4</v>
      </c>
      <c r="C4" s="210">
        <v>10.7</v>
      </c>
    </row>
    <row r="5" spans="1:3" x14ac:dyDescent="0.4">
      <c r="A5" s="209">
        <v>14</v>
      </c>
      <c r="B5" t="s">
        <v>18</v>
      </c>
      <c r="C5" s="210">
        <v>10.55</v>
      </c>
    </row>
    <row r="6" spans="1:3" x14ac:dyDescent="0.4">
      <c r="A6" s="209">
        <v>15</v>
      </c>
      <c r="B6" t="s">
        <v>11</v>
      </c>
      <c r="C6" s="210">
        <v>10.45</v>
      </c>
    </row>
    <row r="7" spans="1:3" x14ac:dyDescent="0.4">
      <c r="A7" s="209">
        <v>16</v>
      </c>
      <c r="B7" t="s">
        <v>17</v>
      </c>
      <c r="C7" s="210">
        <v>10.55</v>
      </c>
    </row>
    <row r="8" spans="1:3" x14ac:dyDescent="0.4">
      <c r="A8" s="209">
        <v>17</v>
      </c>
      <c r="B8" t="s">
        <v>19</v>
      </c>
      <c r="C8" s="211">
        <v>10</v>
      </c>
    </row>
    <row r="9" spans="1:3" x14ac:dyDescent="0.4">
      <c r="A9" s="209">
        <v>21</v>
      </c>
      <c r="B9" t="s">
        <v>10</v>
      </c>
      <c r="C9" s="210">
        <v>10.55</v>
      </c>
    </row>
    <row r="10" spans="1:3" x14ac:dyDescent="0.4">
      <c r="A10" s="209">
        <v>22</v>
      </c>
      <c r="B10" t="s">
        <v>20</v>
      </c>
      <c r="C10" s="210">
        <v>10.45</v>
      </c>
    </row>
    <row r="11" spans="1:3" x14ac:dyDescent="0.4">
      <c r="A11" s="209">
        <v>23</v>
      </c>
      <c r="B11" t="s">
        <v>21</v>
      </c>
      <c r="C11" s="210">
        <v>10.45</v>
      </c>
    </row>
    <row r="12" spans="1:3" x14ac:dyDescent="0.4">
      <c r="A12" s="209">
        <v>24</v>
      </c>
      <c r="B12" t="s">
        <v>35</v>
      </c>
      <c r="C12" s="210">
        <v>10.45</v>
      </c>
    </row>
    <row r="13" spans="1:3" x14ac:dyDescent="0.4">
      <c r="A13" s="209">
        <v>25</v>
      </c>
      <c r="B13" t="s">
        <v>36</v>
      </c>
      <c r="C13" s="210">
        <v>10.45</v>
      </c>
    </row>
    <row r="14" spans="1:3" x14ac:dyDescent="0.4">
      <c r="A14" s="209">
        <v>26</v>
      </c>
      <c r="B14" t="s">
        <v>37</v>
      </c>
      <c r="C14" s="210">
        <v>10.45</v>
      </c>
    </row>
    <row r="15" spans="1:3" x14ac:dyDescent="0.4">
      <c r="A15" s="209">
        <v>27</v>
      </c>
      <c r="B15" t="s">
        <v>89</v>
      </c>
      <c r="C15" s="210">
        <v>10.45</v>
      </c>
    </row>
    <row r="16" spans="1:3" x14ac:dyDescent="0.4">
      <c r="A16" s="209">
        <v>28</v>
      </c>
      <c r="B16" t="s">
        <v>90</v>
      </c>
      <c r="C16" s="210">
        <v>10.45</v>
      </c>
    </row>
    <row r="17" spans="1:3" x14ac:dyDescent="0.4">
      <c r="A17" s="209">
        <v>31</v>
      </c>
      <c r="B17" t="s">
        <v>22</v>
      </c>
      <c r="C17" s="211">
        <v>10</v>
      </c>
    </row>
    <row r="18" spans="1:3" x14ac:dyDescent="0.4">
      <c r="A18" s="209">
        <v>32</v>
      </c>
      <c r="B18" t="s">
        <v>13</v>
      </c>
      <c r="C18" s="210">
        <v>10.45</v>
      </c>
    </row>
    <row r="19" spans="1:3" x14ac:dyDescent="0.4">
      <c r="A19" s="209">
        <v>33</v>
      </c>
      <c r="B19" t="s">
        <v>12</v>
      </c>
      <c r="C19" s="210">
        <v>10.45</v>
      </c>
    </row>
    <row r="20" spans="1:3" x14ac:dyDescent="0.4">
      <c r="A20" s="209">
        <v>34</v>
      </c>
      <c r="B20" t="s">
        <v>38</v>
      </c>
      <c r="C20" s="211">
        <v>10</v>
      </c>
    </row>
    <row r="21" spans="1:3" x14ac:dyDescent="0.4">
      <c r="A21" s="209">
        <v>35</v>
      </c>
      <c r="B21" t="s">
        <v>41</v>
      </c>
      <c r="C21" s="210">
        <v>10.45</v>
      </c>
    </row>
    <row r="22" spans="1:3" x14ac:dyDescent="0.4">
      <c r="A22" s="209">
        <v>36</v>
      </c>
      <c r="B22" t="s">
        <v>14</v>
      </c>
      <c r="C22" s="210">
        <v>10.45</v>
      </c>
    </row>
    <row r="23" spans="1:3" x14ac:dyDescent="0.4">
      <c r="A23" s="209">
        <v>37</v>
      </c>
      <c r="B23" t="s">
        <v>42</v>
      </c>
      <c r="C23" s="210">
        <v>10.45</v>
      </c>
    </row>
    <row r="24" spans="1:3" x14ac:dyDescent="0.4">
      <c r="A24" s="209">
        <v>38</v>
      </c>
      <c r="B24" t="s">
        <v>91</v>
      </c>
      <c r="C24" s="210">
        <v>10.45</v>
      </c>
    </row>
    <row r="25" spans="1:3" x14ac:dyDescent="0.4">
      <c r="A25" s="209">
        <v>39</v>
      </c>
      <c r="B25" t="s">
        <v>43</v>
      </c>
      <c r="C25" s="210">
        <v>10.45</v>
      </c>
    </row>
    <row r="26" spans="1:3" x14ac:dyDescent="0.4">
      <c r="A26" s="209">
        <v>41</v>
      </c>
      <c r="B26" t="s">
        <v>23</v>
      </c>
    </row>
    <row r="27" spans="1:3" x14ac:dyDescent="0.4">
      <c r="A27" s="209">
        <v>42</v>
      </c>
      <c r="B27" t="s">
        <v>24</v>
      </c>
    </row>
    <row r="28" spans="1:3" x14ac:dyDescent="0.4">
      <c r="A28" s="209">
        <v>43</v>
      </c>
      <c r="B28" t="s">
        <v>5</v>
      </c>
      <c r="C28" s="210">
        <v>10.7</v>
      </c>
    </row>
    <row r="29" spans="1:3" x14ac:dyDescent="0.4">
      <c r="A29" s="209">
        <v>44</v>
      </c>
      <c r="B29" t="s">
        <v>44</v>
      </c>
    </row>
    <row r="30" spans="1:3" x14ac:dyDescent="0.4">
      <c r="A30" s="209">
        <v>45</v>
      </c>
      <c r="B30" t="s">
        <v>45</v>
      </c>
    </row>
    <row r="31" spans="1:3" x14ac:dyDescent="0.4">
      <c r="A31" s="209">
        <v>46</v>
      </c>
      <c r="B31" t="s">
        <v>29</v>
      </c>
      <c r="C31" s="210">
        <v>10.7</v>
      </c>
    </row>
    <row r="32" spans="1:3" x14ac:dyDescent="0.4">
      <c r="A32" s="209">
        <v>51</v>
      </c>
      <c r="B32" t="s">
        <v>25</v>
      </c>
      <c r="C32" s="210">
        <v>10.45</v>
      </c>
    </row>
    <row r="33" spans="1:3" x14ac:dyDescent="0.4">
      <c r="A33" s="209">
        <v>52</v>
      </c>
      <c r="B33" t="s">
        <v>26</v>
      </c>
      <c r="C33" s="210">
        <v>10.45</v>
      </c>
    </row>
    <row r="34" spans="1:3" x14ac:dyDescent="0.4">
      <c r="A34" s="209">
        <v>53</v>
      </c>
      <c r="B34" t="s">
        <v>27</v>
      </c>
      <c r="C34" s="210">
        <v>10.45</v>
      </c>
    </row>
    <row r="35" spans="1:3" x14ac:dyDescent="0.4">
      <c r="A35" s="209">
        <v>54</v>
      </c>
      <c r="B35" t="s">
        <v>15</v>
      </c>
      <c r="C35" s="210">
        <v>10.45</v>
      </c>
    </row>
    <row r="36" spans="1:3" x14ac:dyDescent="0.4">
      <c r="A36" s="209">
        <v>59</v>
      </c>
      <c r="B36" t="s">
        <v>28</v>
      </c>
      <c r="C36" s="210">
        <v>10.45</v>
      </c>
    </row>
    <row r="37" spans="1:3" x14ac:dyDescent="0.4">
      <c r="A37" s="209">
        <v>62</v>
      </c>
      <c r="B37" t="s">
        <v>30</v>
      </c>
      <c r="C37" s="210">
        <v>10.7</v>
      </c>
    </row>
    <row r="38" spans="1:3" x14ac:dyDescent="0.4">
      <c r="A38" s="209">
        <v>63</v>
      </c>
      <c r="B38" t="s">
        <v>31</v>
      </c>
      <c r="C38" s="210">
        <v>10.7</v>
      </c>
    </row>
    <row r="39" spans="1:3" x14ac:dyDescent="0.4">
      <c r="A39" s="209">
        <v>64</v>
      </c>
      <c r="B39" t="s">
        <v>32</v>
      </c>
      <c r="C39" s="210">
        <v>10.55</v>
      </c>
    </row>
    <row r="40" spans="1:3" x14ac:dyDescent="0.4">
      <c r="A40" s="209">
        <v>66</v>
      </c>
      <c r="B40" t="s">
        <v>33</v>
      </c>
      <c r="C40" s="210">
        <v>10.55</v>
      </c>
    </row>
    <row r="41" spans="1:3" x14ac:dyDescent="0.4">
      <c r="A41" s="209">
        <v>67</v>
      </c>
      <c r="B41" t="s">
        <v>34</v>
      </c>
      <c r="C41" s="211">
        <v>10</v>
      </c>
    </row>
    <row r="42" spans="1:3" x14ac:dyDescent="0.4">
      <c r="A42" s="209">
        <v>71</v>
      </c>
      <c r="B42" t="s">
        <v>7</v>
      </c>
      <c r="C42" s="210">
        <v>10.7</v>
      </c>
    </row>
    <row r="43" spans="1:3" x14ac:dyDescent="0.4">
      <c r="A43" s="209">
        <v>72</v>
      </c>
      <c r="B43" t="s">
        <v>8</v>
      </c>
      <c r="C43" s="210">
        <v>10.55</v>
      </c>
    </row>
    <row r="44" spans="1:3" x14ac:dyDescent="0.4">
      <c r="A44" s="209">
        <v>73</v>
      </c>
      <c r="B44" t="s">
        <v>9</v>
      </c>
      <c r="C44" s="210">
        <v>10.55</v>
      </c>
    </row>
    <row r="45" spans="1:3" x14ac:dyDescent="0.4">
      <c r="A45" s="209">
        <v>74</v>
      </c>
      <c r="B45" t="s">
        <v>39</v>
      </c>
      <c r="C45" s="210">
        <v>10.55</v>
      </c>
    </row>
    <row r="46" spans="1:3" x14ac:dyDescent="0.4">
      <c r="A46" s="209">
        <v>75</v>
      </c>
      <c r="B46" t="s">
        <v>40</v>
      </c>
      <c r="C46" s="210">
        <v>10.55</v>
      </c>
    </row>
    <row r="47" spans="1:3" x14ac:dyDescent="0.4">
      <c r="A47" s="209">
        <v>76</v>
      </c>
      <c r="B47" t="s">
        <v>6</v>
      </c>
      <c r="C47" s="210">
        <v>10.7</v>
      </c>
    </row>
    <row r="48" spans="1:3" x14ac:dyDescent="0.4">
      <c r="A48" s="209">
        <v>77</v>
      </c>
      <c r="B48" t="s">
        <v>92</v>
      </c>
      <c r="C48" s="210">
        <v>10.55</v>
      </c>
    </row>
    <row r="49" spans="1:3" x14ac:dyDescent="0.4">
      <c r="A49" s="209">
        <v>78</v>
      </c>
      <c r="B49" t="s">
        <v>16</v>
      </c>
      <c r="C49" s="210">
        <v>10.45</v>
      </c>
    </row>
    <row r="50" spans="1:3" x14ac:dyDescent="0.4">
      <c r="A50" s="209">
        <v>81</v>
      </c>
      <c r="B50" t="s">
        <v>93</v>
      </c>
    </row>
    <row r="51" spans="1:3" x14ac:dyDescent="0.4">
      <c r="A51" s="209" t="s">
        <v>94</v>
      </c>
      <c r="B51" t="s">
        <v>109</v>
      </c>
      <c r="C51" s="210">
        <v>10.7</v>
      </c>
    </row>
    <row r="52" spans="1:3" x14ac:dyDescent="0.4">
      <c r="A52" s="209" t="s">
        <v>95</v>
      </c>
      <c r="B52" t="s">
        <v>110</v>
      </c>
      <c r="C52" s="210">
        <v>10.7</v>
      </c>
    </row>
    <row r="53" spans="1:3" x14ac:dyDescent="0.4">
      <c r="A53" s="209" t="s">
        <v>96</v>
      </c>
      <c r="B53" t="s">
        <v>111</v>
      </c>
      <c r="C53" s="210">
        <v>10.7</v>
      </c>
    </row>
    <row r="54" spans="1:3" x14ac:dyDescent="0.4">
      <c r="A54" s="209" t="s">
        <v>97</v>
      </c>
      <c r="B54" t="s">
        <v>118</v>
      </c>
      <c r="C54" s="210">
        <v>10.7</v>
      </c>
    </row>
    <row r="55" spans="1:3" x14ac:dyDescent="0.4">
      <c r="A55" s="209" t="s">
        <v>98</v>
      </c>
      <c r="B55" t="s">
        <v>112</v>
      </c>
      <c r="C55" s="210">
        <v>10.45</v>
      </c>
    </row>
    <row r="56" spans="1:3" x14ac:dyDescent="0.4">
      <c r="A56" s="209" t="s">
        <v>99</v>
      </c>
      <c r="B56" t="s">
        <v>113</v>
      </c>
      <c r="C56" s="210">
        <v>10.45</v>
      </c>
    </row>
    <row r="57" spans="1:3" x14ac:dyDescent="0.4">
      <c r="A57" s="209" t="s">
        <v>100</v>
      </c>
      <c r="B57" t="s">
        <v>114</v>
      </c>
      <c r="C57" s="210">
        <v>10.45</v>
      </c>
    </row>
    <row r="58" spans="1:3" x14ac:dyDescent="0.4">
      <c r="A58" s="209" t="s">
        <v>101</v>
      </c>
      <c r="B58" t="s">
        <v>119</v>
      </c>
      <c r="C58" s="210">
        <v>10.45</v>
      </c>
    </row>
    <row r="59" spans="1:3" x14ac:dyDescent="0.4">
      <c r="A59" s="209" t="s">
        <v>102</v>
      </c>
      <c r="B59" t="s">
        <v>116</v>
      </c>
    </row>
    <row r="60" spans="1:3" x14ac:dyDescent="0.4">
      <c r="A60" s="209" t="s">
        <v>103</v>
      </c>
      <c r="B60" t="s">
        <v>120</v>
      </c>
    </row>
    <row r="61" spans="1:3" x14ac:dyDescent="0.4">
      <c r="A61" s="209" t="s">
        <v>104</v>
      </c>
      <c r="B61" t="s">
        <v>117</v>
      </c>
    </row>
    <row r="62" spans="1:3" x14ac:dyDescent="0.4">
      <c r="A62" s="209" t="s">
        <v>105</v>
      </c>
      <c r="B62" t="s">
        <v>121</v>
      </c>
    </row>
    <row r="63" spans="1:3" x14ac:dyDescent="0.4">
      <c r="A63" s="209" t="s">
        <v>106</v>
      </c>
      <c r="B63" t="s">
        <v>122</v>
      </c>
    </row>
    <row r="64" spans="1:3" x14ac:dyDescent="0.4">
      <c r="A64" s="209" t="s">
        <v>107</v>
      </c>
      <c r="B64" t="s">
        <v>123</v>
      </c>
    </row>
    <row r="65" spans="1:2" x14ac:dyDescent="0.4">
      <c r="A65" s="209" t="s">
        <v>108</v>
      </c>
      <c r="B65" t="s">
        <v>115</v>
      </c>
    </row>
  </sheetData>
  <autoFilter ref="A1:C1" xr:uid="{CBD443EC-3143-40FC-B7ED-73EA22649385}">
    <sortState ref="A2:C49">
      <sortCondition ref="A1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入力欄</vt:lpstr>
      <vt:lpstr>コード及び単価</vt:lpstr>
      <vt:lpstr>入力欄!Print_Area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情報システム課</cp:lastModifiedBy>
  <cp:lastPrinted>2022-10-07T02:25:39Z</cp:lastPrinted>
  <dcterms:created xsi:type="dcterms:W3CDTF">2022-09-07T07:54:58Z</dcterms:created>
  <dcterms:modified xsi:type="dcterms:W3CDTF">2022-10-07T04:22:04Z</dcterms:modified>
</cp:coreProperties>
</file>