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ThisWorkbook"/>
  <mc:AlternateContent xmlns:mc="http://schemas.openxmlformats.org/markup-compatibility/2006">
    <mc:Choice Requires="x15">
      <x15ac:absPath xmlns:x15ac="http://schemas.microsoft.com/office/spreadsheetml/2010/11/ac" url="\\R04-LG-SV-FS01\a70都市部\A7035建築指導課\R07\04_他法令\09_バリアフリー条例\HP\"/>
    </mc:Choice>
  </mc:AlternateContent>
  <xr:revisionPtr revIDLastSave="0" documentId="13_ncr:1_{5570640B-1D3D-4EB3-9337-0878875ACD25}" xr6:coauthVersionLast="47" xr6:coauthVersionMax="47" xr10:uidLastSave="{00000000-0000-0000-0000-000000000000}"/>
  <bookViews>
    <workbookView xWindow="-120" yWindow="-120" windowWidth="20730" windowHeight="11160" xr2:uid="{00000000-000D-0000-FFFF-FFFF00000000}"/>
  </bookViews>
  <sheets>
    <sheet name="確認項目判定" sheetId="14" r:id="rId1"/>
    <sheet name="表" sheetId="15" state="hidden" r:id="rId2"/>
    <sheet name="建築物（動物園以外）" sheetId="6" r:id="rId3"/>
  </sheets>
  <definedNames>
    <definedName name="_xlnm.Print_Area" localSheetId="0">確認項目判定!$A$2:$J$54</definedName>
    <definedName name="_xlnm.Print_Area" localSheetId="2">'建築物（動物園以外）'!$A$1:$P$292</definedName>
    <definedName name="_xlnm.Print_Area" localSheetId="1">表!$I$35:$AH$154</definedName>
    <definedName name="_xlnm.Print_Titles" localSheetId="2">'建築物（動物園以外）'!$6:$6</definedName>
    <definedName name="_xlnm.Print_Titles" localSheetId="1">表!$I:$J,表!$35:$39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26" i="6" l="1"/>
  <c r="S224" i="6"/>
  <c r="R192" i="6"/>
  <c r="R52" i="6"/>
  <c r="S50" i="6"/>
  <c r="S242" i="6" l="1"/>
  <c r="C36" i="15" l="1"/>
  <c r="AH35" i="15" l="1"/>
  <c r="S100" i="6"/>
  <c r="N35" i="15"/>
  <c r="O35" i="15"/>
  <c r="P35" i="15"/>
  <c r="Q35" i="15"/>
  <c r="R35" i="15"/>
  <c r="S35" i="15"/>
  <c r="T35" i="15"/>
  <c r="U35" i="15"/>
  <c r="V35" i="15"/>
  <c r="W35" i="15"/>
  <c r="X35" i="15"/>
  <c r="Y35" i="15"/>
  <c r="Z35" i="15"/>
  <c r="AA35" i="15"/>
  <c r="AB35" i="15"/>
  <c r="AC35" i="15"/>
  <c r="AD35" i="15"/>
  <c r="AE35" i="15"/>
  <c r="AF35" i="15"/>
  <c r="AG35" i="15"/>
  <c r="L35" i="15"/>
  <c r="M35" i="15"/>
  <c r="C37" i="15"/>
  <c r="C39" i="15" l="1"/>
  <c r="T156" i="15" l="1"/>
  <c r="AB156" i="15"/>
  <c r="U156" i="15"/>
  <c r="AC156" i="15"/>
  <c r="AD156" i="15"/>
  <c r="W156" i="15"/>
  <c r="P156" i="15"/>
  <c r="AF156" i="15"/>
  <c r="AE156" i="15"/>
  <c r="N156" i="15"/>
  <c r="X156" i="15"/>
  <c r="O156" i="15"/>
  <c r="Q156" i="15"/>
  <c r="Y156" i="15"/>
  <c r="AG156" i="15"/>
  <c r="R156" i="15"/>
  <c r="Z156" i="15"/>
  <c r="AH156" i="15"/>
  <c r="S156" i="15"/>
  <c r="AA156" i="15"/>
  <c r="M156" i="15"/>
  <c r="V156" i="15"/>
  <c r="H9" i="14" l="1"/>
  <c r="H10" i="14"/>
  <c r="S101" i="6"/>
  <c r="S98" i="6" s="1"/>
  <c r="S190" i="6" l="1"/>
</calcChain>
</file>

<file path=xl/sharedStrings.xml><?xml version="1.0" encoding="utf-8"?>
<sst xmlns="http://schemas.openxmlformats.org/spreadsheetml/2006/main" count="3702" uniqueCount="553">
  <si>
    <t>㎝</t>
  </si>
  <si>
    <t>適</t>
  </si>
  <si>
    <t>否</t>
  </si>
  <si>
    <t>昇降路</t>
  </si>
  <si>
    <t>幅</t>
  </si>
  <si>
    <t>奥行き</t>
  </si>
  <si>
    <t>名称</t>
    <rPh sb="0" eb="2">
      <t>メイショウ</t>
    </rPh>
    <phoneticPr fontId="3"/>
  </si>
  <si>
    <t>所在地</t>
    <rPh sb="0" eb="3">
      <t>ショザイチ</t>
    </rPh>
    <phoneticPr fontId="3"/>
  </si>
  <si>
    <t>項目</t>
    <rPh sb="0" eb="2">
      <t>コウモク</t>
    </rPh>
    <phoneticPr fontId="3"/>
  </si>
  <si>
    <t>備考</t>
    <rPh sb="0" eb="2">
      <t>ビコウ</t>
    </rPh>
    <phoneticPr fontId="3"/>
  </si>
  <si>
    <t>チェック</t>
    <phoneticPr fontId="3"/>
  </si>
  <si>
    <t>適合状況</t>
    <rPh sb="0" eb="2">
      <t>テキゴウ</t>
    </rPh>
    <rPh sb="2" eb="4">
      <t>ジョウキョウ</t>
    </rPh>
    <phoneticPr fontId="3"/>
  </si>
  <si>
    <t>構造</t>
  </si>
  <si>
    <t>装置</t>
  </si>
  <si>
    <t>手すり</t>
  </si>
  <si>
    <t>鏡</t>
  </si>
  <si>
    <t>腰掛便座</t>
  </si>
  <si>
    <t>洗面器</t>
  </si>
  <si>
    <t>浴槽</t>
  </si>
  <si>
    <t>シャワー</t>
  </si>
  <si>
    <t>高低差なし</t>
    <rPh sb="0" eb="3">
      <t>コウテイサ</t>
    </rPh>
    <phoneticPr fontId="3"/>
  </si>
  <si>
    <t>　ア　傾斜路又は階段の上端及び下端に近接する廊下等の部分</t>
    <phoneticPr fontId="3"/>
  </si>
  <si>
    <t>１　敷地内通路等</t>
    <phoneticPr fontId="3"/>
  </si>
  <si>
    <t>　ウ　傾斜路の構造</t>
    <phoneticPr fontId="3"/>
  </si>
  <si>
    <t>３　駐車場</t>
    <phoneticPr fontId="3"/>
  </si>
  <si>
    <t>４　出入口等</t>
    <phoneticPr fontId="3"/>
  </si>
  <si>
    <t>５　廊下等</t>
    <phoneticPr fontId="3"/>
  </si>
  <si>
    <t>７　エレベーター</t>
    <phoneticPr fontId="3"/>
  </si>
  <si>
    <t>８　便所</t>
    <phoneticPr fontId="3"/>
  </si>
  <si>
    <t>９　浴室、シャワー室等</t>
    <phoneticPr fontId="3"/>
  </si>
  <si>
    <t>10　客室</t>
    <phoneticPr fontId="3"/>
  </si>
  <si>
    <t>12　標識及び案内設備</t>
    <phoneticPr fontId="3"/>
  </si>
  <si>
    <t>13　誘導設備</t>
    <phoneticPr fontId="3"/>
  </si>
  <si>
    <t>15　視覚障害者の安全かつ円滑な利用に必要な設備</t>
    <phoneticPr fontId="3"/>
  </si>
  <si>
    <t>　イ　段の構造</t>
    <phoneticPr fontId="3"/>
  </si>
  <si>
    <t>２　傾斜路</t>
    <phoneticPr fontId="3"/>
  </si>
  <si>
    <t>　イ　障害者等の通行の支障となるような段を設けない</t>
    <phoneticPr fontId="3"/>
  </si>
  <si>
    <t>６　階段</t>
    <phoneticPr fontId="3"/>
  </si>
  <si>
    <t>11　客席及び舞台</t>
    <phoneticPr fontId="3"/>
  </si>
  <si>
    <t>14　カウンター及び記載台又は公衆電話台</t>
    <phoneticPr fontId="3"/>
  </si>
  <si>
    <t>16　聴覚障害者の安全かつ円滑な利用に必要な設備</t>
    <phoneticPr fontId="3"/>
  </si>
  <si>
    <t>　ア　線状ブロック等及び点状ブロック等を適切に組み合わせた敷設又は音声等による誘導設備の設置</t>
    <phoneticPr fontId="3"/>
  </si>
  <si>
    <t>　エ　戸の構造</t>
    <phoneticPr fontId="3"/>
  </si>
  <si>
    <t>備考１　12(３)の備考欄には、明度差等の確保の配慮に係る確認の方法（目視、白黒コピー、シミュレーションソフト、利用者の意見聴取等)について記載してください。</t>
    <rPh sb="0" eb="2">
      <t>ビコウ</t>
    </rPh>
    <rPh sb="10" eb="12">
      <t>ビコウ</t>
    </rPh>
    <rPh sb="12" eb="13">
      <t>ラン</t>
    </rPh>
    <rPh sb="16" eb="19">
      <t>メイドサ</t>
    </rPh>
    <rPh sb="19" eb="20">
      <t>トウ</t>
    </rPh>
    <rPh sb="21" eb="23">
      <t>カクホ</t>
    </rPh>
    <rPh sb="24" eb="26">
      <t>ハイリョ</t>
    </rPh>
    <rPh sb="27" eb="28">
      <t>カカ</t>
    </rPh>
    <rPh sb="29" eb="31">
      <t>カクニン</t>
    </rPh>
    <rPh sb="32" eb="34">
      <t>ホウホウ</t>
    </rPh>
    <rPh sb="35" eb="37">
      <t>モクシ</t>
    </rPh>
    <rPh sb="38" eb="40">
      <t>シロクロ</t>
    </rPh>
    <rPh sb="56" eb="59">
      <t>リヨウシャ</t>
    </rPh>
    <rPh sb="60" eb="62">
      <t>イケン</t>
    </rPh>
    <rPh sb="62" eb="64">
      <t>チョウシュ</t>
    </rPh>
    <rPh sb="64" eb="65">
      <t>トウ</t>
    </rPh>
    <rPh sb="70" eb="72">
      <t>キサイ</t>
    </rPh>
    <phoneticPr fontId="3"/>
  </si>
  <si>
    <t>備考２　用途面積が200平方メートル未満の建築物内において、案内所から直接屋外に通ずる主要な出入口を容易に視認でき、当該出入口から当該案内所までの間の経路において人等による誘導が適切に実施される場合は、15（１）アの備考欄には、視認の方法及び人等による誘導の方法のほか、その旨の表示をするときは、表示方法を併せて記載してください。（書ききれない場合は、同欄に「別紙のとおり」と記載し、別紙を添付してください。</t>
    <rPh sb="0" eb="2">
      <t>ビコウ</t>
    </rPh>
    <rPh sb="4" eb="6">
      <t>ヨウト</t>
    </rPh>
    <rPh sb="6" eb="8">
      <t>メンセキ</t>
    </rPh>
    <rPh sb="12" eb="14">
      <t>ヘイホウ</t>
    </rPh>
    <rPh sb="18" eb="20">
      <t>ミマン</t>
    </rPh>
    <rPh sb="21" eb="24">
      <t>ケンチクブツ</t>
    </rPh>
    <rPh sb="24" eb="25">
      <t>ナイ</t>
    </rPh>
    <rPh sb="30" eb="32">
      <t>アンナイ</t>
    </rPh>
    <rPh sb="32" eb="33">
      <t>ジョ</t>
    </rPh>
    <rPh sb="35" eb="37">
      <t>チョクセツ</t>
    </rPh>
    <rPh sb="37" eb="39">
      <t>オクガイ</t>
    </rPh>
    <rPh sb="40" eb="41">
      <t>ツウ</t>
    </rPh>
    <rPh sb="43" eb="45">
      <t>シュヨウ</t>
    </rPh>
    <rPh sb="46" eb="48">
      <t>デイリ</t>
    </rPh>
    <rPh sb="48" eb="49">
      <t>グチ</t>
    </rPh>
    <rPh sb="50" eb="52">
      <t>ヨウイ</t>
    </rPh>
    <rPh sb="53" eb="55">
      <t>シニン</t>
    </rPh>
    <rPh sb="58" eb="60">
      <t>トウガイ</t>
    </rPh>
    <rPh sb="60" eb="62">
      <t>デイリ</t>
    </rPh>
    <rPh sb="62" eb="63">
      <t>グチ</t>
    </rPh>
    <rPh sb="65" eb="67">
      <t>トウガイ</t>
    </rPh>
    <rPh sb="67" eb="69">
      <t>アンナイ</t>
    </rPh>
    <rPh sb="69" eb="70">
      <t>ジョ</t>
    </rPh>
    <rPh sb="73" eb="74">
      <t>アイダ</t>
    </rPh>
    <rPh sb="75" eb="77">
      <t>ケイロ</t>
    </rPh>
    <rPh sb="81" eb="83">
      <t>ヒトトウ</t>
    </rPh>
    <rPh sb="86" eb="88">
      <t>ユウドウ</t>
    </rPh>
    <rPh sb="89" eb="91">
      <t>テキセツ</t>
    </rPh>
    <rPh sb="92" eb="94">
      <t>ジッシ</t>
    </rPh>
    <rPh sb="97" eb="99">
      <t>バアイ</t>
    </rPh>
    <rPh sb="108" eb="110">
      <t>ビコウ</t>
    </rPh>
    <rPh sb="110" eb="111">
      <t>ラン</t>
    </rPh>
    <rPh sb="114" eb="116">
      <t>シニン</t>
    </rPh>
    <rPh sb="117" eb="119">
      <t>ホウホウ</t>
    </rPh>
    <rPh sb="119" eb="120">
      <t>オヨ</t>
    </rPh>
    <rPh sb="121" eb="123">
      <t>ヒトトウ</t>
    </rPh>
    <rPh sb="126" eb="128">
      <t>ユウドウ</t>
    </rPh>
    <rPh sb="129" eb="131">
      <t>ホウホウ</t>
    </rPh>
    <rPh sb="137" eb="138">
      <t>ムネ</t>
    </rPh>
    <rPh sb="139" eb="141">
      <t>ヒョウジ</t>
    </rPh>
    <rPh sb="148" eb="150">
      <t>ヒョウジ</t>
    </rPh>
    <rPh sb="150" eb="152">
      <t>ホウホウ</t>
    </rPh>
    <rPh sb="153" eb="154">
      <t>アワ</t>
    </rPh>
    <rPh sb="156" eb="158">
      <t>キサイ</t>
    </rPh>
    <rPh sb="166" eb="167">
      <t>カ</t>
    </rPh>
    <rPh sb="172" eb="174">
      <t>バアイ</t>
    </rPh>
    <rPh sb="176" eb="177">
      <t>ドウ</t>
    </rPh>
    <rPh sb="177" eb="178">
      <t>ラン</t>
    </rPh>
    <rPh sb="180" eb="182">
      <t>ベッシ</t>
    </rPh>
    <rPh sb="188" eb="190">
      <t>キサイ</t>
    </rPh>
    <rPh sb="192" eb="194">
      <t>ベッシ</t>
    </rPh>
    <rPh sb="195" eb="197">
      <t>テンプ</t>
    </rPh>
    <phoneticPr fontId="3"/>
  </si>
  <si>
    <t>勾配</t>
    <phoneticPr fontId="3"/>
  </si>
  <si>
    <t>設置</t>
  </si>
  <si>
    <t>表示</t>
  </si>
  <si>
    <t>乳幼児用の椅子</t>
  </si>
  <si>
    <t>おむつ交換設備</t>
  </si>
  <si>
    <t>水洗器具を設けた便房</t>
  </si>
  <si>
    <t>　ア　車椅子使用者用便房の構造</t>
    <phoneticPr fontId="10"/>
  </si>
  <si>
    <t>　イ　アに定める構造の便房及び便所の出入口の構造</t>
    <phoneticPr fontId="3"/>
  </si>
  <si>
    <t>エレベーター等</t>
  </si>
  <si>
    <t>授乳・おむつ交換場所</t>
  </si>
  <si>
    <t>介助用大型ベッド</t>
    <phoneticPr fontId="10"/>
  </si>
  <si>
    <t>17　授乳及びおむつ交換場所</t>
    <phoneticPr fontId="3"/>
  </si>
  <si>
    <t>　ア　出入口は、乳幼児同伴者の利用に配慮した有効幅員を確保</t>
    <phoneticPr fontId="3"/>
  </si>
  <si>
    <t>　イ　戸は、障害者等が容易に開閉して通過できる構造で、かつ、前後に高低差がない</t>
    <phoneticPr fontId="3"/>
  </si>
  <si>
    <t>　ウ　出入口は、主たる経路に接続</t>
    <phoneticPr fontId="3"/>
  </si>
  <si>
    <t>　エ　出入口に、授乳及びおむつ交換のための場所である旨を分かりやすい方法で表示</t>
    <phoneticPr fontId="3"/>
  </si>
  <si>
    <t>無</t>
    <rPh sb="0" eb="1">
      <t>ナシ</t>
    </rPh>
    <phoneticPr fontId="10"/>
  </si>
  <si>
    <t>１／　</t>
    <phoneticPr fontId="10"/>
  </si>
  <si>
    <t>高さ</t>
    <phoneticPr fontId="10"/>
  </si>
  <si>
    <t>㎝</t>
    <phoneticPr fontId="10"/>
  </si>
  <si>
    <t>高低差</t>
  </si>
  <si>
    <t>区画</t>
    <phoneticPr fontId="10"/>
  </si>
  <si>
    <t>㎡</t>
  </si>
  <si>
    <t>籠</t>
    <rPh sb="0" eb="1">
      <t>カゴ</t>
    </rPh>
    <phoneticPr fontId="10"/>
  </si>
  <si>
    <t>無</t>
    <rPh sb="0" eb="1">
      <t>ム</t>
    </rPh>
    <phoneticPr fontId="10"/>
  </si>
  <si>
    <t>適・</t>
    <rPh sb="0" eb="1">
      <t>テキ</t>
    </rPh>
    <phoneticPr fontId="10"/>
  </si>
  <si>
    <t>否</t>
    <rPh sb="0" eb="1">
      <t>ヒ</t>
    </rPh>
    <phoneticPr fontId="10"/>
  </si>
  <si>
    <t>有・</t>
    <rPh sb="0" eb="1">
      <t>アリ</t>
    </rPh>
    <phoneticPr fontId="10"/>
  </si>
  <si>
    <t>室</t>
    <phoneticPr fontId="10"/>
  </si>
  <si>
    <t>　エ　適切な高さの手すりの設置</t>
    <phoneticPr fontId="3"/>
  </si>
  <si>
    <t>床面積</t>
    <rPh sb="0" eb="3">
      <t>ユカメンセキ</t>
    </rPh>
    <phoneticPr fontId="10"/>
  </si>
  <si>
    <t>案内所</t>
    <rPh sb="0" eb="2">
      <t>アンナイ</t>
    </rPh>
    <rPh sb="2" eb="3">
      <t>ジョ</t>
    </rPh>
    <phoneticPr fontId="10"/>
  </si>
  <si>
    <t>車椅子使用者用駐車区画</t>
  </si>
  <si>
    <t>車椅子使用者用駐車区画</t>
    <phoneticPr fontId="10"/>
  </si>
  <si>
    <t>S列は非表示にする</t>
    <rPh sb="1" eb="2">
      <t>レツ</t>
    </rPh>
    <rPh sb="3" eb="6">
      <t>ヒヒョウジ</t>
    </rPh>
    <phoneticPr fontId="10"/>
  </si>
  <si>
    <t>㎡</t>
    <phoneticPr fontId="10"/>
  </si>
  <si>
    <t>階数</t>
    <rPh sb="0" eb="2">
      <t>カイスウ</t>
    </rPh>
    <phoneticPr fontId="10"/>
  </si>
  <si>
    <t>適</t>
    <phoneticPr fontId="10"/>
  </si>
  <si>
    <t>否</t>
    <phoneticPr fontId="10"/>
  </si>
  <si>
    <t>整備基準</t>
    <phoneticPr fontId="3"/>
  </si>
  <si>
    <t>(1) 敷地内の通路の構造</t>
    <phoneticPr fontId="3"/>
  </si>
  <si>
    <t>(2) 主たる経路を構成する敷地内通路の構造</t>
    <phoneticPr fontId="3"/>
  </si>
  <si>
    <t>(1) 有効幅員は､120㎝以上
  (段に併設するものの場合は､90㎝以上)</t>
    <phoneticPr fontId="3"/>
  </si>
  <si>
    <t>(2) 縦断勾配は､1/12以下
  (高低差16㎝以下の場合は､1/8以下)</t>
    <phoneticPr fontId="3"/>
  </si>
  <si>
    <t>(3) 高低差75㎝以内ごとに､踏幅150㎝以上の踊場の設置</t>
    <phoneticPr fontId="3"/>
  </si>
  <si>
    <t>(5) 適切な高さの手すりの設置</t>
    <phoneticPr fontId="3"/>
  </si>
  <si>
    <t>(6) 表面は､粗面又は滑りにくい材料による仕上げ</t>
    <phoneticPr fontId="3"/>
  </si>
  <si>
    <t>(7) 前後の廊下等との容易な識別</t>
    <phoneticPr fontId="3"/>
  </si>
  <si>
    <t>(8) 端部は､車椅子の回転に支障がない構造</t>
    <phoneticPr fontId="3"/>
  </si>
  <si>
    <t>(駐車台数の総数</t>
    <phoneticPr fontId="10"/>
  </si>
  <si>
    <t>台)</t>
    <phoneticPr fontId="10"/>
  </si>
  <si>
    <t>(1) 主要な出入口等の構造</t>
    <phoneticPr fontId="10"/>
  </si>
  <si>
    <t>(2) 主要な出入口等以外の出入口の構造</t>
    <phoneticPr fontId="3"/>
  </si>
  <si>
    <t>(1) 廊下等の表面は､粗面又は滑りにくい材料による仕上げ</t>
    <phoneticPr fontId="3"/>
  </si>
  <si>
    <t>(2) 主たる経路を構成する廊下等の構造</t>
    <phoneticPr fontId="3"/>
  </si>
  <si>
    <t>(1) 主たる階段は､回り階段としない｡</t>
    <phoneticPr fontId="10"/>
  </si>
  <si>
    <t>(2) つまずきの原因となるものを設けない構造</t>
    <phoneticPr fontId="3"/>
  </si>
  <si>
    <t>(3) 適切な高さの手すりを設置</t>
    <phoneticPr fontId="3"/>
  </si>
  <si>
    <t>(4) 表面は､粗面又は滑りにくい材料による仕上げ</t>
    <phoneticPr fontId="3"/>
  </si>
  <si>
    <t>(5) 踏面の端部と､周辺部分との容易な識別</t>
    <phoneticPr fontId="3"/>
  </si>
  <si>
    <t xml:space="preserve">  ･直接屋外へ通ずる主要な出入口等がない階がある</t>
    <phoneticPr fontId="10"/>
  </si>
  <si>
    <t xml:space="preserve">  ･床面積が1,000㎡以上</t>
    <phoneticPr fontId="10"/>
  </si>
  <si>
    <t>(1) 出入口の構造</t>
    <phoneticPr fontId="10"/>
  </si>
  <si>
    <t>(3) 車椅子使用者が円滑に利用できる空間を確保</t>
    <phoneticPr fontId="10"/>
  </si>
  <si>
    <t>(4) 床面は､滑りにくい材料による仕上げ</t>
    <phoneticPr fontId="10"/>
  </si>
  <si>
    <t>以下に定める構造の客室の設置</t>
    <phoneticPr fontId="3"/>
  </si>
  <si>
    <t>(客室数の総数</t>
    <phoneticPr fontId="10"/>
  </si>
  <si>
    <t>室)</t>
    <phoneticPr fontId="10"/>
  </si>
  <si>
    <t>(客室数の総数が100室以下の場合1室以上､100室を超える場合1/100以上)</t>
    <phoneticPr fontId="10"/>
  </si>
  <si>
    <t>客室の構造</t>
    <phoneticPr fontId="10"/>
  </si>
  <si>
    <t>(2) 床面は､滑りにくい材料による仕上げ</t>
    <phoneticPr fontId="10"/>
  </si>
  <si>
    <t>(3) 必要に応じて､手すりの設置</t>
    <phoneticPr fontId="3"/>
  </si>
  <si>
    <t>(4) 車椅子使用者が円滑に移動し､回転できるように､十分な広さを確保</t>
    <phoneticPr fontId="3"/>
  </si>
  <si>
    <t>(6) 便所の構造</t>
    <phoneticPr fontId="3"/>
  </si>
  <si>
    <t>車椅子使用者用客席の構造</t>
    <phoneticPr fontId="10"/>
  </si>
  <si>
    <t>(2) 障害者等が支障なく客席又は舞台袖口から舞台に上がることができる経路の確保</t>
    <phoneticPr fontId="3"/>
  </si>
  <si>
    <t>(2) 案内板その他の設備の設置</t>
    <phoneticPr fontId="3"/>
  </si>
  <si>
    <t>(3) 標識､案内板及びその他の設備の設置にあたり､見分けやすい色の組合せにより､明度差､色相差及び彩度差を確保するよう配慮</t>
    <phoneticPr fontId="3"/>
  </si>
  <si>
    <t>非常口とするものには､段を設けない</t>
    <phoneticPr fontId="3"/>
  </si>
  <si>
    <t>(1) 高さは､車椅子使用者が利用しやすい高さで､かつ､下部には､車椅子使用者が円滑に利用できる構造の蹴込み</t>
    <phoneticPr fontId="3"/>
  </si>
  <si>
    <t>(2) 公衆電話機は､障害者等が円滑に利用できる構造</t>
    <phoneticPr fontId="10"/>
  </si>
  <si>
    <t>(3) 必要に応じて､点字その他の案内設備を手すりの端部に設置</t>
    <phoneticPr fontId="3"/>
  </si>
  <si>
    <t>(4) 点字､その他の案内設備を出入口に設置</t>
    <phoneticPr fontId="3"/>
  </si>
  <si>
    <t>(1) 利用者の案内､呼出しのための窓口等には､文字情報表示設備の設置</t>
    <phoneticPr fontId="3"/>
  </si>
  <si>
    <t>(5) 利用者の利用に供する客席には､難聴者の聴力を補う設備を設置</t>
    <phoneticPr fontId="10"/>
  </si>
  <si>
    <t>(1) 授乳及びおむつ交換のための場所の構造</t>
    <phoneticPr fontId="3"/>
  </si>
  <si>
    <t>　ア　８に定める構造の便所</t>
    <phoneticPr fontId="3"/>
  </si>
  <si>
    <t>　イ　10に定める構造の客室</t>
    <phoneticPr fontId="3"/>
  </si>
  <si>
    <t>　ア　２に定める構造の傾斜路</t>
    <phoneticPr fontId="3"/>
  </si>
  <si>
    <t>　イ　５に定める構造の廊下等</t>
    <phoneticPr fontId="3"/>
  </si>
  <si>
    <t>　ウ　６に定める構造の階段　</t>
    <phoneticPr fontId="3"/>
  </si>
  <si>
    <t>　ウ　主要な出入口又は各利用居室相互間の経路の出入口の戸の前後部分</t>
    <phoneticPr fontId="3"/>
  </si>
  <si>
    <t>　エ　階段の段のある部分の上端に近接する踊場
　　　※踊り場は以下のものは除く
　　　　・駐車場に設けるもの
　　　　・段のある部分と連続して手すりを設けるもの</t>
    <phoneticPr fontId="3"/>
  </si>
  <si>
    <t>　オ　その他の注意喚起する場所（エスカレーターの端部等）</t>
    <phoneticPr fontId="3"/>
  </si>
  <si>
    <t>　イ　傾斜路の傾斜がある部分の上端に近隣する踊場
   ※傾斜のある部分については､以下のものは除く
    ･勾配が1/20以下のもの
    ･高さが16cm以下､かつ勾配が1/12以下のもの
   ※踊り場は以下のものは除く
    ･駐車場に設けるもの
    ･傾斜のある部分と連続して手すりを設けるもの</t>
    <phoneticPr fontId="3"/>
  </si>
  <si>
    <t>(2) 点状ブロック等の敷設､又は､音声等の方法による誘導設備の設置</t>
    <phoneticPr fontId="3"/>
  </si>
  <si>
    <t>　イ 敷地内の通路の点状ブロック等の敷設</t>
    <phoneticPr fontId="3"/>
  </si>
  <si>
    <t>(1) 道等から12(2)イに定める構造の設備又は案内所までの経路の構造</t>
    <phoneticPr fontId="3"/>
  </si>
  <si>
    <t>(3) 利用者の利用に供する会議室には､スクリーン等及びスクリーン等に文字を映し出せる機器を設置</t>
    <phoneticPr fontId="10"/>
  </si>
  <si>
    <t>ウ　車椅子使用者用客席に至る通路の構造</t>
    <phoneticPr fontId="10"/>
  </si>
  <si>
    <t>イ　床面は､滑りにくい材料による仕上げ</t>
    <phoneticPr fontId="10"/>
  </si>
  <si>
    <t>ア　幅は90㎝以上､奥行きは140㎝以上</t>
    <phoneticPr fontId="10"/>
  </si>
  <si>
    <t>(5) ベッドは､車椅子の座面の高さと同程度の高さを確保</t>
    <phoneticPr fontId="10"/>
  </si>
  <si>
    <t>　エ　床面は､滑りにくい材料による仕上げ</t>
    <phoneticPr fontId="10"/>
  </si>
  <si>
    <t>　ウ　出入口の構造</t>
    <phoneticPr fontId="3"/>
  </si>
  <si>
    <t>　イ　車椅子使用者が円滑に利用できる空間を確保</t>
    <phoneticPr fontId="10"/>
  </si>
  <si>
    <t>　ア　浴槽､シャワー､手すり等を適切に配置</t>
    <phoneticPr fontId="10"/>
  </si>
  <si>
    <t>　ア　有効幅員は､80㎝以上</t>
    <phoneticPr fontId="10"/>
  </si>
  <si>
    <t>(2) 浴槽､シャワー､手すり等を適切に配置</t>
    <phoneticPr fontId="10"/>
  </si>
  <si>
    <t>　 a 有効幅員は､80㎝以上</t>
    <phoneticPr fontId="3"/>
  </si>
  <si>
    <t>　 b 障害者等の通行の支障となるような段を設けない</t>
    <phoneticPr fontId="3"/>
  </si>
  <si>
    <t>　 c 戸は､障害者等が容易に開閉して通過できる構造で､かつ､前後の高低差がない</t>
    <phoneticPr fontId="3"/>
  </si>
  <si>
    <t>　ウ　床面は､滑りにくい材料による仕上げ</t>
    <phoneticPr fontId="10"/>
  </si>
  <si>
    <t>　イ　便所の出入口の戸は､障害者等が容易に開閉して通過できる構造で､かつ､前後に高低差がない</t>
    <phoneticPr fontId="3"/>
  </si>
  <si>
    <t>　ア　便所の出入口の有効幅員は､80㎝以上</t>
    <phoneticPr fontId="3"/>
  </si>
  <si>
    <t>エレベーターの構造</t>
    <phoneticPr fontId="10"/>
  </si>
  <si>
    <t>ア　籠及び昇降路の出入口の有効幅員は､それぞれ80㎝以上</t>
    <phoneticPr fontId="10"/>
  </si>
  <si>
    <t>ウ　戸は､障害者等が円滑に利用できる構造､戸の開閉時間を制御する装置を設置</t>
    <phoneticPr fontId="3"/>
  </si>
  <si>
    <t>エ　籠内に､適切な高さの手すり及び戸の開閉状態等を確認することができる鏡の設置</t>
    <phoneticPr fontId="3"/>
  </si>
  <si>
    <t>オ　籠内及び乗降ロビーに､車椅子使用者が利用しやすい位置に制御装置を設置</t>
    <phoneticPr fontId="3"/>
  </si>
  <si>
    <t>カ　籠内及び乗降ロビーに設ける制御装置は､視覚障害者が円滑に操作できる構造(点字及び文字等の浮き彫り､音声案内等)</t>
    <phoneticPr fontId="3"/>
  </si>
  <si>
    <t>キ　籠内に､籠が停止する予定の階及び籠の現在位置を表示する装置を設置</t>
    <phoneticPr fontId="10"/>
  </si>
  <si>
    <t>ク　籠内に､籠が到着する階並びに籠及び昇降路の出入口の戸の閉鎖を音声により知らせる装置を設置</t>
    <phoneticPr fontId="3"/>
  </si>
  <si>
    <t>ケ　乗降ロビーに､到着する籠の昇降方向を表示する装置を設置</t>
    <phoneticPr fontId="3"/>
  </si>
  <si>
    <t>コ 籠内又は乗降ロビーに､到着する籠の昇降方向を音声により知らせる装置を設置</t>
    <phoneticPr fontId="3"/>
  </si>
  <si>
    <t>サ　乗降ロビーは高低差がなく､その有効幅員及び有効奥行きは､150㎝以上</t>
    <phoneticPr fontId="3"/>
  </si>
  <si>
    <t>　ア　有効幅員は､120㎝以上</t>
    <phoneticPr fontId="10"/>
  </si>
  <si>
    <t>　ウ　端部は､車椅子の転回に支障のない構造であり､かつ､50m以内ごとに､車椅子の転回に支障がない場所を確保</t>
    <phoneticPr fontId="3"/>
  </si>
  <si>
    <t xml:space="preserve">　オ　戸は､障害者等が容易に開閉して通過できる構造で､かつ､前後に高低差がない </t>
    <phoneticPr fontId="3"/>
  </si>
  <si>
    <t>　ア　有効幅員は､90㎝以上</t>
    <phoneticPr fontId="10"/>
  </si>
  <si>
    <t>　ウ　戸は､障害者等が容易に開閉して通過できる構造で､かつ､前後に高低差がない</t>
    <phoneticPr fontId="3"/>
  </si>
  <si>
    <t>　エ　床面は､滑りにくい材料による仕上げ</t>
    <phoneticPr fontId="3"/>
  </si>
  <si>
    <t>　イ　階段又は段を設けない｡
  (ウの傾斜路又はエレベーター等を併設する場合は除く)</t>
    <phoneticPr fontId="3"/>
  </si>
  <si>
    <t>　オ　排水溝には､つえ等が落ち込まない構造の溝蓋の設置</t>
    <phoneticPr fontId="10"/>
  </si>
  <si>
    <t>　ア　有効幅員は､140㎝以上</t>
    <phoneticPr fontId="3"/>
  </si>
  <si>
    <t>　ア　表面は､粗面､又は滑りにくい材料による仕上げ</t>
    <phoneticPr fontId="3"/>
  </si>
  <si>
    <t>　(ｲ) 踏面の端部と周囲の部分との容易な識別</t>
    <phoneticPr fontId="3"/>
  </si>
  <si>
    <t>　(ｱ) 手すりの設置</t>
    <phoneticPr fontId="3"/>
  </si>
  <si>
    <t xml:space="preserve">　(ｳ) つまずきの原因となるものを設けない構造 </t>
    <phoneticPr fontId="3"/>
  </si>
  <si>
    <t>　 (ｲ) 前後の通路との容易な識別</t>
    <phoneticPr fontId="3"/>
  </si>
  <si>
    <t>　(ｱ) 次の傾斜がある部分には､手すりを設置
　  ･勾配が1/12を超える傾斜
 　 ･高さ16㎝を超え､かつ､勾配が1/20を超える傾斜</t>
    <phoneticPr fontId="3"/>
  </si>
  <si>
    <t>　(ｱ) 有効幅員は､
 　･段に代わるもの  140㎝以上
　 ･段に併設するもの 90㎝以上</t>
    <phoneticPr fontId="3"/>
  </si>
  <si>
    <t>　(ｲ) 勾配は､1/12以下
　  (高さ16㎝以下の場合は､1/8以下)</t>
    <phoneticPr fontId="3"/>
  </si>
  <si>
    <t>　(ｳ) 高さ75㎝を超え､かつ､勾配が1/20を超える場合は､高さ75㎝以内ごとに踏幅150㎝以上の踊場の設置</t>
    <phoneticPr fontId="3"/>
  </si>
  <si>
    <t>　(ｱ) 有効幅員は､90㎝以上</t>
    <phoneticPr fontId="3"/>
  </si>
  <si>
    <t>　(ｲ) 障害者等が容易に開閉して通過できる構造で､かつ､前後に高低差がない</t>
    <phoneticPr fontId="3"/>
  </si>
  <si>
    <t>　イ　段を設けない｡
　 (２に定める構造の傾斜路又はエレベーター等を併設する場合は除く)</t>
    <phoneticPr fontId="3"/>
  </si>
  <si>
    <t>　(ｲ) 出入口の構造</t>
    <phoneticPr fontId="3"/>
  </si>
  <si>
    <t>　(ｱ) 腰掛便座､手すり､洗面器､鏡等を適切に配置</t>
    <phoneticPr fontId="10"/>
  </si>
  <si>
    <t>　(ｲ) 出入口に､障害者等が円滑に利用することができる構造の水洗器具を設けた便房である旨を分かりやすい方法で表示</t>
    <phoneticPr fontId="10"/>
  </si>
  <si>
    <t>　(ｲ) 車椅子使用者が円滑に利用することができるように､十分な床面積を確保</t>
    <phoneticPr fontId="3"/>
  </si>
  <si>
    <t>　(ｱ) 有効幅員は､80㎝以上</t>
    <phoneticPr fontId="10"/>
  </si>
  <si>
    <t>　(7) 浴室､シャワー室の構造</t>
    <phoneticPr fontId="3"/>
  </si>
  <si>
    <t>　(ｱ) 有効幅員は､80㎝以上</t>
    <phoneticPr fontId="3"/>
  </si>
  <si>
    <t>　(ｲ) 戸は､障害者等が容易に開閉して通過できる構造で､かつ､前後に高低差がない</t>
    <phoneticPr fontId="3"/>
  </si>
  <si>
    <t>　(ｱ) 有効幅員は､120㎝以上</t>
    <phoneticPr fontId="10"/>
  </si>
  <si>
    <t>　(ｲ) 段を設けない｡
 　(２に定める構造の傾斜路又はエレベーター等の併設する場合を除く)</t>
    <phoneticPr fontId="3"/>
  </si>
  <si>
    <t>　(ｳ) 端部は､車椅子の転回に支障のない構造であり､かつ､50m以内ごとに､車椅子転回に支障がない場所を確保</t>
    <phoneticPr fontId="3"/>
  </si>
  <si>
    <t>　 (ｱ) 車路に近接する部分</t>
    <phoneticPr fontId="10"/>
  </si>
  <si>
    <t>　 (ｲ) 段がある部分又は傾斜のある部分の上端に近接する部分
   ※傾斜のある部分については､以下のものは除く
    ･勾配が1/20以下のもの
    ･高さが16cm以下､かつ勾配が1/12以下のもの</t>
    <phoneticPr fontId="10"/>
  </si>
  <si>
    <t>(5) エスカレーターのくし板はステップ部と区別しやすい色</t>
    <phoneticPr fontId="3"/>
  </si>
  <si>
    <t>用途面積</t>
    <rPh sb="0" eb="2">
      <t>ヨウト</t>
    </rPh>
    <rPh sb="2" eb="4">
      <t>メンセキ</t>
    </rPh>
    <phoneticPr fontId="10"/>
  </si>
  <si>
    <t xml:space="preserve"> </t>
    <phoneticPr fontId="10"/>
  </si>
  <si>
    <t>＜プルダウン元＞</t>
    <rPh sb="6" eb="7">
      <t>モト</t>
    </rPh>
    <phoneticPr fontId="10"/>
  </si>
  <si>
    <t>２-①　学校等</t>
    <rPh sb="4" eb="6">
      <t>ガッコウ</t>
    </rPh>
    <rPh sb="6" eb="7">
      <t>トウ</t>
    </rPh>
    <phoneticPr fontId="10"/>
  </si>
  <si>
    <t>２-②　教育文化施設</t>
    <phoneticPr fontId="10"/>
  </si>
  <si>
    <t>３-①　無床診療所</t>
    <rPh sb="4" eb="6">
      <t>ムショウ</t>
    </rPh>
    <rPh sb="6" eb="9">
      <t>シンリョウジョ</t>
    </rPh>
    <phoneticPr fontId="10"/>
  </si>
  <si>
    <t>３-②　医療施設</t>
    <phoneticPr fontId="10"/>
  </si>
  <si>
    <t>５-②　商業施設</t>
    <phoneticPr fontId="10"/>
  </si>
  <si>
    <t>８-①　寄宿舎</t>
    <rPh sb="4" eb="7">
      <t>キシュクシャ</t>
    </rPh>
    <phoneticPr fontId="10"/>
  </si>
  <si>
    <t>９　事務所</t>
  </si>
  <si>
    <t>10　宿泊施設</t>
  </si>
  <si>
    <t>11　公衆浴場</t>
  </si>
  <si>
    <t>12　地下街等</t>
  </si>
  <si>
    <t>13　運動施設</t>
  </si>
  <si>
    <t>14　興行・遊興施設</t>
  </si>
  <si>
    <t>15　展示施設</t>
  </si>
  <si>
    <t>16　工場</t>
  </si>
  <si>
    <t>17　公衆便所</t>
  </si>
  <si>
    <t>＜表元＞</t>
    <rPh sb="1" eb="2">
      <t>ヒョウ</t>
    </rPh>
    <rPh sb="2" eb="3">
      <t>モト</t>
    </rPh>
    <phoneticPr fontId="10"/>
  </si>
  <si>
    <t>学校等（学校、専修学校、各種学校）</t>
    <rPh sb="4" eb="6">
      <t>ガッコウ</t>
    </rPh>
    <rPh sb="7" eb="9">
      <t>センシュウ</t>
    </rPh>
    <rPh sb="9" eb="11">
      <t>ガッコウ</t>
    </rPh>
    <rPh sb="12" eb="14">
      <t>カクシュ</t>
    </rPh>
    <rPh sb="14" eb="16">
      <t>ガッコウ</t>
    </rPh>
    <phoneticPr fontId="10"/>
  </si>
  <si>
    <t>診療所のうち病室を有しないもの</t>
    <rPh sb="0" eb="3">
      <t>シンリョウジョ</t>
    </rPh>
    <rPh sb="6" eb="8">
      <t>ビョウシツ</t>
    </rPh>
    <rPh sb="9" eb="10">
      <t>ユウ</t>
    </rPh>
    <phoneticPr fontId="10"/>
  </si>
  <si>
    <t>病院又は診療所（３-①を除く）</t>
    <rPh sb="0" eb="2">
      <t>ビョウイン</t>
    </rPh>
    <rPh sb="2" eb="3">
      <t>マタ</t>
    </rPh>
    <rPh sb="4" eb="7">
      <t>シンリョウジョ</t>
    </rPh>
    <rPh sb="12" eb="13">
      <t>ノゾ</t>
    </rPh>
    <phoneticPr fontId="10"/>
  </si>
  <si>
    <t>社会福祉施設等</t>
    <rPh sb="6" eb="7">
      <t>トウ</t>
    </rPh>
    <phoneticPr fontId="10"/>
  </si>
  <si>
    <t>５-①　金融機関等</t>
    <rPh sb="4" eb="9">
      <t>キンユウキカントウ</t>
    </rPh>
    <phoneticPr fontId="10"/>
  </si>
  <si>
    <t>公益事業・金融機関等の事務所・営業所</t>
    <rPh sb="5" eb="7">
      <t>キンユウ</t>
    </rPh>
    <rPh sb="7" eb="9">
      <t>キカン</t>
    </rPh>
    <rPh sb="9" eb="10">
      <t>トウ</t>
    </rPh>
    <rPh sb="11" eb="13">
      <t>ジム</t>
    </rPh>
    <rPh sb="13" eb="14">
      <t>ショ</t>
    </rPh>
    <rPh sb="15" eb="18">
      <t>エイギョウショ</t>
    </rPh>
    <phoneticPr fontId="10"/>
  </si>
  <si>
    <t>物品販売業・飲食店・サービス業等</t>
    <rPh sb="0" eb="2">
      <t>ブッピン</t>
    </rPh>
    <rPh sb="2" eb="4">
      <t>ハンバイ</t>
    </rPh>
    <rPh sb="4" eb="5">
      <t>ギョウ</t>
    </rPh>
    <rPh sb="6" eb="8">
      <t>インショク</t>
    </rPh>
    <rPh sb="8" eb="9">
      <t>テン</t>
    </rPh>
    <rPh sb="14" eb="15">
      <t>ギョウ</t>
    </rPh>
    <rPh sb="15" eb="16">
      <t>トウ</t>
    </rPh>
    <phoneticPr fontId="10"/>
  </si>
  <si>
    <t>旅館業（下宿営業を除く）</t>
    <phoneticPr fontId="10"/>
  </si>
  <si>
    <t>公衆浴場</t>
    <rPh sb="0" eb="2">
      <t>コウシュウ</t>
    </rPh>
    <phoneticPr fontId="10"/>
  </si>
  <si>
    <t>消防法（昭和23年法律第186号）第８条の２第１項に規定する地下街及び消防法施行令（昭和36年政令第37号）別表第１（16の３）項に掲げる建築物の地階で連続して地下道に面して設けられたものと当該地下道とを合わせたもの</t>
    <phoneticPr fontId="10"/>
  </si>
  <si>
    <t>体育館、ボウリング場、スキー場、スケート場、水泳場及びスポーツの練習場</t>
    <phoneticPr fontId="10"/>
  </si>
  <si>
    <t>劇場、映画館、演芸場、観覧場及び遊技場</t>
    <phoneticPr fontId="10"/>
  </si>
  <si>
    <t>展示場</t>
    <phoneticPr fontId="10"/>
  </si>
  <si>
    <t>工場</t>
    <phoneticPr fontId="10"/>
  </si>
  <si>
    <t>公衆便所</t>
    <phoneticPr fontId="10"/>
  </si>
  <si>
    <r>
      <t>※複数の用途にわたるものは、用途別に</t>
    </r>
    <r>
      <rPr>
        <u/>
        <sz val="11"/>
        <color rgb="FFFF0000"/>
        <rFont val="ＭＳ 明朝"/>
        <family val="1"/>
        <charset val="128"/>
      </rPr>
      <t>それぞれ</t>
    </r>
    <r>
      <rPr>
        <sz val="11"/>
        <rFont val="ＭＳ 明朝"/>
        <family val="1"/>
        <charset val="128"/>
      </rPr>
      <t>作成</t>
    </r>
    <rPh sb="14" eb="16">
      <t>ヨウト</t>
    </rPh>
    <rPh sb="16" eb="17">
      <t>ベツ</t>
    </rPh>
    <phoneticPr fontId="10"/>
  </si>
  <si>
    <t>２-③　動物園等</t>
    <rPh sb="4" eb="7">
      <t>ドウブツエン</t>
    </rPh>
    <rPh sb="7" eb="8">
      <t>トウ</t>
    </rPh>
    <phoneticPr fontId="10"/>
  </si>
  <si>
    <t>図書館、博物館、集会場等</t>
    <rPh sb="0" eb="3">
      <t>トショカン</t>
    </rPh>
    <rPh sb="4" eb="7">
      <t>ハクブツカン</t>
    </rPh>
    <rPh sb="8" eb="10">
      <t>シュウカイ</t>
    </rPh>
    <rPh sb="10" eb="11">
      <t>ジョウ</t>
    </rPh>
    <rPh sb="11" eb="12">
      <t>トウ</t>
    </rPh>
    <phoneticPr fontId="10"/>
  </si>
  <si>
    <t>寄宿舎</t>
    <rPh sb="0" eb="3">
      <t>キシュクシャ</t>
    </rPh>
    <phoneticPr fontId="10"/>
  </si>
  <si>
    <t>８-②　共同住宅</t>
    <rPh sb="4" eb="6">
      <t>キョウドウ</t>
    </rPh>
    <rPh sb="6" eb="8">
      <t>ジュウタク</t>
    </rPh>
    <phoneticPr fontId="10"/>
  </si>
  <si>
    <t>共同住宅</t>
    <phoneticPr fontId="10"/>
  </si>
  <si>
    <t>事務所（５に該当するものを除く）</t>
    <rPh sb="6" eb="8">
      <t>ガイトウ</t>
    </rPh>
    <rPh sb="13" eb="14">
      <t>ノゾ</t>
    </rPh>
    <phoneticPr fontId="10"/>
  </si>
  <si>
    <t>18　複合用途建築物</t>
    <rPh sb="3" eb="7">
      <t>フクゴウヨウト</t>
    </rPh>
    <rPh sb="7" eb="9">
      <t>ケンチク</t>
    </rPh>
    <rPh sb="9" eb="10">
      <t>ブツ</t>
    </rPh>
    <phoneticPr fontId="10"/>
  </si>
  <si>
    <t>２以上の異なる用途に供する建築物（異なる用途に供する部分が明確に区画され、出入口等の主要な部分を共用しないものを除く。）</t>
    <phoneticPr fontId="10"/>
  </si>
  <si>
    <t>施設用途</t>
    <rPh sb="0" eb="2">
      <t>シセツ</t>
    </rPh>
    <rPh sb="2" eb="4">
      <t>ヨウト</t>
    </rPh>
    <phoneticPr fontId="10"/>
  </si>
  <si>
    <t>用途の説明</t>
    <rPh sb="0" eb="2">
      <t>ヨウト</t>
    </rPh>
    <rPh sb="3" eb="5">
      <t>セツメイ</t>
    </rPh>
    <phoneticPr fontId="10"/>
  </si>
  <si>
    <t>４　福祉施設</t>
    <phoneticPr fontId="10"/>
  </si>
  <si>
    <t>４　福祉施設</t>
    <rPh sb="2" eb="4">
      <t>フクシ</t>
    </rPh>
    <rPh sb="4" eb="6">
      <t>シセツ</t>
    </rPh>
    <phoneticPr fontId="10"/>
  </si>
  <si>
    <t>５-②　商業施設</t>
  </si>
  <si>
    <t>(1)</t>
    <phoneticPr fontId="10"/>
  </si>
  <si>
    <t>(2)</t>
  </si>
  <si>
    <t>(3)</t>
  </si>
  <si>
    <t>(4)</t>
  </si>
  <si>
    <t>(5)</t>
  </si>
  <si>
    <t>(6)</t>
  </si>
  <si>
    <t>(7)</t>
  </si>
  <si>
    <t>(8)</t>
  </si>
  <si>
    <t>(9)</t>
  </si>
  <si>
    <t>(10)</t>
  </si>
  <si>
    <t>児童福祉法（昭和22年法律第164号）第７条第１項に規定する児童福祉施設及び同法第10条の２第１項に規定するこども家庭センター</t>
    <phoneticPr fontId="10"/>
  </si>
  <si>
    <t>身体障害者福祉法（昭和24年法律第283号）第５条第１項に規定する身体障害者社会参加支援施設</t>
    <phoneticPr fontId="10"/>
  </si>
  <si>
    <t>生活保護法（昭和25年法律第144号）第38条第１項に規定する保護施設</t>
    <phoneticPr fontId="10"/>
  </si>
  <si>
    <t>老人福祉法（昭和38年法律第133号）第５条の２第３項及び第４項に規定する事業を行う施設、同法第５条の３に規定する老人福祉施設並びに同法第29条第１項に規定する有料老人ホーム</t>
    <phoneticPr fontId="10"/>
  </si>
  <si>
    <t>母子及び父子並びに寡婦福祉法（昭和39年法律第129号）第38条に規定する母子・父子福祉施設</t>
    <phoneticPr fontId="10"/>
  </si>
  <si>
    <t>介護保険法（平成９年法律第123号）第８条第28項に規定する介護老人保健施設及び同条第29項に規定する介護医療院</t>
    <phoneticPr fontId="10"/>
  </si>
  <si>
    <t>障害者の日常生活及び社会生活を総合的に支援するための法律（平成17年法律第123号）第５条第７項に規定する生活介護を行う施設及び同条第８項に規定する短期入所を行う施設（同条第11項に規定する障害者支援施設を除く。）、同条第11項に規定する障害者支援施設、同条第27項に規定する地域活動支援センター並びに同条第28項に規定する福祉ホーム</t>
    <phoneticPr fontId="10"/>
  </si>
  <si>
    <t>社会福祉法（昭和26年法律第45号）第２条第２項第７号に規定する授産施設及び同条第３項第11号に規定する隣保館等の施設</t>
    <phoneticPr fontId="10"/>
  </si>
  <si>
    <t>困難な問題を抱える女性への支援に関する法律（令和４年法律第52号）第12条第１項に規定する女性自立支援施設</t>
    <phoneticPr fontId="10"/>
  </si>
  <si>
    <t>(１)から(９)までに掲げる施設に類するもの</t>
    <phoneticPr fontId="10"/>
  </si>
  <si>
    <t>施設用途</t>
    <rPh sb="0" eb="4">
      <t>シセツヨウト</t>
    </rPh>
    <phoneticPr fontId="10"/>
  </si>
  <si>
    <t>面積区分</t>
    <rPh sb="0" eb="2">
      <t>メンセキ</t>
    </rPh>
    <rPh sb="2" eb="4">
      <t>クブン</t>
    </rPh>
    <phoneticPr fontId="10"/>
  </si>
  <si>
    <t>施設区分</t>
    <rPh sb="0" eb="2">
      <t>シセツ</t>
    </rPh>
    <rPh sb="2" eb="4">
      <t>クブン</t>
    </rPh>
    <phoneticPr fontId="10"/>
  </si>
  <si>
    <t>0～200</t>
    <phoneticPr fontId="10"/>
  </si>
  <si>
    <t>200～300</t>
    <phoneticPr fontId="10"/>
  </si>
  <si>
    <t>300～500</t>
    <phoneticPr fontId="10"/>
  </si>
  <si>
    <t>500～1000</t>
    <phoneticPr fontId="10"/>
  </si>
  <si>
    <t>1000～2000</t>
    <phoneticPr fontId="10"/>
  </si>
  <si>
    <t>2000～</t>
    <phoneticPr fontId="10"/>
  </si>
  <si>
    <t>合算</t>
    <rPh sb="0" eb="2">
      <t>ガッサン</t>
    </rPh>
    <phoneticPr fontId="10"/>
  </si>
  <si>
    <t>検索</t>
    <rPh sb="0" eb="2">
      <t>ケンサク</t>
    </rPh>
    <phoneticPr fontId="10"/>
  </si>
  <si>
    <t>21_1</t>
  </si>
  <si>
    <t>21_2</t>
  </si>
  <si>
    <t>21_3</t>
  </si>
  <si>
    <t>21_4</t>
  </si>
  <si>
    <t>21_5</t>
  </si>
  <si>
    <t>21_6</t>
  </si>
  <si>
    <t>22_1</t>
  </si>
  <si>
    <t>22_2</t>
  </si>
  <si>
    <t>22_3</t>
  </si>
  <si>
    <t>22_4</t>
  </si>
  <si>
    <t>22_5</t>
  </si>
  <si>
    <t>22_6</t>
  </si>
  <si>
    <t>23_1</t>
  </si>
  <si>
    <t>23_2</t>
  </si>
  <si>
    <t>23_3</t>
  </si>
  <si>
    <t>23_4</t>
  </si>
  <si>
    <t>23_5</t>
  </si>
  <si>
    <t>23_6</t>
  </si>
  <si>
    <t>31_1</t>
  </si>
  <si>
    <t>31_2</t>
  </si>
  <si>
    <t>31_3</t>
  </si>
  <si>
    <t>31_4</t>
  </si>
  <si>
    <t>31_5</t>
  </si>
  <si>
    <t>31_6</t>
  </si>
  <si>
    <t>32_1</t>
  </si>
  <si>
    <t>32_2</t>
  </si>
  <si>
    <t>32_3</t>
  </si>
  <si>
    <t>32_4</t>
  </si>
  <si>
    <t>32_5</t>
  </si>
  <si>
    <t>32_6</t>
  </si>
  <si>
    <t>41_1</t>
  </si>
  <si>
    <t>41_2</t>
  </si>
  <si>
    <t>41_3</t>
  </si>
  <si>
    <t>41_4</t>
  </si>
  <si>
    <t>41_5</t>
  </si>
  <si>
    <t>41_6</t>
  </si>
  <si>
    <t>51_1</t>
  </si>
  <si>
    <t>51_2</t>
  </si>
  <si>
    <t>51_3</t>
  </si>
  <si>
    <t>51_4</t>
  </si>
  <si>
    <t>51_5</t>
  </si>
  <si>
    <t>51_6</t>
  </si>
  <si>
    <t>52_1</t>
  </si>
  <si>
    <t>52_2</t>
  </si>
  <si>
    <t>52_3</t>
  </si>
  <si>
    <t>52_4</t>
  </si>
  <si>
    <t>52_5</t>
  </si>
  <si>
    <t>52_6</t>
  </si>
  <si>
    <t>81_1</t>
  </si>
  <si>
    <t>81_2</t>
  </si>
  <si>
    <t>81_3</t>
  </si>
  <si>
    <t>81_4</t>
  </si>
  <si>
    <t>81_5</t>
  </si>
  <si>
    <t>81_6</t>
  </si>
  <si>
    <t>82_1</t>
  </si>
  <si>
    <t>82_2</t>
  </si>
  <si>
    <t>82_3</t>
  </si>
  <si>
    <t>82_4</t>
  </si>
  <si>
    <t>82_5</t>
  </si>
  <si>
    <t>82_6</t>
  </si>
  <si>
    <t>91_1</t>
  </si>
  <si>
    <t>91_2</t>
  </si>
  <si>
    <t>91_3</t>
  </si>
  <si>
    <t>91_4</t>
  </si>
  <si>
    <t>91_5</t>
  </si>
  <si>
    <t>91_6</t>
  </si>
  <si>
    <t>101_1</t>
  </si>
  <si>
    <t>101_2</t>
  </si>
  <si>
    <t>101_3</t>
  </si>
  <si>
    <t>101_4</t>
  </si>
  <si>
    <t>101_5</t>
  </si>
  <si>
    <t>101_6</t>
  </si>
  <si>
    <t>111_1</t>
  </si>
  <si>
    <t>111_2</t>
  </si>
  <si>
    <t>111_3</t>
  </si>
  <si>
    <t>111_4</t>
  </si>
  <si>
    <t>111_5</t>
  </si>
  <si>
    <t>111_6</t>
  </si>
  <si>
    <t>121_1</t>
  </si>
  <si>
    <t>121_2</t>
  </si>
  <si>
    <t>121_3</t>
  </si>
  <si>
    <t>121_4</t>
  </si>
  <si>
    <t>121_5</t>
  </si>
  <si>
    <t>121_6</t>
  </si>
  <si>
    <t>131_1</t>
  </si>
  <si>
    <t>131_2</t>
  </si>
  <si>
    <t>131_3</t>
  </si>
  <si>
    <t>131_4</t>
  </si>
  <si>
    <t>131_5</t>
  </si>
  <si>
    <t>131_6</t>
  </si>
  <si>
    <t>141_1</t>
  </si>
  <si>
    <t>141_2</t>
  </si>
  <si>
    <t>141_3</t>
  </si>
  <si>
    <t>141_4</t>
  </si>
  <si>
    <t>141_5</t>
  </si>
  <si>
    <t>141_6</t>
  </si>
  <si>
    <t>151_1</t>
  </si>
  <si>
    <t>151_2</t>
  </si>
  <si>
    <t>151_3</t>
  </si>
  <si>
    <t>151_4</t>
  </si>
  <si>
    <t>151_5</t>
  </si>
  <si>
    <t>151_6</t>
  </si>
  <si>
    <t>161_1</t>
  </si>
  <si>
    <t>161_2</t>
  </si>
  <si>
    <t>161_3</t>
  </si>
  <si>
    <t>161_4</t>
  </si>
  <si>
    <t>161_5</t>
  </si>
  <si>
    <t>161_6</t>
  </si>
  <si>
    <t>171_1</t>
  </si>
  <si>
    <t>171_2</t>
  </si>
  <si>
    <t>171_3</t>
  </si>
  <si>
    <t>171_4</t>
  </si>
  <si>
    <t>171_5</t>
  </si>
  <si>
    <t>171_6</t>
  </si>
  <si>
    <t>駐車場</t>
    <rPh sb="0" eb="3">
      <t>チュウシャジョウ</t>
    </rPh>
    <phoneticPr fontId="10"/>
  </si>
  <si>
    <t>×</t>
    <phoneticPr fontId="10"/>
  </si>
  <si>
    <t>主要な出入口以外</t>
    <rPh sb="0" eb="2">
      <t>シュヨウ</t>
    </rPh>
    <rPh sb="3" eb="6">
      <t>デイリグチ</t>
    </rPh>
    <rPh sb="6" eb="8">
      <t>イガイ</t>
    </rPh>
    <phoneticPr fontId="10"/>
  </si>
  <si>
    <t>0-200</t>
    <phoneticPr fontId="10"/>
  </si>
  <si>
    <t>200-300</t>
    <phoneticPr fontId="10"/>
  </si>
  <si>
    <t>300-500</t>
    <phoneticPr fontId="10"/>
  </si>
  <si>
    <t>500-1000</t>
    <phoneticPr fontId="10"/>
  </si>
  <si>
    <t>1000-2000</t>
    <phoneticPr fontId="10"/>
  </si>
  <si>
    <t>2000-</t>
    <phoneticPr fontId="10"/>
  </si>
  <si>
    <t>主たる廊下</t>
    <rPh sb="0" eb="1">
      <t>シュ</t>
    </rPh>
    <rPh sb="3" eb="5">
      <t>ロウカ</t>
    </rPh>
    <phoneticPr fontId="10"/>
  </si>
  <si>
    <t>主たる廊下(手すり)</t>
    <rPh sb="0" eb="1">
      <t>シュ</t>
    </rPh>
    <rPh sb="3" eb="5">
      <t>ロウカ</t>
    </rPh>
    <rPh sb="6" eb="7">
      <t>テ</t>
    </rPh>
    <phoneticPr fontId="10"/>
  </si>
  <si>
    <t>○</t>
    <phoneticPr fontId="10"/>
  </si>
  <si>
    <t>－</t>
    <phoneticPr fontId="10"/>
  </si>
  <si>
    <t>4(2)</t>
    <phoneticPr fontId="10"/>
  </si>
  <si>
    <t>5(2)</t>
    <phoneticPr fontId="10"/>
  </si>
  <si>
    <t>ア～ウ・オ</t>
  </si>
  <si>
    <t>エ</t>
    <phoneticPr fontId="10"/>
  </si>
  <si>
    <t>△</t>
    <phoneticPr fontId="10"/>
  </si>
  <si>
    <t>エレベーター</t>
    <phoneticPr fontId="10"/>
  </si>
  <si>
    <t>乗降できる</t>
    <rPh sb="0" eb="2">
      <t>ジョウコウ</t>
    </rPh>
    <phoneticPr fontId="10"/>
  </si>
  <si>
    <t>7(1)イ</t>
    <phoneticPr fontId="10"/>
  </si>
  <si>
    <t>便所</t>
    <rPh sb="0" eb="2">
      <t>ベンジョ</t>
    </rPh>
    <phoneticPr fontId="10"/>
  </si>
  <si>
    <t>小規模店舗</t>
    <rPh sb="0" eb="3">
      <t>ショウキボ</t>
    </rPh>
    <rPh sb="3" eb="5">
      <t>テンポ</t>
    </rPh>
    <phoneticPr fontId="10"/>
  </si>
  <si>
    <t>小規模無床</t>
    <rPh sb="0" eb="3">
      <t>ショウキボ</t>
    </rPh>
    <rPh sb="3" eb="5">
      <t>ムショウ</t>
    </rPh>
    <phoneticPr fontId="10"/>
  </si>
  <si>
    <t>小規模共同</t>
    <rPh sb="0" eb="3">
      <t>ショウキボ</t>
    </rPh>
    <rPh sb="3" eb="5">
      <t>キョウドウ</t>
    </rPh>
    <phoneticPr fontId="10"/>
  </si>
  <si>
    <t>小規模興行</t>
    <rPh sb="0" eb="3">
      <t>ショウキボ</t>
    </rPh>
    <rPh sb="3" eb="5">
      <t>コウギョウ</t>
    </rPh>
    <phoneticPr fontId="10"/>
  </si>
  <si>
    <t>車椅子使用者用便房</t>
    <rPh sb="0" eb="3">
      <t>クルマイス</t>
    </rPh>
    <rPh sb="3" eb="7">
      <t>シヨウシャヨウ</t>
    </rPh>
    <rPh sb="7" eb="8">
      <t>ベン</t>
    </rPh>
    <rPh sb="8" eb="9">
      <t>ボウ</t>
    </rPh>
    <phoneticPr fontId="10"/>
  </si>
  <si>
    <t>乳幼児用設備</t>
    <rPh sb="0" eb="4">
      <t>ニュウヨウジヨウ</t>
    </rPh>
    <rPh sb="4" eb="6">
      <t>セツビ</t>
    </rPh>
    <phoneticPr fontId="10"/>
  </si>
  <si>
    <t>浴室等</t>
    <rPh sb="0" eb="2">
      <t>ヨクシツ</t>
    </rPh>
    <rPh sb="2" eb="3">
      <t>トウ</t>
    </rPh>
    <phoneticPr fontId="10"/>
  </si>
  <si>
    <t>客室</t>
  </si>
  <si>
    <t>客席</t>
    <rPh sb="0" eb="2">
      <t>キャクセキ</t>
    </rPh>
    <phoneticPr fontId="10"/>
  </si>
  <si>
    <t>標識</t>
    <rPh sb="0" eb="2">
      <t>ヒョウシキ</t>
    </rPh>
    <phoneticPr fontId="10"/>
  </si>
  <si>
    <t>カウンター</t>
    <phoneticPr fontId="10"/>
  </si>
  <si>
    <t>15(1)</t>
    <phoneticPr fontId="10"/>
  </si>
  <si>
    <t>視覚経路</t>
    <rPh sb="0" eb="2">
      <t>シカク</t>
    </rPh>
    <rPh sb="2" eb="4">
      <t>ケイロ</t>
    </rPh>
    <phoneticPr fontId="10"/>
  </si>
  <si>
    <t>15(2)</t>
    <phoneticPr fontId="10"/>
  </si>
  <si>
    <t>傾斜路</t>
    <rPh sb="0" eb="2">
      <t>ケイシャ</t>
    </rPh>
    <rPh sb="2" eb="3">
      <t>ロ</t>
    </rPh>
    <phoneticPr fontId="10"/>
  </si>
  <si>
    <t>階段</t>
    <rPh sb="0" eb="2">
      <t>カイダン</t>
    </rPh>
    <phoneticPr fontId="10"/>
  </si>
  <si>
    <t>有</t>
    <rPh sb="0" eb="1">
      <t>アリ</t>
    </rPh>
    <phoneticPr fontId="10"/>
  </si>
  <si>
    <t>無</t>
    <rPh sb="0" eb="1">
      <t>ム</t>
    </rPh>
    <phoneticPr fontId="10"/>
  </si>
  <si>
    <t>客席設置の有無</t>
    <rPh sb="0" eb="2">
      <t>キャクセキ</t>
    </rPh>
    <rPh sb="2" eb="4">
      <t>セッチ</t>
    </rPh>
    <rPh sb="5" eb="7">
      <t>ウム</t>
    </rPh>
    <phoneticPr fontId="10"/>
  </si>
  <si>
    <t>無</t>
    <rPh sb="0" eb="1">
      <t>ナシ</t>
    </rPh>
    <phoneticPr fontId="10"/>
  </si>
  <si>
    <t>カウンター及び記載台又は公衆電話台の有無</t>
    <rPh sb="5" eb="6">
      <t>オヨ</t>
    </rPh>
    <rPh sb="7" eb="9">
      <t>キサイ</t>
    </rPh>
    <rPh sb="9" eb="10">
      <t>ダイ</t>
    </rPh>
    <rPh sb="10" eb="11">
      <t>マタ</t>
    </rPh>
    <rPh sb="12" eb="14">
      <t>コウシュウ</t>
    </rPh>
    <rPh sb="14" eb="16">
      <t>デンワ</t>
    </rPh>
    <rPh sb="16" eb="17">
      <t>ダイ</t>
    </rPh>
    <rPh sb="18" eb="20">
      <t>ウム</t>
    </rPh>
    <phoneticPr fontId="10"/>
  </si>
  <si>
    <t>注意喚起
ア階段・エ</t>
    <rPh sb="0" eb="2">
      <t>チュウイ</t>
    </rPh>
    <rPh sb="2" eb="4">
      <t>カンキ</t>
    </rPh>
    <rPh sb="6" eb="8">
      <t>カイダン</t>
    </rPh>
    <phoneticPr fontId="10"/>
  </si>
  <si>
    <t>注意喚起
ア傾斜路・イ・ウ・オ</t>
    <rPh sb="0" eb="2">
      <t>チュウイ</t>
    </rPh>
    <rPh sb="2" eb="4">
      <t>カンキ</t>
    </rPh>
    <rPh sb="6" eb="8">
      <t>ケイシャ</t>
    </rPh>
    <rPh sb="8" eb="9">
      <t>ロ</t>
    </rPh>
    <phoneticPr fontId="10"/>
  </si>
  <si>
    <t>　※以下に該当する経路は除く
　　･進路変更のない風除室内
　　･用途面積200㎡未満の建築物で、案内所から主要な出入口を容易に視認でき、人等による誘導が実施される経路　（備考２を参照）</t>
    <rPh sb="2" eb="4">
      <t>イカ</t>
    </rPh>
    <rPh sb="5" eb="7">
      <t>ガイトウ</t>
    </rPh>
    <rPh sb="9" eb="11">
      <t>ケイロ</t>
    </rPh>
    <rPh sb="12" eb="13">
      <t>ノゾ</t>
    </rPh>
    <rPh sb="18" eb="20">
      <t>シンロ</t>
    </rPh>
    <rPh sb="20" eb="22">
      <t>ヘンコウ</t>
    </rPh>
    <rPh sb="25" eb="28">
      <t>フウジョシツ</t>
    </rPh>
    <rPh sb="28" eb="29">
      <t>ナイ</t>
    </rPh>
    <rPh sb="33" eb="35">
      <t>ヨウト</t>
    </rPh>
    <rPh sb="35" eb="37">
      <t>メンセキ</t>
    </rPh>
    <rPh sb="41" eb="43">
      <t>ミマン</t>
    </rPh>
    <rPh sb="44" eb="46">
      <t>ケンチク</t>
    </rPh>
    <rPh sb="46" eb="47">
      <t>ブツ</t>
    </rPh>
    <rPh sb="49" eb="51">
      <t>アンナイ</t>
    </rPh>
    <rPh sb="51" eb="52">
      <t>ジョ</t>
    </rPh>
    <rPh sb="54" eb="56">
      <t>シュヨウ</t>
    </rPh>
    <rPh sb="57" eb="60">
      <t>デイリグチ</t>
    </rPh>
    <rPh sb="61" eb="63">
      <t>ヨウイ</t>
    </rPh>
    <rPh sb="64" eb="66">
      <t>シニン</t>
    </rPh>
    <rPh sb="69" eb="70">
      <t>ヒト</t>
    </rPh>
    <rPh sb="70" eb="71">
      <t>トウ</t>
    </rPh>
    <rPh sb="74" eb="76">
      <t>ユウドウ</t>
    </rPh>
    <rPh sb="77" eb="79">
      <t>ジッシ</t>
    </rPh>
    <rPh sb="82" eb="84">
      <t>ケイロ</t>
    </rPh>
    <rPh sb="86" eb="88">
      <t>ビコウ</t>
    </rPh>
    <rPh sb="90" eb="92">
      <t>サンショウ</t>
    </rPh>
    <phoneticPr fontId="10"/>
  </si>
  <si>
    <t>16(1)</t>
    <phoneticPr fontId="10"/>
  </si>
  <si>
    <t>窓口</t>
    <rPh sb="0" eb="2">
      <t>マドグチ</t>
    </rPh>
    <phoneticPr fontId="10"/>
  </si>
  <si>
    <t>16(3)</t>
    <phoneticPr fontId="10"/>
  </si>
  <si>
    <t>会議室</t>
    <rPh sb="0" eb="3">
      <t>カイギシツ</t>
    </rPh>
    <phoneticPr fontId="10"/>
  </si>
  <si>
    <t>16(5)</t>
    <phoneticPr fontId="10"/>
  </si>
  <si>
    <t>難聴者</t>
    <rPh sb="0" eb="3">
      <t>ナンチョウシャ</t>
    </rPh>
    <phoneticPr fontId="10"/>
  </si>
  <si>
    <t>授乳及びおむつ交換場所</t>
    <rPh sb="0" eb="2">
      <t>ジュニュウ</t>
    </rPh>
    <rPh sb="2" eb="3">
      <t>オヨ</t>
    </rPh>
    <rPh sb="7" eb="9">
      <t>コウカン</t>
    </rPh>
    <rPh sb="9" eb="11">
      <t>バショ</t>
    </rPh>
    <phoneticPr fontId="10"/>
  </si>
  <si>
    <t>７　駐車場</t>
    <rPh sb="2" eb="5">
      <t>チュウシャジョウ</t>
    </rPh>
    <phoneticPr fontId="10"/>
  </si>
  <si>
    <t>①</t>
    <phoneticPr fontId="10"/>
  </si>
  <si>
    <t>②</t>
    <phoneticPr fontId="10"/>
  </si>
  <si>
    <t>71_0</t>
    <phoneticPr fontId="10"/>
  </si>
  <si>
    <t>判定行</t>
    <rPh sb="0" eb="2">
      <t>ハンテイ</t>
    </rPh>
    <rPh sb="2" eb="3">
      <t>ギョウ</t>
    </rPh>
    <phoneticPr fontId="10"/>
  </si>
  <si>
    <t>検索列</t>
    <rPh sb="0" eb="2">
      <t>ケンサク</t>
    </rPh>
    <rPh sb="2" eb="3">
      <t>レツ</t>
    </rPh>
    <phoneticPr fontId="10"/>
  </si>
  <si>
    <t>９　事務所</t>
    <phoneticPr fontId="10"/>
  </si>
  <si>
    <t>10　宿泊施設</t>
    <phoneticPr fontId="10"/>
  </si>
  <si>
    <t>11　公衆浴場</t>
    <phoneticPr fontId="10"/>
  </si>
  <si>
    <t>12　地下街等</t>
    <phoneticPr fontId="10"/>
  </si>
  <si>
    <t>13　運動施設</t>
    <phoneticPr fontId="10"/>
  </si>
  <si>
    <t>15　展示施設</t>
    <phoneticPr fontId="10"/>
  </si>
  <si>
    <t>16　工場</t>
    <phoneticPr fontId="10"/>
  </si>
  <si>
    <t>17　公衆便所</t>
    <phoneticPr fontId="10"/>
  </si>
  <si>
    <t>併設するもの</t>
    <rPh sb="0" eb="2">
      <t>ヘイセツ</t>
    </rPh>
    <phoneticPr fontId="3"/>
  </si>
  <si>
    <t>代わるもの</t>
    <rPh sb="0" eb="1">
      <t>カ</t>
    </rPh>
    <phoneticPr fontId="3"/>
  </si>
  <si>
    <t>区画数から自動選択
（直接選択不可）</t>
    <rPh sb="0" eb="2">
      <t>クカク</t>
    </rPh>
    <rPh sb="2" eb="3">
      <t>スウ</t>
    </rPh>
    <rPh sb="5" eb="7">
      <t>ジドウ</t>
    </rPh>
    <rPh sb="7" eb="9">
      <t>センタク</t>
    </rPh>
    <rPh sb="11" eb="13">
      <t>チョクセツ</t>
    </rPh>
    <rPh sb="13" eb="15">
      <t>センタク</t>
    </rPh>
    <rPh sb="15" eb="17">
      <t>フカ</t>
    </rPh>
    <phoneticPr fontId="10"/>
  </si>
  <si>
    <t>客室数から自動選択
（直接選択不可）</t>
    <rPh sb="0" eb="2">
      <t>キャクシツ</t>
    </rPh>
    <rPh sb="3" eb="4">
      <t>カクスウ</t>
    </rPh>
    <rPh sb="5" eb="7">
      <t>ジドウ</t>
    </rPh>
    <rPh sb="7" eb="9">
      <t>センタク</t>
    </rPh>
    <phoneticPr fontId="10"/>
  </si>
  <si>
    <t>(1) エレベーターの設置義務（遵守）
　※該当しない場合にも設置の努力義務あり</t>
    <rPh sb="13" eb="15">
      <t>ギム</t>
    </rPh>
    <rPh sb="16" eb="18">
      <t>ジュンシュ</t>
    </rPh>
    <rPh sb="22" eb="24">
      <t>ガイトウ</t>
    </rPh>
    <rPh sb="27" eb="29">
      <t>バアイ</t>
    </rPh>
    <rPh sb="31" eb="33">
      <t>セッチ</t>
    </rPh>
    <rPh sb="34" eb="36">
      <t>ドリョク</t>
    </rPh>
    <rPh sb="36" eb="38">
      <t>ギム</t>
    </rPh>
    <phoneticPr fontId="3"/>
  </si>
  <si>
    <t>階</t>
    <rPh sb="0" eb="1">
      <t>カイ</t>
    </rPh>
    <phoneticPr fontId="10"/>
  </si>
  <si>
    <t>要件から自動選択
（直接選択不可）</t>
    <rPh sb="0" eb="2">
      <t>ヨウケン</t>
    </rPh>
    <rPh sb="2" eb="3">
      <t>カクスウ</t>
    </rPh>
    <rPh sb="4" eb="6">
      <t>ジドウ</t>
    </rPh>
    <rPh sb="6" eb="8">
      <t>センタク</t>
    </rPh>
    <phoneticPr fontId="10"/>
  </si>
  <si>
    <t>8(5)カ</t>
    <phoneticPr fontId="10"/>
  </si>
  <si>
    <t>忘れてたが式設定の関係でこのまま</t>
    <rPh sb="0" eb="1">
      <t>ワス</t>
    </rPh>
    <rPh sb="5" eb="6">
      <t>シキ</t>
    </rPh>
    <rPh sb="6" eb="8">
      <t>セッテイ</t>
    </rPh>
    <rPh sb="9" eb="11">
      <t>カンケイ</t>
    </rPh>
    <phoneticPr fontId="10"/>
  </si>
  <si>
    <t>オストメイト便房</t>
    <rPh sb="6" eb="7">
      <t>ベン</t>
    </rPh>
    <rPh sb="7" eb="8">
      <t>ボウ</t>
    </rPh>
    <phoneticPr fontId="10"/>
  </si>
  <si>
    <t>該当</t>
    <rPh sb="0" eb="2">
      <t>ガイトウ</t>
    </rPh>
    <phoneticPr fontId="10"/>
  </si>
  <si>
    <t>非該当</t>
    <rPh sb="0" eb="3">
      <t>ヒガイトウ</t>
    </rPh>
    <phoneticPr fontId="10"/>
  </si>
  <si>
    <t>　※施設内の他の場所におむつ交換のための設備を設置している。（授乳室等）</t>
    <rPh sb="2" eb="4">
      <t>シセツ</t>
    </rPh>
    <rPh sb="4" eb="5">
      <t>ナイ</t>
    </rPh>
    <rPh sb="6" eb="7">
      <t>タ</t>
    </rPh>
    <rPh sb="8" eb="10">
      <t>バショ</t>
    </rPh>
    <rPh sb="14" eb="16">
      <t>コウカン</t>
    </rPh>
    <rPh sb="20" eb="22">
      <t>セツビ</t>
    </rPh>
    <rPh sb="23" eb="25">
      <t>セッチ</t>
    </rPh>
    <phoneticPr fontId="3"/>
  </si>
  <si>
    <t>エの前に選択
（他にある場合は設置義務なし）</t>
    <rPh sb="2" eb="3">
      <t>マエ</t>
    </rPh>
    <rPh sb="4" eb="6">
      <t>センタク</t>
    </rPh>
    <rPh sb="8" eb="9">
      <t>タ</t>
    </rPh>
    <rPh sb="12" eb="14">
      <t>バアイ</t>
    </rPh>
    <rPh sb="15" eb="17">
      <t>セッチ</t>
    </rPh>
    <rPh sb="17" eb="19">
      <t>ギム</t>
    </rPh>
    <phoneticPr fontId="10"/>
  </si>
  <si>
    <t>●施設用途は次のとおりです。</t>
    <rPh sb="1" eb="3">
      <t>シセツ</t>
    </rPh>
    <rPh sb="3" eb="5">
      <t>ヨウト</t>
    </rPh>
    <rPh sb="6" eb="7">
      <t>ツギ</t>
    </rPh>
    <phoneticPr fontId="10"/>
  </si>
  <si>
    <t>適合状況項目表（公共的施設）の作成について</t>
    <rPh sb="0" eb="2">
      <t>テキゴウ</t>
    </rPh>
    <rPh sb="2" eb="4">
      <t>ジョウキョウ</t>
    </rPh>
    <rPh sb="4" eb="6">
      <t>コウモク</t>
    </rPh>
    <rPh sb="6" eb="7">
      <t>ヒョウ</t>
    </rPh>
    <rPh sb="8" eb="11">
      <t>コウキョウテキ</t>
    </rPh>
    <rPh sb="11" eb="13">
      <t>シセツ</t>
    </rPh>
    <rPh sb="15" eb="17">
      <t>サクセイ</t>
    </rPh>
    <phoneticPr fontId="10"/>
  </si>
  <si>
    <t>※動物園等/公共交通機関の施設を除く</t>
    <rPh sb="1" eb="4">
      <t>ドウブツエン</t>
    </rPh>
    <rPh sb="4" eb="5">
      <t>トウ</t>
    </rPh>
    <rPh sb="6" eb="8">
      <t>コウキョウ</t>
    </rPh>
    <rPh sb="8" eb="10">
      <t>コウツウ</t>
    </rPh>
    <rPh sb="10" eb="12">
      <t>キカン</t>
    </rPh>
    <rPh sb="13" eb="15">
      <t>シセツ</t>
    </rPh>
    <rPh sb="16" eb="17">
      <t>ノゾ</t>
    </rPh>
    <phoneticPr fontId="10"/>
  </si>
  <si>
    <t>出入口等のない階</t>
    <rPh sb="0" eb="3">
      <t>デイリグチ</t>
    </rPh>
    <rPh sb="3" eb="4">
      <t>トウ</t>
    </rPh>
    <rPh sb="7" eb="8">
      <t>カイ</t>
    </rPh>
    <phoneticPr fontId="10"/>
  </si>
  <si>
    <t>案内所又はア・イから
自動入力
（直接選択不可）</t>
    <rPh sb="0" eb="2">
      <t>アンナイ</t>
    </rPh>
    <rPh sb="2" eb="3">
      <t>ジョ</t>
    </rPh>
    <rPh sb="3" eb="4">
      <t>マタ</t>
    </rPh>
    <rPh sb="11" eb="13">
      <t>ジドウ</t>
    </rPh>
    <rPh sb="13" eb="15">
      <t>ニュウリョク</t>
    </rPh>
    <phoneticPr fontId="10"/>
  </si>
  <si>
    <t>（100台以下の場合１区画以上、100台を超える場合１/100以上）</t>
    <phoneticPr fontId="10"/>
  </si>
  <si>
    <t>車椅子使用者用駐車区画の設置</t>
    <phoneticPr fontId="3"/>
  </si>
  <si>
    <t>(１)　幅は､350㎝以上</t>
    <phoneticPr fontId="10"/>
  </si>
  <si>
    <t>(２)　駐車場の出入口又は4に定める構造の出入口等までの経路の長さができるだけ短くなる位置であって､水平な場所に設置</t>
    <phoneticPr fontId="10"/>
  </si>
  <si>
    <t>(３)　接続する通路の構造</t>
    <rPh sb="4" eb="6">
      <t>セツゾク</t>
    </rPh>
    <rPh sb="8" eb="10">
      <t>ツウロ</t>
    </rPh>
    <rPh sb="11" eb="13">
      <t>コウゾウ</t>
    </rPh>
    <phoneticPr fontId="10"/>
  </si>
  <si>
    <t>　ア　有効幅員は､140㎝以上</t>
    <phoneticPr fontId="10"/>
  </si>
  <si>
    <t>　イ　階段又は段を設けない｡
 　 (ウの傾斜路又はエレベーター等を併設する場合は除く)</t>
    <phoneticPr fontId="10"/>
  </si>
  <si>
    <t>　ウ　傾斜路の構造</t>
    <phoneticPr fontId="10"/>
  </si>
  <si>
    <t>　 (ｱ) 有効幅員は､
  　･段に代わるもの  140㎝以上
  　･段に併設するもの 90㎝以上</t>
    <phoneticPr fontId="10"/>
  </si>
  <si>
    <t>　 (ｲ) 勾配は､1/12以下
  　(高さ16㎝以下の場合は､1/8以下)</t>
    <phoneticPr fontId="10"/>
  </si>
  <si>
    <t>　 (ｳ) 高さ75㎝を超え､かつ､勾配が1/20を超える場合は､高さ75㎝以内ごとに踏幅150㎝以上の踊場の設置</t>
    <phoneticPr fontId="10"/>
  </si>
  <si>
    <t>　エ　戸の構造</t>
    <phoneticPr fontId="10"/>
  </si>
  <si>
    <t>　 (ｱ) 有効幅員は､90㎝以上</t>
    <phoneticPr fontId="10"/>
  </si>
  <si>
    <t>　 (ｲ) 障害者等が容易に開閉して通過できる構造で､かつ､前後に高低差がない</t>
    <phoneticPr fontId="10"/>
  </si>
  <si>
    <t>(1) 便所の構造</t>
    <rPh sb="4" eb="6">
      <t>ベンジョ</t>
    </rPh>
    <rPh sb="7" eb="9">
      <t>コウゾウ</t>
    </rPh>
    <phoneticPr fontId="3"/>
  </si>
  <si>
    <t xml:space="preserve"> ア　車椅子使用者用便房の構造</t>
    <rPh sb="3" eb="10">
      <t>クルマイスシヨウシャヨウ</t>
    </rPh>
    <rPh sb="10" eb="11">
      <t>ベン</t>
    </rPh>
    <rPh sb="11" eb="12">
      <t>ボウ</t>
    </rPh>
    <rPh sb="13" eb="15">
      <t>コウゾウ</t>
    </rPh>
    <phoneticPr fontId="3"/>
  </si>
  <si>
    <t>　(ｱ)　出入口は､主たる経路に接続</t>
    <phoneticPr fontId="3"/>
  </si>
  <si>
    <t>　(ｲ)　腰掛便座､手すり､洗面器､鏡等を適切に配置</t>
    <phoneticPr fontId="10"/>
  </si>
  <si>
    <t>　(ｳ)　車椅子使用者が円滑に利用することができるように､十分な空間を確保</t>
    <phoneticPr fontId="10"/>
  </si>
  <si>
    <t>　(ｴ)　出入口に､車椅子使用者用便房である旨(介助用大型ﾍﾞｯﾄﾞを設けた場合は､その旨を含む｡)を分かりやすい方法で表示</t>
    <phoneticPr fontId="10"/>
  </si>
  <si>
    <t>　イ　便所及びアに定める構造の便房の出入口の構造</t>
    <phoneticPr fontId="10"/>
  </si>
  <si>
    <t>　(ア)　有効幅員は、80㎝以上</t>
    <rPh sb="5" eb="7">
      <t>ユウコウ</t>
    </rPh>
    <rPh sb="7" eb="9">
      <t>フクイン</t>
    </rPh>
    <rPh sb="14" eb="16">
      <t>イジョウ</t>
    </rPh>
    <phoneticPr fontId="3"/>
  </si>
  <si>
    <t>便所</t>
  </si>
  <si>
    <t>アの構造の便房</t>
  </si>
  <si>
    <t>　(イ)　戸は、障害者等が容易に開閉して通過できる構造で、かつ、前後に高低差がない</t>
    <rPh sb="5" eb="6">
      <t>ト</t>
    </rPh>
    <rPh sb="8" eb="11">
      <t>ショウガイシャ</t>
    </rPh>
    <rPh sb="11" eb="12">
      <t>トウ</t>
    </rPh>
    <rPh sb="13" eb="15">
      <t>ヨウイ</t>
    </rPh>
    <rPh sb="16" eb="18">
      <t>カイヘイ</t>
    </rPh>
    <rPh sb="20" eb="22">
      <t>ツウカ</t>
    </rPh>
    <rPh sb="25" eb="27">
      <t>コウゾウ</t>
    </rPh>
    <rPh sb="32" eb="34">
      <t>ゼンゴ</t>
    </rPh>
    <rPh sb="35" eb="38">
      <t>コウテイサ</t>
    </rPh>
    <phoneticPr fontId="3"/>
  </si>
  <si>
    <t>　エ　乳幼児用の椅子を設けた便房を設置し､便房の出入口に､その旨を分かりやすい方法で表示</t>
    <phoneticPr fontId="3"/>
  </si>
  <si>
    <t>　カ　乳幼児用のﾍﾞｯﾄﾞその他のおむつ交換のための設備を設置</t>
    <phoneticPr fontId="3"/>
  </si>
  <si>
    <t>　ク　床面は､滑りにくい材料による仕上げ</t>
    <phoneticPr fontId="10"/>
  </si>
  <si>
    <t>　ケ　障害者等が円滑に利用することができる構造の水洗器具を設けた便房の構造</t>
    <phoneticPr fontId="10"/>
  </si>
  <si>
    <t>　コ　出入口に､障害者等が円滑に利用することができる構造の便房等を設けた便所である旨を当該便房等の有する機能に応じて､分かりやすい方法で表示</t>
    <phoneticPr fontId="3"/>
  </si>
  <si>
    <t>車椅子使用者用便房</t>
    <rPh sb="0" eb="9">
      <t>クルマイスシヨウシャヨウベンボウ</t>
    </rPh>
    <phoneticPr fontId="10"/>
  </si>
  <si>
    <t>介助用大型ベッド</t>
    <rPh sb="0" eb="3">
      <t>カイジョヨウ</t>
    </rPh>
    <rPh sb="3" eb="5">
      <t>オオガタ</t>
    </rPh>
    <phoneticPr fontId="10"/>
  </si>
  <si>
    <t>(2) (1)に定める構造の便所以外の便所の構造</t>
    <rPh sb="8" eb="9">
      <t>サダ</t>
    </rPh>
    <rPh sb="11" eb="13">
      <t>コウゾウ</t>
    </rPh>
    <rPh sb="14" eb="16">
      <t>ベンジョ</t>
    </rPh>
    <rPh sb="16" eb="18">
      <t>イガイ</t>
    </rPh>
    <rPh sb="19" eb="21">
      <t>ベンジョ</t>
    </rPh>
    <phoneticPr fontId="3"/>
  </si>
  <si>
    <t>　エ　便房の構造</t>
    <rPh sb="3" eb="4">
      <t>ベン</t>
    </rPh>
    <rPh sb="4" eb="5">
      <t>ボウ</t>
    </rPh>
    <rPh sb="6" eb="8">
      <t>コウゾウ</t>
    </rPh>
    <phoneticPr fontId="3"/>
  </si>
  <si>
    <t>　 d 床面は､滑りにくい材料による仕上げ</t>
    <phoneticPr fontId="10"/>
  </si>
  <si>
    <t>　カ　障害者等が円滑に利用できる構造で､かつ､手すり及び鏡を適切に配置した洗面器の設置</t>
    <phoneticPr fontId="3"/>
  </si>
  <si>
    <t>　オ　男子用小便器は､手すり付きの床置式小便器､壁掛式の小便器(受け口の高さ35㎝以下)その他これらに類する小便器</t>
    <phoneticPr fontId="3"/>
  </si>
  <si>
    <t>（500席以下の場合２席以上、500席を超える場合１/200以上）</t>
    <phoneticPr fontId="10"/>
  </si>
  <si>
    <t>席</t>
    <phoneticPr fontId="10"/>
  </si>
  <si>
    <t>(１)　車椅子使用者用客席の設置</t>
    <phoneticPr fontId="3"/>
  </si>
  <si>
    <t>（客席数の総数</t>
    <phoneticPr fontId="10"/>
  </si>
  <si>
    <t>席）</t>
    <phoneticPr fontId="10"/>
  </si>
  <si>
    <t>８(1)の構造の便所</t>
    <phoneticPr fontId="10"/>
  </si>
  <si>
    <t xml:space="preserve"> ｱ 次の設備の配置を表示した案内板その他の設備を設置
  (容易に視認できる場合は｢適｣とする｡)
  ･車椅子使用者用駐車区画
  ･エレベーター等
  ･8の項(1)に定める構造の便房を備えた便所
  ･授乳及びおむつ交換のための場所
  ･介助用大型ベッド(車椅子使用者用便房以外の場所に設けた場合)</t>
    <phoneticPr fontId="3"/>
  </si>
  <si>
    <t>　(ｱ) 障害者が円滑に利用できる構造の腰掛便座及び手すりを適切に配置</t>
    <phoneticPr fontId="3"/>
  </si>
  <si>
    <t>　イ　次の設備の配置を点字及び文字の浮き彫り､音声等により視覚障害者に示すための設備を設置
  ･エレベーター等
  ･8の項(1)に定める構造の便房を備えた便所
  ･授乳及びおむつ交換のための場所
  ･介助用大型ベッド(車椅子使用者用便房以外の場所に設けた場合)</t>
    <phoneticPr fontId="3"/>
  </si>
  <si>
    <t>設置数から自動選択
（直接選択不可）</t>
    <rPh sb="0" eb="2">
      <t>セッチ</t>
    </rPh>
    <rPh sb="2" eb="3">
      <t>スウ</t>
    </rPh>
    <rPh sb="5" eb="7">
      <t>ジドウ</t>
    </rPh>
    <rPh sb="7" eb="9">
      <t>センタク</t>
    </rPh>
    <phoneticPr fontId="10"/>
  </si>
  <si>
    <t>8(2)</t>
    <phoneticPr fontId="10"/>
  </si>
  <si>
    <t>8(1)ア</t>
    <phoneticPr fontId="10"/>
  </si>
  <si>
    <t>8(1)エ・カ</t>
    <phoneticPr fontId="10"/>
  </si>
  <si>
    <t>該当
(設置有)</t>
    <rPh sb="0" eb="2">
      <t>ガイトウ</t>
    </rPh>
    <rPh sb="4" eb="6">
      <t>セッチ</t>
    </rPh>
    <rPh sb="6" eb="7">
      <t>アリ</t>
    </rPh>
    <phoneticPr fontId="10"/>
  </si>
  <si>
    <t>非該当
(設置無)</t>
    <rPh sb="0" eb="3">
      <t>ヒガイトウ</t>
    </rPh>
    <rPh sb="5" eb="7">
      <t>セッチ</t>
    </rPh>
    <rPh sb="7" eb="8">
      <t>ナシ</t>
    </rPh>
    <phoneticPr fontId="10"/>
  </si>
  <si>
    <t>適</t>
    <phoneticPr fontId="10"/>
  </si>
  <si>
    <t>※複合用途建築物に該当する場合(用途面積1,000㎡以上は、共有部分の施設に関するものも作成)</t>
    <rPh sb="1" eb="3">
      <t>フクゴウ</t>
    </rPh>
    <rPh sb="3" eb="5">
      <t>ヨウト</t>
    </rPh>
    <rPh sb="5" eb="8">
      <t>ケンチクブツ</t>
    </rPh>
    <rPh sb="9" eb="11">
      <t>ガイトウ</t>
    </rPh>
    <rPh sb="13" eb="15">
      <t>バアイ</t>
    </rPh>
    <rPh sb="16" eb="18">
      <t>ヨウト</t>
    </rPh>
    <rPh sb="18" eb="20">
      <t>メンセキ</t>
    </rPh>
    <rPh sb="26" eb="28">
      <t>イジョウ</t>
    </rPh>
    <rPh sb="30" eb="32">
      <t>キョウユウ</t>
    </rPh>
    <rPh sb="32" eb="34">
      <t>ブブン</t>
    </rPh>
    <rPh sb="35" eb="37">
      <t>シセツ</t>
    </rPh>
    <rPh sb="38" eb="39">
      <t>カン</t>
    </rPh>
    <rPh sb="44" eb="46">
      <t>サクセイ</t>
    </rPh>
    <phoneticPr fontId="10"/>
  </si>
  <si>
    <t>基準判定</t>
    <rPh sb="0" eb="2">
      <t>キジュン</t>
    </rPh>
    <rPh sb="2" eb="4">
      <t>ハンテイ</t>
    </rPh>
    <phoneticPr fontId="10"/>
  </si>
  <si>
    <t xml:space="preserve">  ･利用者の利用に供する階数が４以上</t>
    <rPh sb="3" eb="6">
      <t>リヨウシャ</t>
    </rPh>
    <rPh sb="17" eb="19">
      <t>イジョウ</t>
    </rPh>
    <phoneticPr fontId="10"/>
  </si>
  <si>
    <t>適合状況項目表（公共交通機関の施設以外の公共的施設（動物園等以外の公共的施設）用）</t>
    <phoneticPr fontId="3"/>
  </si>
  <si>
    <t>様式1-1-2（施行規則第３条、第５条、第９条、第10条、第13条関係）</t>
    <rPh sb="0" eb="2">
      <t>ヨウシキ</t>
    </rPh>
    <rPh sb="8" eb="12">
      <t>セコウキソク</t>
    </rPh>
    <rPh sb="12" eb="13">
      <t>ダイ</t>
    </rPh>
    <rPh sb="14" eb="15">
      <t>ジョウ</t>
    </rPh>
    <rPh sb="16" eb="17">
      <t>ダイ</t>
    </rPh>
    <rPh sb="18" eb="19">
      <t>ジョウ</t>
    </rPh>
    <rPh sb="20" eb="21">
      <t>ダイ</t>
    </rPh>
    <rPh sb="22" eb="23">
      <t>ジョウ</t>
    </rPh>
    <rPh sb="24" eb="25">
      <t>ダイ</t>
    </rPh>
    <rPh sb="27" eb="28">
      <t>ジョウ</t>
    </rPh>
    <rPh sb="29" eb="30">
      <t>ダイ</t>
    </rPh>
    <rPh sb="32" eb="33">
      <t>ジョウ</t>
    </rPh>
    <rPh sb="33" eb="35">
      <t>カンケイ</t>
    </rPh>
    <phoneticPr fontId="3"/>
  </si>
  <si>
    <t>車椅子使用者用駐車区画の構造</t>
    <rPh sb="12" eb="14">
      <t>コウゾウ</t>
    </rPh>
    <phoneticPr fontId="3"/>
  </si>
  <si>
    <t>(4) 両側には､側壁又は高さ5㎝以上の立ち上がり部の設置
　（側面が壁面である場合を除く。）</t>
    <rPh sb="32" eb="34">
      <t>ソクメン</t>
    </rPh>
    <rPh sb="35" eb="37">
      <t>ヘキメン</t>
    </rPh>
    <rPh sb="40" eb="42">
      <t>バアイ</t>
    </rPh>
    <rPh sb="43" eb="44">
      <t>ノゾ</t>
    </rPh>
    <phoneticPr fontId="3"/>
  </si>
  <si>
    <t>　幼稚園、保育所及び幼保連携型認定こども園であるか。</t>
    <rPh sb="1" eb="4">
      <t>ヨウチエン</t>
    </rPh>
    <rPh sb="5" eb="7">
      <t>ホイク</t>
    </rPh>
    <rPh sb="7" eb="8">
      <t>ジョ</t>
    </rPh>
    <rPh sb="8" eb="9">
      <t>オヨ</t>
    </rPh>
    <rPh sb="10" eb="12">
      <t>ヨウホ</t>
    </rPh>
    <rPh sb="12" eb="15">
      <t>レンケイガタ</t>
    </rPh>
    <rPh sb="15" eb="17">
      <t>ニンテイ</t>
    </rPh>
    <rPh sb="20" eb="21">
      <t>エン</t>
    </rPh>
    <phoneticPr fontId="10"/>
  </si>
  <si>
    <t>浴槽</t>
    <phoneticPr fontId="10"/>
  </si>
  <si>
    <t>(1) 次の場所の付近に標識を設置
 ･車椅子使用者用駐車区画
 ･エレベーター等
 ･8の項(1)に定める構造の便房を備えた便所
   ※車椅子使用者用便房/乳幼児用の椅子を備えた便房/
    水洗器具を備えた便房)
 ･授乳及びおむつ交換のための場所
 ･介助用大型ベッド(車椅子使用者用便房以外の場所に設けた場合)</t>
    <rPh sb="100" eb="102">
      <t>スイセン</t>
    </rPh>
    <phoneticPr fontId="3"/>
  </si>
  <si>
    <t>　イ　戸は､障害者等が容易に開閉して通過できる構造で､かつ､前後に高低差がない</t>
    <phoneticPr fontId="3"/>
  </si>
  <si>
    <t>　イ　戸は､障害者等が容易に開閉できる構造で､かつ､前後に高低差がない</t>
    <phoneticPr fontId="3"/>
  </si>
  <si>
    <t>必要数</t>
    <rPh sb="0" eb="3">
      <t>ヒツヨウスウ</t>
    </rPh>
    <phoneticPr fontId="10"/>
  </si>
  <si>
    <t>イ　籠の内のり幅は140㎝以上､内のり奥行きは135㎝以上で､籠の構造は車椅子の転回に支障がない構造
※共同住宅・事務所・工場については、電動車椅子使用者が乗降できる構造の籠(幅100cm以上、奥行120cm以上が目安)を整備すれば「適」とする。</t>
    <rPh sb="52" eb="54">
      <t>キョウドウ</t>
    </rPh>
    <rPh sb="54" eb="56">
      <t>ジュウタク</t>
    </rPh>
    <rPh sb="57" eb="59">
      <t>ジム</t>
    </rPh>
    <rPh sb="59" eb="60">
      <t>ショ</t>
    </rPh>
    <rPh sb="61" eb="63">
      <t>コウジョウ</t>
    </rPh>
    <rPh sb="69" eb="71">
      <t>デンドウ</t>
    </rPh>
    <rPh sb="71" eb="74">
      <t>クルマイス</t>
    </rPh>
    <rPh sb="74" eb="77">
      <t>シヨウシャ</t>
    </rPh>
    <rPh sb="78" eb="80">
      <t>ジョウコウ</t>
    </rPh>
    <rPh sb="83" eb="85">
      <t>コウゾウ</t>
    </rPh>
    <rPh sb="86" eb="87">
      <t>カゴ</t>
    </rPh>
    <rPh sb="88" eb="89">
      <t>ハバ</t>
    </rPh>
    <rPh sb="94" eb="96">
      <t>イジョウ</t>
    </rPh>
    <rPh sb="97" eb="99">
      <t>オクユ</t>
    </rPh>
    <rPh sb="104" eb="106">
      <t>イジョウ</t>
    </rPh>
    <rPh sb="107" eb="109">
      <t>メヤス</t>
    </rPh>
    <rPh sb="111" eb="113">
      <t>セイビ</t>
    </rPh>
    <rPh sb="117" eb="118">
      <t>テキ</t>
    </rPh>
    <phoneticPr fontId="10"/>
  </si>
  <si>
    <t>駐車情報第２条第２号に規定する路外駐車場（機械式駐車場を除く）</t>
    <rPh sb="0" eb="2">
      <t>チュウシャ</t>
    </rPh>
    <rPh sb="2" eb="4">
      <t>ジョウホウ</t>
    </rPh>
    <rPh sb="4" eb="5">
      <t>ダイ</t>
    </rPh>
    <rPh sb="6" eb="7">
      <t>ジョウ</t>
    </rPh>
    <rPh sb="7" eb="8">
      <t>ダイ</t>
    </rPh>
    <rPh sb="9" eb="10">
      <t>ゴウ</t>
    </rPh>
    <rPh sb="11" eb="13">
      <t>キテイ</t>
    </rPh>
    <rPh sb="15" eb="17">
      <t>ロガイ</t>
    </rPh>
    <rPh sb="17" eb="20">
      <t>チュウシャジョウ</t>
    </rPh>
    <rPh sb="21" eb="23">
      <t>キカイ</t>
    </rPh>
    <rPh sb="23" eb="24">
      <t>シキ</t>
    </rPh>
    <rPh sb="24" eb="27">
      <t>チュウシャジョウ</t>
    </rPh>
    <rPh sb="28" eb="29">
      <t>ノゾ</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</si>
</sst>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quot;± &quot;0"/>
  </numFmts>
  <fonts count="42" x14ac:knownFonts="1">
    <font>
      <sz val="12"/>
      <name val="ＭＳ 明朝"/>
      <family val="1"/>
    </font>
    <font>
      <sz val="12"/>
      <color theme="1"/>
      <name val="ＭＳ 明朝"/>
      <family val="2"/>
      <charset val="128"/>
    </font>
    <font>
      <sz val="12"/>
      <name val="ＭＳ 明朝"/>
      <family val="1"/>
    </font>
    <font>
      <sz val="6"/>
      <name val="ＭＳ 明朝"/>
      <family val="1"/>
    </font>
    <font>
      <sz val="8"/>
      <name val="ＭＳ 明朝"/>
      <family val="1"/>
    </font>
    <font>
      <b/>
      <sz val="12"/>
      <color indexed="9"/>
      <name val="ＭＳ 明朝"/>
      <family val="1"/>
    </font>
    <font>
      <sz val="12"/>
      <color indexed="10"/>
      <name val="ＭＳ 明朝"/>
      <family val="1"/>
    </font>
    <font>
      <b/>
      <sz val="12"/>
      <color indexed="8"/>
      <name val="ＭＳ 明朝"/>
      <family val="1"/>
    </font>
    <font>
      <sz val="12"/>
      <color indexed="9"/>
      <name val="ＭＳ 明朝"/>
      <family val="1"/>
    </font>
    <font>
      <sz val="12"/>
      <color indexed="8"/>
      <name val="ＭＳ 明朝"/>
      <family val="1"/>
    </font>
    <font>
      <sz val="6"/>
      <name val="ＭＳ Ｐ明朝"/>
      <family val="1"/>
      <charset val="128"/>
    </font>
    <font>
      <sz val="18"/>
      <color theme="3"/>
      <name val="ＭＳ Ｐゴシック"/>
      <family val="3"/>
    </font>
    <font>
      <sz val="12"/>
      <color rgb="FF9C6500"/>
      <name val="ＭＳ 明朝"/>
      <family val="1"/>
      <charset val="128"/>
    </font>
    <font>
      <sz val="12"/>
      <color rgb="FFFA7D00"/>
      <name val="ＭＳ 明朝"/>
      <family val="1"/>
      <charset val="128"/>
    </font>
    <font>
      <sz val="12"/>
      <color rgb="FF9C0006"/>
      <name val="ＭＳ 明朝"/>
      <family val="1"/>
      <charset val="128"/>
    </font>
    <font>
      <b/>
      <sz val="12"/>
      <color rgb="FFFA7D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2"/>
      <color rgb="FF3F3F3F"/>
      <name val="ＭＳ 明朝"/>
      <family val="1"/>
      <charset val="128"/>
    </font>
    <font>
      <i/>
      <sz val="12"/>
      <color rgb="FF7F7F7F"/>
      <name val="ＭＳ 明朝"/>
      <family val="1"/>
      <charset val="128"/>
    </font>
    <font>
      <sz val="12"/>
      <color rgb="FF3F3F76"/>
      <name val="ＭＳ 明朝"/>
      <family val="1"/>
      <charset val="128"/>
    </font>
    <font>
      <sz val="12"/>
      <color rgb="FF006100"/>
      <name val="ＭＳ 明朝"/>
      <family val="1"/>
      <charset val="128"/>
    </font>
    <font>
      <sz val="10"/>
      <name val="ＭＳ 明朝"/>
      <family val="1"/>
      <charset val="128"/>
    </font>
    <font>
      <sz val="11"/>
      <color theme="1"/>
      <name val="ＭＳ Ｐゴシック"/>
      <family val="2"/>
      <scheme val="minor"/>
    </font>
    <font>
      <sz val="11"/>
      <name val="ＭＳ 明朝"/>
      <family val="1"/>
    </font>
    <font>
      <u val="double"/>
      <sz val="20"/>
      <name val="ＭＳ 明朝"/>
      <family val="1"/>
    </font>
    <font>
      <b/>
      <sz val="14"/>
      <name val="ＭＳ 明朝"/>
      <family val="1"/>
      <charset val="128"/>
    </font>
    <font>
      <sz val="8"/>
      <name val="ＭＳ ゴシック"/>
      <family val="3"/>
      <charset val="128"/>
    </font>
    <font>
      <sz val="9"/>
      <name val="ＭＳ ゴシック"/>
      <family val="3"/>
      <charset val="128"/>
    </font>
    <font>
      <sz val="14"/>
      <name val="ＭＳ 明朝"/>
      <family val="1"/>
      <charset val="128"/>
    </font>
    <font>
      <u/>
      <sz val="11"/>
      <color rgb="FFFF0000"/>
      <name val="ＭＳ 明朝"/>
      <family val="1"/>
      <charset val="128"/>
    </font>
    <font>
      <sz val="11"/>
      <name val="ＭＳ 明朝"/>
      <family val="1"/>
      <charset val="128"/>
    </font>
    <font>
      <b/>
      <sz val="12"/>
      <color theme="0"/>
      <name val="ＭＳ 明朝"/>
      <family val="1"/>
    </font>
    <font>
      <sz val="8"/>
      <color theme="1"/>
      <name val="ＭＳ ゴシック"/>
      <family val="3"/>
      <charset val="128"/>
    </font>
    <font>
      <sz val="9"/>
      <name val="ＭＳ 明朝"/>
      <family val="1"/>
    </font>
    <font>
      <sz val="9"/>
      <name val="ＭＳ 明朝"/>
      <family val="1"/>
      <charset val="128"/>
    </font>
    <font>
      <b/>
      <u/>
      <sz val="12"/>
      <color theme="8" tint="-0.249977111117893"/>
      <name val="ＭＳ 明朝"/>
      <family val="1"/>
      <charset val="128"/>
    </font>
    <font>
      <sz val="8"/>
      <name val="ＭＳ 明朝"/>
      <family val="1"/>
      <charset val="128"/>
    </font>
    <font>
      <sz val="12"/>
      <name val="ＭＳ 明朝"/>
      <family val="1"/>
      <charset val="128"/>
    </font>
    <font>
      <b/>
      <sz val="10"/>
      <name val="ＭＳ 明朝"/>
      <family val="1"/>
      <charset val="128"/>
    </font>
    <font>
      <sz val="16"/>
      <name val="ＭＳ 明朝"/>
      <family val="1"/>
      <charset val="128"/>
    </font>
  </fonts>
  <fills count="41">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2" tint="-0.249977111117893"/>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medium">
        <color indexed="64"/>
      </top>
      <bottom style="thin">
        <color indexed="64"/>
      </bottom>
      <diagonal/>
    </border>
    <border>
      <left/>
      <right/>
      <top/>
      <bottom style="mediumDashed">
        <color auto="1"/>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5">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0" borderId="0" applyNumberFormat="0" applyFill="0" applyBorder="0" applyAlignment="0" applyProtection="0">
      <alignment vertical="center"/>
    </xf>
    <xf numFmtId="0" fontId="5" fillId="28" borderId="26" applyNumberFormat="0" applyAlignment="0" applyProtection="0">
      <alignment vertical="center"/>
    </xf>
    <xf numFmtId="0" fontId="12" fillId="29" borderId="0" applyNumberFormat="0" applyBorder="0" applyAlignment="0" applyProtection="0">
      <alignment vertical="center"/>
    </xf>
    <xf numFmtId="0" fontId="2" fillId="3" borderId="27" applyNumberFormat="0" applyFont="0" applyAlignment="0" applyProtection="0">
      <alignment vertical="center"/>
    </xf>
    <xf numFmtId="0" fontId="13" fillId="0" borderId="28" applyNumberFormat="0" applyFill="0" applyAlignment="0" applyProtection="0">
      <alignment vertical="center"/>
    </xf>
    <xf numFmtId="0" fontId="14" fillId="30" borderId="0" applyNumberFormat="0" applyBorder="0" applyAlignment="0" applyProtection="0">
      <alignment vertical="center"/>
    </xf>
    <xf numFmtId="0" fontId="15" fillId="31" borderId="29" applyNumberFormat="0" applyAlignment="0" applyProtection="0">
      <alignment vertical="center"/>
    </xf>
    <xf numFmtId="0" fontId="6" fillId="0" borderId="0" applyNumberFormat="0" applyFill="0" applyBorder="0" applyAlignment="0" applyProtection="0">
      <alignment vertical="center"/>
    </xf>
    <xf numFmtId="0" fontId="16" fillId="0" borderId="30" applyNumberFormat="0" applyFill="0" applyAlignment="0" applyProtection="0">
      <alignment vertical="center"/>
    </xf>
    <xf numFmtId="0" fontId="17" fillId="0" borderId="31" applyNumberFormat="0" applyFill="0" applyAlignment="0" applyProtection="0">
      <alignment vertical="center"/>
    </xf>
    <xf numFmtId="0" fontId="18" fillId="0" borderId="32" applyNumberFormat="0" applyFill="0" applyAlignment="0" applyProtection="0">
      <alignment vertical="center"/>
    </xf>
    <xf numFmtId="0" fontId="18" fillId="0" borderId="0" applyNumberFormat="0" applyFill="0" applyBorder="0" applyAlignment="0" applyProtection="0">
      <alignment vertical="center"/>
    </xf>
    <xf numFmtId="0" fontId="7" fillId="0" borderId="33" applyNumberFormat="0" applyFill="0" applyAlignment="0" applyProtection="0">
      <alignment vertical="center"/>
    </xf>
    <xf numFmtId="0" fontId="19" fillId="31" borderId="34" applyNumberFormat="0" applyAlignment="0" applyProtection="0">
      <alignment vertical="center"/>
    </xf>
    <xf numFmtId="0" fontId="20" fillId="0" borderId="0" applyNumberFormat="0" applyFill="0" applyBorder="0" applyAlignment="0" applyProtection="0">
      <alignment vertical="center"/>
    </xf>
    <xf numFmtId="0" fontId="21" fillId="2" borderId="29" applyNumberFormat="0" applyAlignment="0" applyProtection="0">
      <alignment vertical="center"/>
    </xf>
    <xf numFmtId="0" fontId="22" fillId="32"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4" fillId="0" borderId="0"/>
  </cellStyleXfs>
  <cellXfs count="361">
    <xf numFmtId="0" fontId="0" fillId="0" borderId="0" xfId="0" applyAlignment="1">
      <alignment vertical="center"/>
    </xf>
    <xf numFmtId="0" fontId="0" fillId="0" borderId="0" xfId="0" applyFill="1" applyAlignment="1" applyProtection="1">
      <alignment vertical="center"/>
    </xf>
    <xf numFmtId="0" fontId="0" fillId="34" borderId="0" xfId="0" applyFill="1" applyAlignment="1">
      <alignment vertical="center"/>
    </xf>
    <xf numFmtId="0" fontId="28" fillId="0" borderId="0" xfId="0" applyFont="1" applyFill="1" applyBorder="1" applyAlignment="1">
      <alignment horizontal="left" vertical="center"/>
    </xf>
    <xf numFmtId="0" fontId="28" fillId="37" borderId="1" xfId="0" applyFont="1" applyFill="1" applyBorder="1" applyAlignment="1">
      <alignment horizontal="justify" vertical="center"/>
    </xf>
    <xf numFmtId="0" fontId="28" fillId="37" borderId="6" xfId="0" applyFont="1" applyFill="1" applyBorder="1" applyAlignment="1">
      <alignment horizontal="justify" vertical="center"/>
    </xf>
    <xf numFmtId="0" fontId="28" fillId="37" borderId="1" xfId="0" applyFont="1" applyFill="1" applyBorder="1" applyAlignment="1">
      <alignment horizontal="justify" vertical="center"/>
    </xf>
    <xf numFmtId="0" fontId="0" fillId="33" borderId="1" xfId="0" applyFill="1" applyBorder="1" applyAlignment="1" applyProtection="1">
      <alignment vertical="center" shrinkToFit="1"/>
      <protection locked="0"/>
    </xf>
    <xf numFmtId="38" fontId="0" fillId="33" borderId="10" xfId="42" applyFont="1" applyFill="1" applyBorder="1" applyAlignment="1" applyProtection="1">
      <alignment vertical="center"/>
      <protection locked="0"/>
    </xf>
    <xf numFmtId="0" fontId="28" fillId="37" borderId="15" xfId="0" applyFont="1" applyFill="1" applyBorder="1" applyAlignment="1">
      <alignment horizontal="justify" vertical="center"/>
    </xf>
    <xf numFmtId="0" fontId="28" fillId="37" borderId="14" xfId="0" quotePrefix="1" applyFont="1" applyFill="1" applyBorder="1" applyAlignment="1">
      <alignment horizontal="justify" vertical="center"/>
    </xf>
    <xf numFmtId="0" fontId="28" fillId="37" borderId="16" xfId="0" quotePrefix="1" applyFont="1" applyFill="1" applyBorder="1" applyAlignment="1">
      <alignment horizontal="justify" vertical="center"/>
    </xf>
    <xf numFmtId="0" fontId="28" fillId="37" borderId="49" xfId="0" quotePrefix="1" applyFont="1" applyFill="1" applyBorder="1" applyAlignment="1">
      <alignment horizontal="justify" vertical="center"/>
    </xf>
    <xf numFmtId="0" fontId="28" fillId="37" borderId="50" xfId="0" applyFont="1" applyFill="1" applyBorder="1" applyAlignment="1">
      <alignment horizontal="justify" vertical="center"/>
    </xf>
    <xf numFmtId="0" fontId="33" fillId="39" borderId="53" xfId="0" applyFont="1" applyFill="1" applyBorder="1">
      <alignment vertical="center"/>
    </xf>
    <xf numFmtId="0" fontId="34" fillId="38" borderId="53" xfId="0" applyFont="1" applyFill="1" applyBorder="1" applyAlignment="1">
      <alignment horizontal="left" vertical="center"/>
    </xf>
    <xf numFmtId="0" fontId="34" fillId="38" borderId="54" xfId="0" applyFont="1" applyFill="1" applyBorder="1" applyAlignment="1">
      <alignment horizontal="left" vertical="center"/>
    </xf>
    <xf numFmtId="0" fontId="34" fillId="0" borderId="53" xfId="0" applyFont="1" applyBorder="1" applyAlignment="1">
      <alignment horizontal="left" vertical="center"/>
    </xf>
    <xf numFmtId="0" fontId="34" fillId="0" borderId="54" xfId="0" applyFont="1" applyBorder="1" applyAlignment="1">
      <alignment horizontal="left" vertical="center"/>
    </xf>
    <xf numFmtId="0" fontId="33" fillId="39" borderId="54" xfId="0" applyFont="1" applyFill="1" applyBorder="1">
      <alignment vertical="center"/>
    </xf>
    <xf numFmtId="176" fontId="34" fillId="0" borderId="53" xfId="0" applyNumberFormat="1" applyFont="1" applyBorder="1" applyAlignment="1">
      <alignment horizontal="left" vertical="center"/>
    </xf>
    <xf numFmtId="0" fontId="0" fillId="0" borderId="0" xfId="0" applyAlignment="1">
      <alignment horizontal="center" vertical="center"/>
    </xf>
    <xf numFmtId="0" fontId="0" fillId="0" borderId="0" xfId="0" applyAlignment="1">
      <alignment vertical="center" wrapText="1"/>
    </xf>
    <xf numFmtId="176" fontId="0" fillId="0" borderId="0" xfId="0" applyNumberFormat="1" applyAlignment="1">
      <alignment vertical="center"/>
    </xf>
    <xf numFmtId="0" fontId="0" fillId="0" borderId="0" xfId="0" applyAlignment="1">
      <alignment horizontal="center" vertical="center" wrapText="1"/>
    </xf>
    <xf numFmtId="0" fontId="28" fillId="37" borderId="0" xfId="0" applyFont="1" applyFill="1" applyBorder="1" applyAlignment="1">
      <alignment horizontal="justify" vertical="center"/>
    </xf>
    <xf numFmtId="0" fontId="29" fillId="35" borderId="1" xfId="0" applyFont="1" applyFill="1" applyBorder="1" applyAlignment="1">
      <alignment horizontal="center" vertical="center"/>
    </xf>
    <xf numFmtId="0" fontId="0" fillId="0" borderId="0" xfId="0" applyAlignment="1">
      <alignment horizontal="center" vertical="center" wrapText="1" shrinkToFit="1"/>
    </xf>
    <xf numFmtId="0" fontId="0" fillId="35" borderId="0" xfId="0" applyFill="1" applyAlignment="1">
      <alignment horizontal="center" vertical="center" wrapText="1"/>
    </xf>
    <xf numFmtId="0" fontId="0" fillId="36" borderId="0" xfId="0" applyFill="1" applyAlignment="1">
      <alignment horizontal="center" vertical="center" wrapText="1"/>
    </xf>
    <xf numFmtId="0" fontId="0" fillId="0" borderId="0" xfId="0" quotePrefix="1" applyAlignment="1">
      <alignment horizontal="center" vertical="center" wrapText="1"/>
    </xf>
    <xf numFmtId="0" fontId="0" fillId="0" borderId="39" xfId="0" applyBorder="1" applyAlignment="1">
      <alignment vertical="center" wrapText="1"/>
    </xf>
    <xf numFmtId="0" fontId="0" fillId="35" borderId="39" xfId="0" applyFill="1" applyBorder="1" applyAlignment="1">
      <alignment horizontal="center" vertical="center" wrapText="1"/>
    </xf>
    <xf numFmtId="0" fontId="0" fillId="36" borderId="39" xfId="0" applyFill="1" applyBorder="1" applyAlignment="1">
      <alignment horizontal="center" vertical="center" wrapText="1"/>
    </xf>
    <xf numFmtId="0" fontId="0" fillId="0" borderId="39" xfId="0" applyBorder="1" applyAlignment="1">
      <alignment vertical="center"/>
    </xf>
    <xf numFmtId="0" fontId="0" fillId="0" borderId="0" xfId="0" applyBorder="1" applyAlignment="1">
      <alignment vertical="center"/>
    </xf>
    <xf numFmtId="0" fontId="0" fillId="0" borderId="0" xfId="0" applyBorder="1" applyAlignment="1">
      <alignment vertical="center" wrapText="1"/>
    </xf>
    <xf numFmtId="0" fontId="0" fillId="35" borderId="0" xfId="0" applyFill="1" applyBorder="1" applyAlignment="1">
      <alignment horizontal="center" vertical="center" wrapText="1"/>
    </xf>
    <xf numFmtId="0" fontId="0" fillId="36" borderId="0" xfId="0" applyFill="1" applyBorder="1" applyAlignment="1">
      <alignment horizontal="center" vertical="center" wrapText="1"/>
    </xf>
    <xf numFmtId="0" fontId="0" fillId="0" borderId="56" xfId="0" applyBorder="1" applyAlignment="1">
      <alignment vertical="center"/>
    </xf>
    <xf numFmtId="0" fontId="0" fillId="0" borderId="56" xfId="0" applyBorder="1" applyAlignment="1">
      <alignment vertical="center" wrapText="1"/>
    </xf>
    <xf numFmtId="0" fontId="0" fillId="35" borderId="56" xfId="0" applyFill="1" applyBorder="1" applyAlignment="1">
      <alignment horizontal="center" vertical="center" wrapText="1"/>
    </xf>
    <xf numFmtId="0" fontId="0" fillId="36" borderId="56" xfId="0" applyFill="1" applyBorder="1" applyAlignment="1">
      <alignment horizontal="center" vertical="center" wrapText="1"/>
    </xf>
    <xf numFmtId="0" fontId="0" fillId="0" borderId="35" xfId="0" applyBorder="1" applyAlignment="1">
      <alignment vertical="center"/>
    </xf>
    <xf numFmtId="0" fontId="0" fillId="0" borderId="35" xfId="0" applyBorder="1" applyAlignment="1">
      <alignment vertical="center" wrapText="1"/>
    </xf>
    <xf numFmtId="0" fontId="0" fillId="35" borderId="35" xfId="0" applyFill="1" applyBorder="1" applyAlignment="1">
      <alignment horizontal="center" vertical="center" wrapText="1"/>
    </xf>
    <xf numFmtId="0" fontId="0" fillId="36" borderId="35" xfId="0" applyFill="1" applyBorder="1" applyAlignment="1">
      <alignment horizontal="center" vertical="center" wrapText="1"/>
    </xf>
    <xf numFmtId="0" fontId="0" fillId="35" borderId="35" xfId="0" quotePrefix="1" applyFill="1" applyBorder="1" applyAlignment="1">
      <alignment horizontal="center" vertical="center" wrapText="1"/>
    </xf>
    <xf numFmtId="0" fontId="0" fillId="0" borderId="0" xfId="0" quotePrefix="1" applyBorder="1" applyAlignment="1">
      <alignment horizontal="center" vertical="center" wrapText="1"/>
    </xf>
    <xf numFmtId="0" fontId="0" fillId="0" borderId="57"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48" xfId="0" applyBorder="1" applyAlignment="1">
      <alignment vertical="center" wrapText="1"/>
    </xf>
    <xf numFmtId="0" fontId="0" fillId="0" borderId="0" xfId="0" applyBorder="1" applyAlignment="1">
      <alignment horizontal="right" vertical="center"/>
    </xf>
    <xf numFmtId="0" fontId="0" fillId="0" borderId="0" xfId="0" applyAlignment="1">
      <alignment horizontal="right" vertical="center"/>
    </xf>
    <xf numFmtId="0" fontId="0" fillId="34" borderId="0" xfId="0" applyFill="1" applyBorder="1" applyAlignment="1">
      <alignment horizontal="center" vertical="center" wrapText="1"/>
    </xf>
    <xf numFmtId="0" fontId="0" fillId="34" borderId="39" xfId="0" applyFill="1" applyBorder="1" applyAlignment="1">
      <alignment horizontal="center" vertical="center" wrapText="1"/>
    </xf>
    <xf numFmtId="0" fontId="0" fillId="34" borderId="56" xfId="0" applyFill="1" applyBorder="1" applyAlignment="1">
      <alignment horizontal="center" vertical="center" wrapText="1"/>
    </xf>
    <xf numFmtId="0" fontId="0" fillId="0" borderId="0" xfId="0" applyAlignment="1" applyProtection="1">
      <alignment vertical="center"/>
    </xf>
    <xf numFmtId="0" fontId="26" fillId="0" borderId="0" xfId="0" applyFont="1" applyAlignment="1" applyProtection="1">
      <alignment vertical="center"/>
    </xf>
    <xf numFmtId="0" fontId="30" fillId="0" borderId="0" xfId="0" applyFont="1" applyAlignment="1" applyProtection="1">
      <alignment horizontal="center" vertical="center"/>
    </xf>
    <xf numFmtId="0" fontId="0" fillId="0" borderId="1" xfId="0" applyBorder="1" applyAlignment="1" applyProtection="1">
      <alignment vertical="center"/>
    </xf>
    <xf numFmtId="0" fontId="0" fillId="0" borderId="2" xfId="0" applyBorder="1" applyAlignment="1" applyProtection="1">
      <alignment horizontal="center" vertical="center"/>
    </xf>
    <xf numFmtId="0" fontId="27" fillId="0" borderId="0" xfId="0" applyFont="1" applyAlignment="1" applyProtection="1">
      <alignment horizontal="center" vertical="center"/>
    </xf>
    <xf numFmtId="0" fontId="25" fillId="0" borderId="0" xfId="0" applyFont="1" applyBorder="1" applyAlignment="1" applyProtection="1">
      <alignment vertical="center"/>
    </xf>
    <xf numFmtId="0" fontId="0" fillId="0" borderId="0" xfId="0" applyFill="1" applyBorder="1" applyAlignment="1" applyProtection="1">
      <alignment vertical="center" shrinkToFit="1"/>
    </xf>
    <xf numFmtId="0" fontId="23" fillId="0" borderId="13" xfId="0" applyFont="1" applyFill="1" applyBorder="1" applyAlignment="1" applyProtection="1">
      <alignment vertical="center"/>
      <protection locked="0"/>
    </xf>
    <xf numFmtId="0" fontId="0" fillId="0" borderId="0" xfId="0" applyAlignment="1" applyProtection="1">
      <alignment vertical="center"/>
    </xf>
    <xf numFmtId="0" fontId="0" fillId="0" borderId="0" xfId="0" applyBorder="1" applyAlignment="1" applyProtection="1">
      <alignment vertical="center"/>
    </xf>
    <xf numFmtId="0" fontId="37" fillId="0" borderId="0" xfId="0" applyFont="1" applyAlignment="1" applyProtection="1">
      <alignment horizontal="right" vertical="center"/>
    </xf>
    <xf numFmtId="0" fontId="23" fillId="0" borderId="0" xfId="0" applyFont="1" applyAlignment="1" applyProtection="1">
      <alignment vertical="center"/>
    </xf>
    <xf numFmtId="0" fontId="23" fillId="0" borderId="0" xfId="0" applyFont="1" applyAlignment="1" applyProtection="1">
      <alignment vertical="center"/>
      <protection locked="0"/>
    </xf>
    <xf numFmtId="0" fontId="23" fillId="0" borderId="1" xfId="0" applyFont="1" applyBorder="1" applyAlignment="1" applyProtection="1">
      <alignment horizontal="center" vertical="center"/>
      <protection locked="0"/>
    </xf>
    <xf numFmtId="0" fontId="40" fillId="0" borderId="0" xfId="0" applyFont="1" applyAlignment="1" applyProtection="1">
      <alignment vertical="center"/>
    </xf>
    <xf numFmtId="0" fontId="23" fillId="0" borderId="0" xfId="0" applyFont="1" applyAlignment="1" applyProtection="1">
      <alignment vertical="center" wrapText="1"/>
    </xf>
    <xf numFmtId="0" fontId="23" fillId="0" borderId="1" xfId="0" applyFont="1" applyBorder="1" applyAlignment="1" applyProtection="1">
      <alignment horizontal="center" vertical="center"/>
    </xf>
    <xf numFmtId="0" fontId="38" fillId="0" borderId="1" xfId="0" applyFont="1" applyBorder="1" applyAlignment="1" applyProtection="1">
      <alignment horizontal="center" vertical="center"/>
    </xf>
    <xf numFmtId="0" fontId="23" fillId="0" borderId="3" xfId="0" applyFont="1" applyFill="1" applyBorder="1" applyAlignment="1" applyProtection="1">
      <alignment horizontal="center" vertical="center" wrapText="1"/>
      <protection locked="0"/>
    </xf>
    <xf numFmtId="0" fontId="23" fillId="0" borderId="20" xfId="0" applyFont="1" applyFill="1" applyBorder="1" applyAlignment="1" applyProtection="1">
      <alignment horizontal="center" vertical="center" wrapText="1"/>
      <protection locked="0"/>
    </xf>
    <xf numFmtId="0" fontId="23" fillId="0" borderId="35" xfId="0" applyFont="1" applyFill="1" applyBorder="1" applyAlignment="1" applyProtection="1">
      <alignment horizontal="center" vertical="center" wrapText="1"/>
      <protection locked="0"/>
    </xf>
    <xf numFmtId="0" fontId="23" fillId="0" borderId="2" xfId="0" applyFont="1" applyFill="1" applyBorder="1" applyAlignment="1" applyProtection="1">
      <alignment vertical="center"/>
      <protection locked="0"/>
    </xf>
    <xf numFmtId="0" fontId="23" fillId="0" borderId="1" xfId="0" applyFont="1" applyFill="1" applyBorder="1" applyAlignment="1" applyProtection="1">
      <alignment vertical="center"/>
      <protection locked="0"/>
    </xf>
    <xf numFmtId="0" fontId="23" fillId="0" borderId="40" xfId="0" applyFont="1" applyFill="1" applyBorder="1" applyAlignment="1" applyProtection="1">
      <alignment horizontal="center" vertical="center"/>
    </xf>
    <xf numFmtId="0" fontId="23" fillId="0" borderId="19" xfId="0" applyFont="1" applyFill="1" applyBorder="1" applyAlignment="1" applyProtection="1">
      <alignment vertical="center"/>
      <protection locked="0"/>
    </xf>
    <xf numFmtId="0" fontId="23" fillId="0" borderId="35" xfId="0" applyFont="1" applyFill="1" applyBorder="1" applyAlignment="1" applyProtection="1">
      <alignment vertical="center"/>
      <protection locked="0"/>
    </xf>
    <xf numFmtId="0" fontId="23" fillId="0" borderId="25" xfId="0" applyFont="1" applyFill="1" applyBorder="1" applyAlignment="1" applyProtection="1">
      <alignment horizontal="center" vertical="center"/>
    </xf>
    <xf numFmtId="0" fontId="23" fillId="0" borderId="24" xfId="0" applyFont="1" applyFill="1" applyBorder="1" applyAlignment="1" applyProtection="1">
      <alignment horizontal="center" vertical="center"/>
    </xf>
    <xf numFmtId="0" fontId="23" fillId="0" borderId="5" xfId="0" applyFont="1" applyFill="1" applyBorder="1" applyAlignment="1" applyProtection="1">
      <alignment vertical="center"/>
      <protection locked="0"/>
    </xf>
    <xf numFmtId="0" fontId="39" fillId="0" borderId="1" xfId="0" applyFont="1" applyFill="1" applyBorder="1" applyAlignment="1" applyProtection="1">
      <alignment vertical="center"/>
      <protection locked="0"/>
    </xf>
    <xf numFmtId="0" fontId="23" fillId="0" borderId="19" xfId="0" applyFont="1" applyFill="1" applyBorder="1" applyAlignment="1" applyProtection="1">
      <alignment vertical="center"/>
    </xf>
    <xf numFmtId="0" fontId="23" fillId="0" borderId="35" xfId="0" applyFont="1" applyFill="1" applyBorder="1" applyAlignment="1" applyProtection="1">
      <alignment vertical="center"/>
    </xf>
    <xf numFmtId="0" fontId="23" fillId="0" borderId="20" xfId="0" applyFont="1" applyFill="1" applyBorder="1" applyAlignment="1" applyProtection="1">
      <alignment horizontal="center" vertical="center"/>
    </xf>
    <xf numFmtId="0" fontId="23" fillId="0" borderId="42" xfId="0" applyFont="1" applyFill="1" applyBorder="1" applyAlignment="1" applyProtection="1">
      <alignment horizontal="center" vertical="center" wrapText="1"/>
      <protection locked="0"/>
    </xf>
    <xf numFmtId="0" fontId="23" fillId="0" borderId="43" xfId="0" applyFont="1" applyFill="1" applyBorder="1" applyAlignment="1" applyProtection="1">
      <alignment horizontal="center" vertical="center" wrapText="1"/>
      <protection locked="0"/>
    </xf>
    <xf numFmtId="0" fontId="23" fillId="0" borderId="44" xfId="0" applyFont="1" applyFill="1" applyBorder="1" applyAlignment="1" applyProtection="1">
      <alignment horizontal="center" vertical="center" wrapText="1"/>
      <protection locked="0"/>
    </xf>
    <xf numFmtId="0" fontId="23" fillId="0" borderId="8" xfId="0" applyFont="1" applyFill="1" applyBorder="1" applyAlignment="1" applyProtection="1">
      <alignment vertical="center"/>
      <protection locked="0"/>
    </xf>
    <xf numFmtId="38" fontId="41" fillId="33" borderId="7" xfId="42" applyFont="1" applyFill="1" applyBorder="1" applyAlignment="1" applyProtection="1">
      <alignment horizontal="center" vertical="center" wrapText="1"/>
      <protection locked="0"/>
    </xf>
    <xf numFmtId="0" fontId="23" fillId="0" borderId="7" xfId="0" applyFont="1" applyFill="1" applyBorder="1" applyAlignment="1" applyProtection="1">
      <alignment vertical="center"/>
    </xf>
    <xf numFmtId="0" fontId="23" fillId="0" borderId="46" xfId="0" applyFont="1" applyFill="1" applyBorder="1" applyAlignment="1" applyProtection="1">
      <alignment horizontal="center" vertical="center" wrapText="1"/>
      <protection locked="0"/>
    </xf>
    <xf numFmtId="0" fontId="23" fillId="0" borderId="22" xfId="0" applyFont="1" applyFill="1" applyBorder="1" applyAlignment="1" applyProtection="1">
      <alignment horizontal="center" vertical="center" wrapText="1"/>
      <protection locked="0"/>
    </xf>
    <xf numFmtId="0" fontId="23" fillId="0" borderId="41" xfId="0" applyFont="1" applyFill="1" applyBorder="1" applyAlignment="1" applyProtection="1">
      <alignment horizontal="center" vertical="center" wrapText="1"/>
      <protection locked="0"/>
    </xf>
    <xf numFmtId="0" fontId="23" fillId="34" borderId="0" xfId="0" applyFont="1" applyFill="1" applyAlignment="1" applyProtection="1">
      <alignment vertical="center"/>
    </xf>
    <xf numFmtId="0" fontId="23" fillId="0" borderId="16" xfId="0" applyFont="1" applyFill="1" applyBorder="1" applyAlignment="1" applyProtection="1">
      <alignment vertical="top"/>
    </xf>
    <xf numFmtId="0" fontId="23" fillId="0" borderId="17" xfId="0" applyFont="1" applyFill="1" applyBorder="1" applyAlignment="1" applyProtection="1">
      <alignment vertical="top"/>
    </xf>
    <xf numFmtId="0" fontId="23" fillId="0" borderId="17" xfId="0" applyFont="1" applyFill="1" applyBorder="1" applyAlignment="1" applyProtection="1">
      <alignment vertical="top"/>
      <protection locked="0"/>
    </xf>
    <xf numFmtId="0" fontId="23" fillId="0" borderId="1" xfId="0" applyFont="1" applyFill="1" applyBorder="1" applyAlignment="1" applyProtection="1">
      <alignment horizontal="center" vertical="center"/>
      <protection locked="0"/>
    </xf>
    <xf numFmtId="0" fontId="23" fillId="0" borderId="2" xfId="0" applyFont="1" applyFill="1" applyBorder="1" applyAlignment="1" applyProtection="1">
      <alignment horizontal="center" vertical="center"/>
      <protection locked="0"/>
    </xf>
    <xf numFmtId="0" fontId="40" fillId="0" borderId="65" xfId="0" applyFont="1" applyBorder="1" applyAlignment="1" applyProtection="1">
      <alignment horizontal="center" vertical="center"/>
    </xf>
    <xf numFmtId="38" fontId="23" fillId="0" borderId="0" xfId="42" applyFont="1" applyFill="1" applyAlignment="1" applyProtection="1">
      <alignment vertical="center"/>
    </xf>
    <xf numFmtId="0" fontId="40" fillId="0" borderId="66" xfId="0" applyFont="1" applyBorder="1" applyAlignment="1" applyProtection="1">
      <alignment horizontal="center" vertical="center"/>
    </xf>
    <xf numFmtId="0" fontId="23" fillId="0" borderId="60" xfId="0" applyFont="1" applyFill="1" applyBorder="1" applyAlignment="1" applyProtection="1">
      <alignment vertical="center"/>
      <protection locked="0"/>
    </xf>
    <xf numFmtId="0" fontId="23" fillId="0" borderId="62" xfId="0" applyFont="1" applyFill="1" applyBorder="1" applyAlignment="1" applyProtection="1">
      <alignment horizontal="center" vertical="center" wrapText="1"/>
      <protection locked="0"/>
    </xf>
    <xf numFmtId="0" fontId="23" fillId="0" borderId="40" xfId="0" applyFont="1" applyFill="1" applyBorder="1" applyAlignment="1" applyProtection="1">
      <alignment horizontal="center" vertical="center" wrapText="1"/>
      <protection locked="0"/>
    </xf>
    <xf numFmtId="0" fontId="23" fillId="0" borderId="39" xfId="0" applyFont="1" applyFill="1" applyBorder="1" applyAlignment="1" applyProtection="1">
      <alignment horizontal="center" vertical="center" wrapText="1"/>
      <protection locked="0"/>
    </xf>
    <xf numFmtId="0" fontId="23" fillId="0" borderId="25" xfId="0" applyFont="1" applyFill="1" applyBorder="1" applyAlignment="1" applyProtection="1">
      <alignment vertical="center"/>
      <protection locked="0"/>
    </xf>
    <xf numFmtId="0" fontId="23" fillId="0" borderId="6" xfId="0" applyFont="1" applyFill="1" applyBorder="1" applyAlignment="1" applyProtection="1">
      <alignment vertical="center"/>
      <protection locked="0"/>
    </xf>
    <xf numFmtId="0" fontId="23" fillId="0" borderId="0" xfId="0" applyFont="1" applyFill="1" applyBorder="1" applyAlignment="1" applyProtection="1">
      <alignment vertical="center" wrapText="1"/>
      <protection locked="0"/>
    </xf>
    <xf numFmtId="0" fontId="23" fillId="0" borderId="15" xfId="0" applyFont="1" applyFill="1" applyBorder="1" applyAlignment="1" applyProtection="1">
      <alignment vertical="center" wrapText="1"/>
      <protection locked="0"/>
    </xf>
    <xf numFmtId="0" fontId="23" fillId="0" borderId="2" xfId="0" applyFont="1" applyFill="1" applyBorder="1" applyAlignment="1" applyProtection="1">
      <alignment vertical="center" wrapText="1"/>
      <protection locked="0"/>
    </xf>
    <xf numFmtId="0" fontId="23" fillId="0" borderId="1" xfId="0" applyFont="1" applyFill="1" applyBorder="1" applyAlignment="1" applyProtection="1">
      <alignment vertical="center" wrapText="1"/>
      <protection locked="0"/>
    </xf>
    <xf numFmtId="0" fontId="23" fillId="0" borderId="0" xfId="0" applyFont="1" applyAlignment="1" applyProtection="1">
      <alignment vertical="center" wrapText="1"/>
      <protection locked="0"/>
    </xf>
    <xf numFmtId="0" fontId="23" fillId="0" borderId="60" xfId="0" applyFont="1" applyFill="1" applyBorder="1" applyAlignment="1" applyProtection="1">
      <alignment vertical="center" wrapText="1"/>
      <protection locked="0"/>
    </xf>
    <xf numFmtId="0" fontId="39" fillId="0" borderId="1" xfId="0" applyFont="1" applyFill="1" applyBorder="1" applyAlignment="1" applyProtection="1">
      <alignment vertical="center" wrapText="1"/>
      <protection locked="0"/>
    </xf>
    <xf numFmtId="0" fontId="23" fillId="0" borderId="0" xfId="0" applyFont="1" applyFill="1" applyAlignment="1" applyProtection="1">
      <alignment vertical="center" wrapText="1"/>
      <protection locked="0"/>
    </xf>
    <xf numFmtId="0" fontId="23" fillId="0" borderId="6" xfId="0" applyFont="1" applyFill="1" applyBorder="1" applyAlignment="1" applyProtection="1">
      <alignment vertical="center" wrapText="1"/>
      <protection locked="0"/>
    </xf>
    <xf numFmtId="0" fontId="23" fillId="0" borderId="23" xfId="0" applyFont="1" applyFill="1" applyBorder="1" applyAlignment="1" applyProtection="1">
      <alignment horizontal="center" vertical="center" wrapText="1"/>
      <protection locked="0"/>
    </xf>
    <xf numFmtId="0" fontId="23" fillId="0" borderId="36"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34" borderId="0" xfId="0" applyFont="1" applyFill="1" applyAlignment="1" applyProtection="1">
      <alignment vertical="center"/>
      <protection locked="0"/>
    </xf>
    <xf numFmtId="0" fontId="23" fillId="0" borderId="2" xfId="0" applyFont="1" applyFill="1" applyBorder="1" applyAlignment="1" applyProtection="1">
      <alignment horizontal="center" vertical="center"/>
    </xf>
    <xf numFmtId="0" fontId="23" fillId="40" borderId="40" xfId="0" applyFont="1" applyFill="1" applyBorder="1" applyAlignment="1" applyProtection="1">
      <alignment horizontal="center" vertical="center"/>
      <protection locked="0"/>
    </xf>
    <xf numFmtId="0" fontId="23" fillId="40" borderId="2" xfId="0" applyFont="1" applyFill="1" applyBorder="1" applyAlignment="1" applyProtection="1">
      <alignment vertical="center"/>
      <protection locked="0"/>
    </xf>
    <xf numFmtId="0" fontId="23" fillId="40" borderId="1" xfId="0" applyFont="1" applyFill="1" applyBorder="1" applyAlignment="1" applyProtection="1">
      <alignment vertical="center"/>
      <protection locked="0"/>
    </xf>
    <xf numFmtId="0" fontId="23" fillId="0" borderId="16" xfId="0" applyFont="1" applyFill="1" applyBorder="1" applyAlignment="1" applyProtection="1">
      <alignment horizontal="center" vertical="center" wrapText="1"/>
      <protection locked="0"/>
    </xf>
    <xf numFmtId="0" fontId="23" fillId="0" borderId="17"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0" fontId="23" fillId="0" borderId="0" xfId="0" applyFont="1" applyAlignment="1">
      <alignment vertical="center"/>
    </xf>
    <xf numFmtId="0" fontId="23" fillId="0" borderId="3"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35" xfId="0" applyFont="1" applyFill="1" applyBorder="1" applyAlignment="1">
      <alignment horizontal="center" vertical="center" wrapText="1"/>
    </xf>
    <xf numFmtId="0" fontId="23" fillId="0" borderId="2" xfId="0" applyFont="1" applyFill="1" applyBorder="1" applyAlignment="1">
      <alignment vertical="center"/>
    </xf>
    <xf numFmtId="0" fontId="23" fillId="0" borderId="1" xfId="0" applyFont="1" applyFill="1" applyBorder="1" applyAlignment="1">
      <alignment vertical="center"/>
    </xf>
    <xf numFmtId="0" fontId="23" fillId="0" borderId="23" xfId="0" applyFont="1" applyFill="1" applyBorder="1" applyAlignment="1">
      <alignment horizontal="center" vertical="center" wrapText="1"/>
    </xf>
    <xf numFmtId="0" fontId="23" fillId="0" borderId="36"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40" borderId="3" xfId="0" applyFont="1" applyFill="1" applyBorder="1" applyAlignment="1" applyProtection="1">
      <alignment horizontal="center" vertical="center" wrapText="1"/>
      <protection locked="0"/>
    </xf>
    <xf numFmtId="0" fontId="23" fillId="40" borderId="20" xfId="0" applyFont="1" applyFill="1" applyBorder="1" applyAlignment="1" applyProtection="1">
      <alignment horizontal="center" vertical="center" wrapText="1"/>
      <protection locked="0"/>
    </xf>
    <xf numFmtId="0" fontId="23" fillId="40" borderId="35" xfId="0" applyFont="1" applyFill="1" applyBorder="1" applyAlignment="1" applyProtection="1">
      <alignment horizontal="center" vertical="center" wrapText="1"/>
      <protection locked="0"/>
    </xf>
    <xf numFmtId="0" fontId="38" fillId="0" borderId="0" xfId="0" applyFont="1" applyAlignment="1" applyProtection="1">
      <alignment vertical="center" wrapText="1"/>
    </xf>
    <xf numFmtId="0" fontId="23" fillId="0" borderId="17" xfId="0" applyFont="1" applyFill="1" applyBorder="1" applyAlignment="1" applyProtection="1">
      <alignment vertical="center"/>
      <protection locked="0"/>
    </xf>
    <xf numFmtId="0" fontId="23" fillId="0" borderId="23" xfId="0" applyFont="1" applyFill="1" applyBorder="1" applyAlignment="1" applyProtection="1">
      <alignment vertical="center"/>
    </xf>
    <xf numFmtId="0" fontId="23" fillId="0" borderId="36" xfId="0" applyFont="1" applyFill="1" applyBorder="1" applyAlignment="1" applyProtection="1">
      <alignment vertical="center"/>
    </xf>
    <xf numFmtId="0" fontId="23" fillId="0" borderId="9" xfId="0" applyFont="1" applyFill="1" applyBorder="1" applyAlignment="1" applyProtection="1">
      <alignment vertical="center"/>
      <protection locked="0"/>
    </xf>
    <xf numFmtId="38" fontId="41" fillId="33" borderId="7" xfId="42" applyFont="1" applyFill="1" applyBorder="1" applyAlignment="1" applyProtection="1">
      <alignment horizontal="center" vertical="center"/>
      <protection locked="0"/>
    </xf>
    <xf numFmtId="0" fontId="23" fillId="0" borderId="25" xfId="0" applyFont="1" applyFill="1" applyBorder="1" applyAlignment="1" applyProtection="1">
      <alignment vertical="top"/>
    </xf>
    <xf numFmtId="38" fontId="41" fillId="33" borderId="7" xfId="42" applyFont="1" applyFill="1" applyBorder="1" applyAlignment="1" applyProtection="1">
      <alignment vertical="center" wrapText="1"/>
      <protection locked="0"/>
    </xf>
    <xf numFmtId="0" fontId="23" fillId="0" borderId="13" xfId="0" applyFont="1" applyFill="1" applyBorder="1" applyAlignment="1">
      <alignment vertical="center" wrapText="1"/>
    </xf>
    <xf numFmtId="0" fontId="23" fillId="0" borderId="16" xfId="0" applyFont="1" applyFill="1" applyBorder="1" applyAlignment="1">
      <alignment vertical="top"/>
    </xf>
    <xf numFmtId="0" fontId="23" fillId="0" borderId="17" xfId="0" applyFont="1" applyFill="1" applyBorder="1" applyAlignment="1">
      <alignment vertical="top"/>
    </xf>
    <xf numFmtId="0" fontId="23" fillId="0" borderId="25" xfId="0" applyFont="1" applyFill="1" applyBorder="1" applyAlignment="1">
      <alignment vertical="top"/>
    </xf>
    <xf numFmtId="38" fontId="23" fillId="34" borderId="0" xfId="42" applyFont="1" applyFill="1" applyAlignment="1" applyProtection="1">
      <alignment vertical="center"/>
    </xf>
    <xf numFmtId="38" fontId="23" fillId="34" borderId="0" xfId="42" applyFont="1" applyFill="1" applyAlignment="1" applyProtection="1">
      <alignment vertical="center"/>
      <protection locked="0"/>
    </xf>
    <xf numFmtId="0" fontId="23" fillId="0" borderId="1" xfId="0" applyFont="1" applyFill="1" applyBorder="1" applyAlignment="1" applyProtection="1">
      <alignment vertical="center" wrapText="1"/>
    </xf>
    <xf numFmtId="0" fontId="23" fillId="0" borderId="23" xfId="0" applyFont="1" applyFill="1" applyBorder="1" applyAlignment="1" applyProtection="1">
      <alignment horizontal="center" vertical="center" wrapText="1"/>
    </xf>
    <xf numFmtId="0" fontId="23" fillId="0" borderId="36" xfId="0" applyFont="1" applyFill="1" applyBorder="1" applyAlignment="1" applyProtection="1">
      <alignment horizontal="center" vertical="center" wrapText="1"/>
    </xf>
    <xf numFmtId="0" fontId="23" fillId="0" borderId="24" xfId="0" applyFont="1" applyFill="1" applyBorder="1" applyAlignment="1" applyProtection="1">
      <alignment horizontal="center" vertical="center" wrapText="1"/>
    </xf>
    <xf numFmtId="0" fontId="23" fillId="0" borderId="0" xfId="0" applyFont="1" applyFill="1" applyAlignment="1" applyProtection="1">
      <alignment vertical="center"/>
    </xf>
    <xf numFmtId="0" fontId="23" fillId="0" borderId="0" xfId="0" applyFont="1" applyFill="1" applyAlignment="1" applyProtection="1">
      <alignment vertical="center" wrapText="1"/>
    </xf>
    <xf numFmtId="0" fontId="23" fillId="0" borderId="0" xfId="0" applyFont="1" applyFill="1" applyAlignment="1" applyProtection="1">
      <alignment vertical="center"/>
      <protection locked="0"/>
    </xf>
    <xf numFmtId="0" fontId="35" fillId="0" borderId="0" xfId="0" applyFont="1" applyAlignment="1">
      <alignment horizontal="center" vertical="center" wrapText="1"/>
    </xf>
    <xf numFmtId="0" fontId="36" fillId="0" borderId="0" xfId="0" applyFont="1" applyAlignment="1">
      <alignment horizontal="center" vertical="center" wrapText="1"/>
    </xf>
    <xf numFmtId="0" fontId="0" fillId="0" borderId="0" xfId="0" applyAlignment="1">
      <alignment vertical="center" wrapText="1"/>
    </xf>
    <xf numFmtId="0" fontId="0" fillId="0" borderId="39" xfId="0" applyBorder="1" applyAlignment="1">
      <alignment vertical="center" wrapText="1"/>
    </xf>
    <xf numFmtId="0" fontId="0" fillId="0" borderId="44" xfId="0" applyBorder="1" applyAlignment="1">
      <alignment vertical="center" wrapText="1"/>
    </xf>
    <xf numFmtId="0" fontId="28" fillId="37" borderId="10" xfId="0" applyFont="1" applyFill="1" applyBorder="1" applyAlignment="1">
      <alignment horizontal="justify" vertical="center"/>
    </xf>
    <xf numFmtId="0" fontId="28" fillId="37" borderId="2" xfId="0" applyFont="1" applyFill="1" applyBorder="1" applyAlignment="1">
      <alignment horizontal="justify" vertical="center"/>
    </xf>
    <xf numFmtId="0" fontId="28" fillId="37" borderId="6" xfId="0" applyFont="1" applyFill="1" applyBorder="1" applyAlignment="1">
      <alignment horizontal="justify" vertical="center"/>
    </xf>
    <xf numFmtId="0" fontId="28" fillId="37" borderId="1" xfId="0" applyFont="1" applyFill="1" applyBorder="1" applyAlignment="1">
      <alignment horizontal="justify" vertical="center"/>
    </xf>
    <xf numFmtId="0" fontId="28" fillId="37" borderId="5" xfId="0" applyFont="1" applyFill="1" applyBorder="1" applyAlignment="1">
      <alignment horizontal="justify" vertical="center"/>
    </xf>
    <xf numFmtId="0" fontId="28" fillId="37" borderId="51" xfId="0" applyFont="1" applyFill="1" applyBorder="1" applyAlignment="1">
      <alignment horizontal="justify" vertical="center"/>
    </xf>
    <xf numFmtId="0" fontId="28" fillId="37" borderId="52" xfId="0" applyFont="1" applyFill="1" applyBorder="1" applyAlignment="1">
      <alignment horizontal="justify" vertical="center"/>
    </xf>
    <xf numFmtId="0" fontId="29" fillId="35" borderId="10" xfId="0" applyFont="1" applyFill="1" applyBorder="1" applyAlignment="1">
      <alignment horizontal="center" vertical="center"/>
    </xf>
    <xf numFmtId="0" fontId="29" fillId="35" borderId="2" xfId="0" applyFont="1" applyFill="1" applyBorder="1" applyAlignment="1">
      <alignment horizontal="center" vertical="center"/>
    </xf>
    <xf numFmtId="0" fontId="23" fillId="0" borderId="35" xfId="0" applyFont="1" applyFill="1" applyBorder="1" applyAlignment="1" applyProtection="1">
      <alignment horizontal="center" vertical="center" wrapText="1"/>
      <protection locked="0"/>
    </xf>
    <xf numFmtId="0" fontId="23" fillId="0" borderId="37" xfId="0" applyFont="1" applyFill="1" applyBorder="1" applyAlignment="1" applyProtection="1">
      <alignment horizontal="center" vertical="center" wrapText="1"/>
      <protection locked="0"/>
    </xf>
    <xf numFmtId="0" fontId="23" fillId="0" borderId="7" xfId="0" applyFont="1" applyFill="1" applyBorder="1" applyAlignment="1">
      <alignment horizontal="center" vertical="center" wrapText="1"/>
    </xf>
    <xf numFmtId="0" fontId="23" fillId="0" borderId="12" xfId="0" applyFont="1" applyFill="1" applyBorder="1" applyAlignment="1" applyProtection="1">
      <alignment vertical="center"/>
    </xf>
    <xf numFmtId="0" fontId="23" fillId="0" borderId="7" xfId="0" applyFont="1" applyFill="1" applyBorder="1" applyAlignment="1" applyProtection="1">
      <alignment vertical="center"/>
    </xf>
    <xf numFmtId="0" fontId="23" fillId="0" borderId="14"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10" xfId="0" applyFont="1" applyFill="1" applyBorder="1" applyAlignment="1" applyProtection="1">
      <alignment vertical="center" wrapText="1"/>
    </xf>
    <xf numFmtId="0" fontId="23" fillId="0" borderId="9" xfId="0" applyFont="1" applyFill="1" applyBorder="1" applyAlignment="1" applyProtection="1">
      <alignment vertical="center" wrapText="1"/>
    </xf>
    <xf numFmtId="0" fontId="39" fillId="0" borderId="11" xfId="0" applyFont="1" applyBorder="1" applyAlignment="1" applyProtection="1">
      <alignment vertical="center"/>
    </xf>
    <xf numFmtId="0" fontId="23" fillId="0" borderId="23" xfId="0" applyFont="1" applyFill="1" applyBorder="1" applyAlignment="1" applyProtection="1">
      <alignment horizontal="center" vertical="center" wrapText="1"/>
    </xf>
    <xf numFmtId="0" fontId="23" fillId="0" borderId="24" xfId="0" applyFont="1" applyFill="1" applyBorder="1" applyAlignment="1" applyProtection="1">
      <alignment horizontal="center" vertical="center" wrapText="1"/>
    </xf>
    <xf numFmtId="0" fontId="23" fillId="0" borderId="23" xfId="0" applyFont="1" applyFill="1" applyBorder="1" applyAlignment="1" applyProtection="1">
      <alignment horizontal="center" vertical="center"/>
    </xf>
    <xf numFmtId="0" fontId="23" fillId="0" borderId="24" xfId="0" applyFont="1" applyFill="1" applyBorder="1" applyAlignment="1" applyProtection="1">
      <alignment horizontal="center" vertical="center"/>
    </xf>
    <xf numFmtId="0" fontId="23" fillId="0" borderId="10" xfId="0" applyFont="1" applyFill="1" applyBorder="1" applyAlignment="1" applyProtection="1">
      <alignment horizontal="center" vertical="center"/>
    </xf>
    <xf numFmtId="0" fontId="23" fillId="0" borderId="2" xfId="0" applyFont="1" applyFill="1" applyBorder="1" applyAlignment="1" applyProtection="1">
      <alignment horizontal="center" vertical="center"/>
    </xf>
    <xf numFmtId="0" fontId="23" fillId="0" borderId="21" xfId="0" applyFont="1" applyFill="1" applyBorder="1" applyAlignment="1" applyProtection="1">
      <alignment horizontal="center" vertical="center"/>
    </xf>
    <xf numFmtId="0" fontId="23" fillId="0" borderId="22" xfId="0" applyFont="1" applyFill="1" applyBorder="1" applyAlignment="1" applyProtection="1">
      <alignment horizontal="center" vertical="center"/>
    </xf>
    <xf numFmtId="0" fontId="23" fillId="0" borderId="14" xfId="0" applyFont="1" applyFill="1" applyBorder="1" applyAlignment="1" applyProtection="1">
      <alignment vertical="center" wrapText="1"/>
    </xf>
    <xf numFmtId="0" fontId="23" fillId="0" borderId="0" xfId="0" applyFont="1" applyFill="1" applyBorder="1" applyAlignment="1" applyProtection="1">
      <alignment vertical="center" wrapText="1"/>
    </xf>
    <xf numFmtId="0" fontId="39" fillId="0" borderId="0" xfId="0" applyFont="1" applyAlignment="1" applyProtection="1">
      <alignment vertical="center"/>
    </xf>
    <xf numFmtId="0" fontId="39" fillId="0" borderId="15" xfId="0" applyFont="1" applyBorder="1" applyAlignment="1" applyProtection="1">
      <alignment vertical="center"/>
    </xf>
    <xf numFmtId="0" fontId="23" fillId="0" borderId="1" xfId="0" applyFont="1" applyFill="1" applyBorder="1" applyAlignment="1" applyProtection="1">
      <alignment vertical="center"/>
    </xf>
    <xf numFmtId="0" fontId="23" fillId="0" borderId="10" xfId="0" applyFont="1" applyFill="1" applyBorder="1" applyAlignment="1" applyProtection="1">
      <alignment vertical="center"/>
    </xf>
    <xf numFmtId="0" fontId="23" fillId="0" borderId="1" xfId="0" applyFont="1" applyFill="1" applyBorder="1" applyAlignment="1" applyProtection="1">
      <alignment vertical="center" wrapText="1"/>
    </xf>
    <xf numFmtId="0" fontId="23" fillId="0" borderId="21" xfId="0" applyFont="1" applyFill="1" applyBorder="1" applyAlignment="1" applyProtection="1">
      <alignment horizontal="center" vertical="center" wrapText="1"/>
    </xf>
    <xf numFmtId="0" fontId="23" fillId="0" borderId="22" xfId="0" applyFont="1" applyFill="1" applyBorder="1" applyAlignment="1" applyProtection="1">
      <alignment horizontal="center" vertical="center" wrapText="1"/>
    </xf>
    <xf numFmtId="0" fontId="23" fillId="0" borderId="9" xfId="0" applyFont="1" applyFill="1" applyBorder="1" applyAlignment="1" applyProtection="1">
      <alignment vertical="center"/>
    </xf>
    <xf numFmtId="0" fontId="23" fillId="0" borderId="11" xfId="0" applyFont="1" applyFill="1" applyBorder="1" applyAlignment="1" applyProtection="1">
      <alignment vertical="center"/>
    </xf>
    <xf numFmtId="0" fontId="23" fillId="40" borderId="35" xfId="0" applyFont="1" applyFill="1" applyBorder="1" applyAlignment="1" applyProtection="1">
      <alignment horizontal="center" vertical="center" wrapText="1"/>
      <protection locked="0"/>
    </xf>
    <xf numFmtId="0" fontId="23" fillId="40" borderId="37" xfId="0" applyFont="1" applyFill="1" applyBorder="1" applyAlignment="1" applyProtection="1">
      <alignment horizontal="center" vertical="center" wrapText="1"/>
      <protection locked="0"/>
    </xf>
    <xf numFmtId="0" fontId="23" fillId="0" borderId="16" xfId="0" applyFont="1" applyFill="1" applyBorder="1" applyAlignment="1" applyProtection="1">
      <alignment horizontal="center" vertical="center" wrapText="1"/>
    </xf>
    <xf numFmtId="0" fontId="23" fillId="0" borderId="25" xfId="0" applyFont="1" applyFill="1" applyBorder="1" applyAlignment="1" applyProtection="1">
      <alignment horizontal="center" vertical="center" wrapText="1"/>
    </xf>
    <xf numFmtId="0" fontId="23" fillId="0" borderId="21"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12" xfId="0" applyFont="1" applyFill="1" applyBorder="1" applyAlignment="1" applyProtection="1">
      <alignment vertical="center" wrapText="1"/>
    </xf>
    <xf numFmtId="0" fontId="23" fillId="0" borderId="7" xfId="0" applyFont="1" applyFill="1" applyBorder="1" applyAlignment="1" applyProtection="1">
      <alignment vertical="center" wrapText="1"/>
    </xf>
    <xf numFmtId="0" fontId="23" fillId="0" borderId="17" xfId="0" applyFont="1" applyFill="1" applyBorder="1" applyAlignment="1" applyProtection="1">
      <alignment vertical="center" wrapText="1"/>
    </xf>
    <xf numFmtId="176" fontId="23" fillId="0" borderId="9" xfId="0" applyNumberFormat="1" applyFont="1" applyFill="1" applyBorder="1" applyAlignment="1" applyProtection="1">
      <alignment vertical="center" wrapText="1"/>
    </xf>
    <xf numFmtId="176" fontId="23" fillId="0" borderId="11" xfId="0" applyNumberFormat="1" applyFont="1" applyFill="1" applyBorder="1" applyAlignment="1" applyProtection="1">
      <alignment vertical="center" wrapText="1"/>
    </xf>
    <xf numFmtId="0" fontId="23" fillId="0" borderId="11" xfId="0" applyFont="1" applyFill="1" applyBorder="1" applyAlignment="1" applyProtection="1">
      <alignment vertical="center" wrapText="1"/>
    </xf>
    <xf numFmtId="38" fontId="41" fillId="33" borderId="39" xfId="42" applyFont="1" applyFill="1" applyBorder="1" applyAlignment="1" applyProtection="1">
      <alignment horizontal="center" vertical="center"/>
      <protection locked="0"/>
    </xf>
    <xf numFmtId="38" fontId="41" fillId="33" borderId="36" xfId="42" applyFont="1" applyFill="1" applyBorder="1" applyAlignment="1" applyProtection="1">
      <alignment horizontal="center" vertical="center"/>
      <protection locked="0"/>
    </xf>
    <xf numFmtId="0" fontId="23" fillId="0" borderId="38" xfId="0" applyFont="1" applyFill="1" applyBorder="1" applyAlignment="1" applyProtection="1">
      <alignment horizontal="center" vertical="center"/>
    </xf>
    <xf numFmtId="0" fontId="23" fillId="0" borderId="40" xfId="0" applyFont="1" applyFill="1" applyBorder="1" applyAlignment="1" applyProtection="1">
      <alignment horizontal="center" vertical="center"/>
    </xf>
    <xf numFmtId="0" fontId="23" fillId="0" borderId="6" xfId="0" applyFont="1" applyFill="1" applyBorder="1" applyAlignment="1" applyProtection="1">
      <alignment vertical="center"/>
    </xf>
    <xf numFmtId="0" fontId="23" fillId="0" borderId="4" xfId="0" applyFont="1" applyFill="1" applyBorder="1" applyAlignment="1" applyProtection="1">
      <alignment vertical="center"/>
    </xf>
    <xf numFmtId="0" fontId="23" fillId="0" borderId="1" xfId="0" applyFont="1" applyFill="1" applyBorder="1" applyAlignment="1" applyProtection="1">
      <alignment vertical="center" wrapText="1" shrinkToFit="1"/>
    </xf>
    <xf numFmtId="0" fontId="23" fillId="0" borderId="8" xfId="0" applyFont="1" applyFill="1" applyBorder="1" applyAlignment="1" applyProtection="1">
      <alignment vertical="center" wrapText="1"/>
    </xf>
    <xf numFmtId="0" fontId="23" fillId="0" borderId="17" xfId="0" applyFont="1" applyFill="1" applyBorder="1" applyAlignment="1" applyProtection="1">
      <alignment vertical="center"/>
    </xf>
    <xf numFmtId="0" fontId="23" fillId="0" borderId="15" xfId="0" applyFont="1" applyFill="1" applyBorder="1" applyAlignment="1" applyProtection="1">
      <alignment vertical="center"/>
    </xf>
    <xf numFmtId="0" fontId="23" fillId="0" borderId="16" xfId="0" applyFont="1" applyFill="1" applyBorder="1" applyAlignment="1" applyProtection="1">
      <alignment vertical="center"/>
    </xf>
    <xf numFmtId="0" fontId="23" fillId="0" borderId="25" xfId="0" applyFont="1" applyFill="1" applyBorder="1" applyAlignment="1" applyProtection="1">
      <alignment vertical="center"/>
    </xf>
    <xf numFmtId="0" fontId="23" fillId="0" borderId="23" xfId="0" applyFont="1" applyFill="1" applyBorder="1" applyAlignment="1" applyProtection="1">
      <alignment vertical="center" wrapText="1"/>
    </xf>
    <xf numFmtId="0" fontId="23" fillId="0" borderId="36" xfId="0" applyFont="1" applyFill="1" applyBorder="1" applyAlignment="1" applyProtection="1">
      <alignment vertical="center" wrapText="1"/>
    </xf>
    <xf numFmtId="0" fontId="23" fillId="0" borderId="1" xfId="0" applyFont="1" applyFill="1" applyBorder="1" applyAlignment="1" applyProtection="1">
      <alignment vertical="center" shrinkToFit="1"/>
    </xf>
    <xf numFmtId="0" fontId="23" fillId="0" borderId="7" xfId="0" applyFont="1" applyFill="1" applyBorder="1" applyAlignment="1" applyProtection="1">
      <alignment horizontal="right" vertical="center"/>
    </xf>
    <xf numFmtId="0" fontId="23" fillId="0" borderId="16" xfId="0" applyFont="1" applyFill="1" applyBorder="1" applyAlignment="1" applyProtection="1">
      <alignment horizontal="center" vertical="center"/>
    </xf>
    <xf numFmtId="0" fontId="23" fillId="0" borderId="25" xfId="0" applyFont="1" applyFill="1" applyBorder="1" applyAlignment="1" applyProtection="1">
      <alignment horizontal="center" vertical="center"/>
    </xf>
    <xf numFmtId="0" fontId="23" fillId="0" borderId="5" xfId="0" applyFont="1" applyFill="1" applyBorder="1" applyAlignment="1" applyProtection="1">
      <alignment horizontal="center" vertical="center" wrapText="1"/>
    </xf>
    <xf numFmtId="0" fontId="23" fillId="0" borderId="4" xfId="0" applyFont="1" applyFill="1" applyBorder="1" applyAlignment="1" applyProtection="1">
      <alignment horizontal="center" vertical="center" wrapText="1"/>
    </xf>
    <xf numFmtId="0" fontId="23" fillId="0" borderId="6" xfId="0" applyFont="1" applyFill="1" applyBorder="1" applyAlignment="1" applyProtection="1">
      <alignment horizontal="center" vertical="center" wrapText="1"/>
    </xf>
    <xf numFmtId="0" fontId="23" fillId="0" borderId="55" xfId="0" applyFont="1" applyFill="1" applyBorder="1" applyAlignment="1" applyProtection="1">
      <alignment horizontal="center" vertical="center"/>
    </xf>
    <xf numFmtId="38" fontId="41" fillId="33" borderId="55" xfId="42" applyFont="1" applyFill="1" applyBorder="1" applyAlignment="1" applyProtection="1">
      <alignment horizontal="center" vertical="center"/>
      <protection locked="0"/>
    </xf>
    <xf numFmtId="38" fontId="41" fillId="33" borderId="23" xfId="42" applyFont="1" applyFill="1" applyBorder="1" applyAlignment="1" applyProtection="1">
      <alignment horizontal="center" vertical="center"/>
      <protection locked="0"/>
    </xf>
    <xf numFmtId="0" fontId="23" fillId="0" borderId="36" xfId="0" applyFont="1" applyFill="1" applyBorder="1" applyAlignment="1" applyProtection="1">
      <alignment horizontal="right" vertical="center"/>
    </xf>
    <xf numFmtId="38" fontId="41" fillId="33" borderId="24" xfId="42" applyFont="1" applyFill="1" applyBorder="1" applyAlignment="1" applyProtection="1">
      <alignment horizontal="center" vertical="center"/>
      <protection locked="0"/>
    </xf>
    <xf numFmtId="0" fontId="23" fillId="0" borderId="39" xfId="0" applyFont="1" applyFill="1" applyBorder="1" applyAlignment="1" applyProtection="1">
      <alignment horizontal="center" vertical="center" wrapText="1"/>
      <protection locked="0"/>
    </xf>
    <xf numFmtId="0" fontId="23" fillId="0" borderId="63" xfId="0" applyFont="1" applyFill="1" applyBorder="1" applyAlignment="1" applyProtection="1">
      <alignment horizontal="center" vertical="center" wrapText="1"/>
      <protection locked="0"/>
    </xf>
    <xf numFmtId="0" fontId="23" fillId="0" borderId="44" xfId="0" applyFont="1" applyFill="1" applyBorder="1" applyAlignment="1" applyProtection="1">
      <alignment horizontal="center" vertical="center" wrapText="1"/>
      <protection locked="0"/>
    </xf>
    <xf numFmtId="0" fontId="23" fillId="0" borderId="45" xfId="0" applyFont="1" applyFill="1" applyBorder="1" applyAlignment="1" applyProtection="1">
      <alignment horizontal="center" vertical="center" wrapText="1"/>
      <protection locked="0"/>
    </xf>
    <xf numFmtId="0" fontId="23" fillId="0" borderId="41" xfId="0" applyFont="1" applyFill="1" applyBorder="1" applyAlignment="1" applyProtection="1">
      <alignment horizontal="center" vertical="center" wrapText="1"/>
      <protection locked="0"/>
    </xf>
    <xf numFmtId="0" fontId="23" fillId="0" borderId="47" xfId="0" applyFont="1" applyFill="1" applyBorder="1" applyAlignment="1" applyProtection="1">
      <alignment horizontal="center" vertical="center" wrapText="1"/>
      <protection locked="0"/>
    </xf>
    <xf numFmtId="0" fontId="23" fillId="0" borderId="19" xfId="0" applyFont="1" applyFill="1" applyBorder="1" applyAlignment="1" applyProtection="1">
      <alignment horizontal="center" vertical="center"/>
    </xf>
    <xf numFmtId="0" fontId="23" fillId="0" borderId="20" xfId="0" applyFont="1" applyFill="1" applyBorder="1" applyAlignment="1" applyProtection="1">
      <alignment horizontal="center" vertical="center"/>
    </xf>
    <xf numFmtId="38" fontId="41" fillId="33" borderId="35" xfId="42" applyFont="1" applyFill="1" applyBorder="1" applyAlignment="1" applyProtection="1">
      <alignment horizontal="center" vertical="center"/>
      <protection locked="0"/>
    </xf>
    <xf numFmtId="38" fontId="41" fillId="33" borderId="16" xfId="42" applyFont="1" applyFill="1" applyBorder="1" applyAlignment="1" applyProtection="1">
      <alignment horizontal="center" vertical="center"/>
      <protection locked="0"/>
    </xf>
    <xf numFmtId="38" fontId="41" fillId="33" borderId="17" xfId="42" applyFont="1" applyFill="1" applyBorder="1" applyAlignment="1" applyProtection="1">
      <alignment horizontal="center" vertical="center"/>
      <protection locked="0"/>
    </xf>
    <xf numFmtId="38" fontId="41" fillId="33" borderId="10" xfId="42" applyFont="1" applyFill="1" applyBorder="1" applyAlignment="1" applyProtection="1">
      <alignment horizontal="center" vertical="center"/>
      <protection locked="0"/>
    </xf>
    <xf numFmtId="38" fontId="41" fillId="33" borderId="9" xfId="42" applyFont="1" applyFill="1" applyBorder="1" applyAlignment="1" applyProtection="1">
      <alignment horizontal="center" vertical="center"/>
      <protection locked="0"/>
    </xf>
    <xf numFmtId="0" fontId="23" fillId="0" borderId="14" xfId="0" applyFont="1" applyFill="1" applyBorder="1" applyAlignment="1">
      <alignment vertical="center"/>
    </xf>
    <xf numFmtId="0" fontId="23" fillId="0" borderId="0" xfId="0" applyFont="1" applyFill="1" applyBorder="1" applyAlignment="1">
      <alignment vertical="center"/>
    </xf>
    <xf numFmtId="0" fontId="23" fillId="0" borderId="15" xfId="0" applyFont="1" applyFill="1" applyBorder="1" applyAlignment="1">
      <alignment vertical="center"/>
    </xf>
    <xf numFmtId="0" fontId="23" fillId="0" borderId="12" xfId="0" applyFont="1" applyFill="1" applyBorder="1" applyAlignment="1">
      <alignment vertical="center"/>
    </xf>
    <xf numFmtId="0" fontId="23" fillId="0" borderId="7" xfId="0" applyFont="1" applyFill="1" applyBorder="1" applyAlignment="1">
      <alignment vertical="center"/>
    </xf>
    <xf numFmtId="0" fontId="23" fillId="0" borderId="16" xfId="0" applyFont="1" applyFill="1" applyBorder="1" applyAlignment="1">
      <alignment vertical="center"/>
    </xf>
    <xf numFmtId="0" fontId="23" fillId="0" borderId="17" xfId="0" applyFont="1" applyFill="1" applyBorder="1" applyAlignment="1">
      <alignment vertical="center"/>
    </xf>
    <xf numFmtId="0" fontId="23" fillId="0" borderId="35" xfId="0" applyFont="1" applyFill="1" applyBorder="1" applyAlignment="1">
      <alignment horizontal="center" vertical="center" wrapText="1"/>
    </xf>
    <xf numFmtId="0" fontId="23" fillId="0" borderId="37" xfId="0" applyFont="1" applyFill="1" applyBorder="1" applyAlignment="1">
      <alignment horizontal="center" vertical="center" wrapText="1"/>
    </xf>
    <xf numFmtId="0" fontId="23" fillId="0" borderId="23"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8" xfId="0" applyFont="1" applyFill="1" applyBorder="1" applyAlignment="1" applyProtection="1">
      <alignment vertical="center"/>
    </xf>
    <xf numFmtId="0" fontId="23" fillId="0" borderId="16" xfId="0" applyFont="1" applyFill="1" applyBorder="1" applyAlignment="1" applyProtection="1">
      <alignment vertical="center" wrapText="1"/>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vertical="center" wrapText="1"/>
    </xf>
    <xf numFmtId="0" fontId="39" fillId="0" borderId="0" xfId="0" applyFont="1" applyFill="1" applyBorder="1" applyAlignment="1" applyProtection="1">
      <alignment vertical="center" wrapText="1"/>
    </xf>
    <xf numFmtId="0" fontId="39" fillId="0" borderId="0" xfId="0" applyFont="1" applyFill="1" applyAlignment="1" applyProtection="1">
      <alignment vertical="center"/>
    </xf>
    <xf numFmtId="0" fontId="39" fillId="0" borderId="15" xfId="0" applyFont="1" applyFill="1" applyBorder="1" applyAlignment="1" applyProtection="1">
      <alignment vertical="center"/>
    </xf>
    <xf numFmtId="0" fontId="23" fillId="0" borderId="18" xfId="0" applyFont="1" applyFill="1" applyBorder="1" applyAlignment="1" applyProtection="1">
      <alignment vertical="center" wrapText="1"/>
    </xf>
    <xf numFmtId="0" fontId="23" fillId="0" borderId="4" xfId="0" applyFont="1" applyFill="1" applyBorder="1" applyAlignment="1" applyProtection="1">
      <alignment vertical="center" wrapText="1"/>
    </xf>
    <xf numFmtId="0" fontId="39" fillId="0" borderId="11" xfId="0" applyFont="1" applyBorder="1" applyAlignment="1" applyProtection="1">
      <alignment vertical="center" wrapText="1"/>
    </xf>
    <xf numFmtId="0" fontId="39" fillId="0" borderId="17" xfId="0" applyFont="1" applyBorder="1" applyAlignment="1" applyProtection="1">
      <alignment vertical="center"/>
    </xf>
    <xf numFmtId="0" fontId="39" fillId="0" borderId="25" xfId="0" applyFont="1" applyBorder="1" applyAlignment="1" applyProtection="1">
      <alignment vertical="center"/>
    </xf>
    <xf numFmtId="0" fontId="23" fillId="0" borderId="10" xfId="0" applyFont="1" applyFill="1" applyBorder="1" applyAlignment="1" applyProtection="1">
      <alignment horizontal="center" vertical="center" wrapText="1"/>
    </xf>
    <xf numFmtId="0" fontId="23" fillId="0" borderId="2" xfId="0" applyFont="1" applyFill="1" applyBorder="1" applyAlignment="1" applyProtection="1">
      <alignment horizontal="center" vertical="center" wrapText="1"/>
    </xf>
    <xf numFmtId="0" fontId="39" fillId="0" borderId="9" xfId="0" applyFont="1" applyFill="1" applyBorder="1" applyAlignment="1" applyProtection="1">
      <alignment vertical="center"/>
    </xf>
    <xf numFmtId="0" fontId="39" fillId="0" borderId="2" xfId="0" applyFont="1" applyFill="1" applyBorder="1" applyAlignment="1" applyProtection="1">
      <alignment vertical="center"/>
    </xf>
    <xf numFmtId="0" fontId="23" fillId="0" borderId="5" xfId="0" applyFont="1" applyFill="1" applyBorder="1" applyAlignment="1" applyProtection="1">
      <alignment vertical="center"/>
    </xf>
    <xf numFmtId="0" fontId="23" fillId="0" borderId="5" xfId="0" applyFont="1" applyFill="1" applyBorder="1" applyAlignment="1" applyProtection="1">
      <alignment vertical="top" wrapText="1"/>
    </xf>
    <xf numFmtId="0" fontId="23" fillId="0" borderId="4" xfId="0" applyFont="1" applyFill="1" applyBorder="1" applyAlignment="1" applyProtection="1">
      <alignment vertical="top" wrapText="1"/>
    </xf>
    <xf numFmtId="0" fontId="23" fillId="0" borderId="6" xfId="0" applyFont="1" applyFill="1" applyBorder="1" applyAlignment="1" applyProtection="1">
      <alignment vertical="top" wrapText="1"/>
    </xf>
    <xf numFmtId="0" fontId="23" fillId="0" borderId="24" xfId="0" applyFont="1" applyFill="1" applyBorder="1" applyAlignment="1" applyProtection="1">
      <alignment vertical="center" wrapText="1"/>
    </xf>
    <xf numFmtId="0" fontId="39" fillId="0" borderId="7" xfId="0" applyFont="1" applyBorder="1" applyAlignment="1" applyProtection="1">
      <alignment vertical="center"/>
    </xf>
    <xf numFmtId="0" fontId="39" fillId="0" borderId="16" xfId="0" applyFont="1" applyBorder="1" applyAlignment="1" applyProtection="1">
      <alignment vertical="center"/>
    </xf>
    <xf numFmtId="0" fontId="39" fillId="0" borderId="13" xfId="0" applyFont="1" applyBorder="1" applyAlignment="1" applyProtection="1">
      <alignment vertical="center"/>
    </xf>
    <xf numFmtId="0" fontId="23" fillId="0" borderId="5" xfId="0" applyFont="1" applyFill="1" applyBorder="1" applyAlignment="1" applyProtection="1">
      <alignment vertical="top"/>
    </xf>
    <xf numFmtId="0" fontId="39" fillId="0" borderId="4" xfId="0" applyFont="1" applyFill="1" applyBorder="1" applyAlignment="1" applyProtection="1">
      <alignment vertical="top"/>
    </xf>
    <xf numFmtId="0" fontId="39" fillId="0" borderId="6" xfId="0" applyFont="1" applyFill="1" applyBorder="1" applyAlignment="1" applyProtection="1">
      <alignment vertical="top"/>
    </xf>
    <xf numFmtId="0" fontId="23" fillId="0" borderId="2" xfId="0" applyFont="1" applyFill="1" applyBorder="1" applyAlignment="1" applyProtection="1">
      <alignment vertical="center" wrapText="1"/>
    </xf>
    <xf numFmtId="0" fontId="23" fillId="40" borderId="9" xfId="0" applyFont="1" applyFill="1" applyBorder="1" applyAlignment="1" applyProtection="1">
      <alignment vertical="center" wrapText="1"/>
    </xf>
    <xf numFmtId="0" fontId="23" fillId="40" borderId="2" xfId="0" applyFont="1" applyFill="1" applyBorder="1" applyAlignment="1" applyProtection="1">
      <alignment vertical="center" wrapText="1"/>
    </xf>
    <xf numFmtId="0" fontId="23" fillId="40" borderId="38" xfId="0" applyFont="1" applyFill="1" applyBorder="1" applyAlignment="1" applyProtection="1">
      <alignment horizontal="center" vertical="center"/>
    </xf>
    <xf numFmtId="0" fontId="23" fillId="40" borderId="39" xfId="0" applyFont="1" applyFill="1" applyBorder="1" applyAlignment="1" applyProtection="1">
      <alignment horizontal="center" vertical="center"/>
    </xf>
    <xf numFmtId="38" fontId="23" fillId="40" borderId="38" xfId="42" applyFont="1" applyFill="1" applyBorder="1" applyAlignment="1" applyProtection="1">
      <alignment horizontal="center" vertical="center"/>
      <protection locked="0"/>
    </xf>
    <xf numFmtId="38" fontId="23" fillId="40" borderId="39" xfId="42" applyFont="1" applyFill="1" applyBorder="1" applyAlignment="1" applyProtection="1">
      <alignment horizontal="center" vertical="center"/>
      <protection locked="0"/>
    </xf>
    <xf numFmtId="0" fontId="23" fillId="0" borderId="38" xfId="0" applyFont="1" applyFill="1" applyBorder="1" applyAlignment="1" applyProtection="1">
      <alignment horizontal="center" vertical="center" wrapText="1"/>
    </xf>
    <xf numFmtId="0" fontId="23" fillId="0" borderId="40" xfId="0" applyFont="1" applyFill="1" applyBorder="1" applyAlignment="1" applyProtection="1">
      <alignment horizontal="center" vertical="center" wrapText="1"/>
    </xf>
    <xf numFmtId="0" fontId="23" fillId="0" borderId="9" xfId="0" applyFont="1" applyFill="1" applyBorder="1" applyAlignment="1" applyProtection="1">
      <alignment horizontal="center" vertical="center"/>
    </xf>
    <xf numFmtId="0" fontId="23" fillId="0" borderId="1" xfId="0" applyFont="1" applyFill="1" applyBorder="1" applyAlignment="1" applyProtection="1">
      <alignment vertical="top" wrapText="1"/>
    </xf>
    <xf numFmtId="0" fontId="23" fillId="0" borderId="1" xfId="0" applyFont="1" applyFill="1" applyBorder="1" applyAlignment="1" applyProtection="1">
      <alignment vertical="center" textRotation="255"/>
    </xf>
    <xf numFmtId="0" fontId="23" fillId="0" borderId="4" xfId="0" applyFont="1" applyFill="1" applyBorder="1" applyAlignment="1" applyProtection="1">
      <alignment vertical="top"/>
    </xf>
    <xf numFmtId="0" fontId="23" fillId="0" borderId="61" xfId="0" applyFont="1" applyFill="1" applyBorder="1" applyAlignment="1" applyProtection="1">
      <alignment vertical="center" wrapText="1"/>
    </xf>
    <xf numFmtId="0" fontId="4" fillId="0" borderId="0" xfId="0" applyFont="1" applyAlignment="1" applyProtection="1">
      <alignment horizontal="left" vertical="center" wrapText="1"/>
    </xf>
    <xf numFmtId="0" fontId="38" fillId="0" borderId="0" xfId="0" applyFont="1" applyAlignment="1" applyProtection="1">
      <alignment horizontal="left" vertical="center"/>
    </xf>
    <xf numFmtId="0" fontId="39" fillId="0" borderId="17" xfId="0" applyFont="1" applyBorder="1" applyAlignment="1" applyProtection="1">
      <alignment horizontal="center" vertical="center"/>
    </xf>
    <xf numFmtId="0" fontId="23" fillId="33" borderId="10" xfId="0" applyFont="1" applyFill="1" applyBorder="1" applyAlignment="1" applyProtection="1">
      <alignment horizontal="center" vertical="center"/>
      <protection locked="0"/>
    </xf>
    <xf numFmtId="0" fontId="23" fillId="33" borderId="9" xfId="0" applyFont="1" applyFill="1" applyBorder="1" applyAlignment="1" applyProtection="1">
      <alignment vertical="center"/>
      <protection locked="0"/>
    </xf>
    <xf numFmtId="0" fontId="23" fillId="33" borderId="2" xfId="0" applyFont="1" applyFill="1" applyBorder="1" applyAlignment="1" applyProtection="1">
      <alignment vertical="center"/>
      <protection locked="0"/>
    </xf>
    <xf numFmtId="0" fontId="23" fillId="0" borderId="10" xfId="0" applyFont="1" applyBorder="1" applyAlignment="1" applyProtection="1">
      <alignment horizontal="center" vertical="center"/>
    </xf>
    <xf numFmtId="0" fontId="23" fillId="0" borderId="9" xfId="0" applyFont="1" applyBorder="1" applyAlignment="1" applyProtection="1">
      <alignment horizontal="center" vertical="center"/>
    </xf>
    <xf numFmtId="0" fontId="23" fillId="0" borderId="2" xfId="0" applyFont="1" applyBorder="1" applyAlignment="1" applyProtection="1">
      <alignment horizontal="center" vertical="center"/>
    </xf>
    <xf numFmtId="0" fontId="39" fillId="0" borderId="11" xfId="0" applyFont="1" applyFill="1" applyBorder="1" applyAlignment="1" applyProtection="1">
      <alignment vertical="center"/>
    </xf>
    <xf numFmtId="0" fontId="39" fillId="0" borderId="7" xfId="0" applyFont="1" applyFill="1" applyBorder="1" applyAlignment="1" applyProtection="1">
      <alignment vertical="center"/>
    </xf>
    <xf numFmtId="0" fontId="39" fillId="0" borderId="14" xfId="0" applyFont="1" applyFill="1" applyBorder="1" applyAlignment="1" applyProtection="1">
      <alignment vertical="center"/>
    </xf>
    <xf numFmtId="0" fontId="39" fillId="0" borderId="16" xfId="0" applyFont="1" applyFill="1" applyBorder="1" applyAlignment="1" applyProtection="1">
      <alignment vertical="center"/>
    </xf>
    <xf numFmtId="0" fontId="39" fillId="0" borderId="17" xfId="0" applyFont="1" applyFill="1" applyBorder="1" applyAlignment="1" applyProtection="1">
      <alignment vertical="center"/>
    </xf>
    <xf numFmtId="0" fontId="39" fillId="0" borderId="9" xfId="0" applyFont="1" applyFill="1" applyBorder="1" applyAlignment="1" applyProtection="1">
      <alignment vertical="center" wrapText="1"/>
    </xf>
    <xf numFmtId="0" fontId="39" fillId="0" borderId="11" xfId="0" applyFont="1" applyFill="1" applyBorder="1" applyAlignment="1" applyProtection="1">
      <alignment vertical="center" wrapText="1"/>
    </xf>
    <xf numFmtId="0" fontId="39" fillId="0" borderId="0" xfId="0" applyFont="1" applyFill="1" applyBorder="1" applyAlignment="1" applyProtection="1">
      <alignment vertical="center"/>
    </xf>
    <xf numFmtId="0" fontId="23" fillId="0" borderId="2" xfId="0" applyFont="1" applyFill="1" applyBorder="1" applyAlignment="1" applyProtection="1">
      <alignment vertical="center"/>
    </xf>
    <xf numFmtId="0" fontId="23" fillId="0" borderId="1" xfId="0" applyFont="1" applyBorder="1" applyAlignment="1" applyProtection="1">
      <alignment horizontal="center" vertical="center"/>
    </xf>
    <xf numFmtId="0" fontId="23" fillId="0" borderId="14" xfId="0" applyFont="1" applyFill="1" applyBorder="1" applyAlignment="1" applyProtection="1">
      <alignment vertical="center" shrinkToFit="1"/>
    </xf>
    <xf numFmtId="38" fontId="41" fillId="33" borderId="41" xfId="42" applyFont="1" applyFill="1" applyBorder="1" applyAlignment="1" applyProtection="1">
      <alignment horizontal="center" vertical="center"/>
      <protection locked="0"/>
    </xf>
    <xf numFmtId="0" fontId="23" fillId="0" borderId="5" xfId="0" applyFont="1" applyFill="1" applyBorder="1" applyAlignment="1" applyProtection="1">
      <alignment vertical="center" wrapText="1"/>
    </xf>
    <xf numFmtId="0" fontId="23" fillId="0" borderId="64" xfId="0" applyFont="1" applyFill="1" applyBorder="1" applyAlignment="1" applyProtection="1">
      <alignment vertical="center" wrapText="1"/>
    </xf>
    <xf numFmtId="0" fontId="23" fillId="0" borderId="6" xfId="0" applyFont="1" applyFill="1" applyBorder="1" applyAlignment="1" applyProtection="1">
      <alignment vertical="center" wrapText="1"/>
    </xf>
    <xf numFmtId="0" fontId="39" fillId="0" borderId="7" xfId="0" applyFont="1" applyFill="1" applyBorder="1" applyAlignment="1" applyProtection="1">
      <alignment vertical="center" wrapText="1"/>
    </xf>
    <xf numFmtId="0" fontId="39" fillId="0" borderId="13" xfId="0" applyFont="1" applyFill="1" applyBorder="1" applyAlignment="1" applyProtection="1">
      <alignment vertical="center" wrapText="1"/>
    </xf>
    <xf numFmtId="0" fontId="23" fillId="0" borderId="0" xfId="0" applyFont="1" applyFill="1" applyAlignment="1" applyProtection="1">
      <alignment vertical="center" wrapText="1"/>
    </xf>
    <xf numFmtId="0" fontId="39" fillId="0" borderId="0" xfId="0" applyFont="1" applyAlignment="1" applyProtection="1">
      <alignment vertical="center" wrapText="1"/>
    </xf>
    <xf numFmtId="0" fontId="39" fillId="0" borderId="14" xfId="0" applyFont="1" applyBorder="1" applyAlignment="1" applyProtection="1">
      <alignment vertical="center"/>
    </xf>
    <xf numFmtId="0" fontId="39" fillId="0" borderId="0" xfId="0" applyFont="1" applyBorder="1" applyAlignment="1" applyProtection="1">
      <alignment vertical="center"/>
    </xf>
    <xf numFmtId="0" fontId="23" fillId="0" borderId="5" xfId="0" applyFont="1" applyBorder="1" applyAlignment="1" applyProtection="1">
      <alignment vertical="center" textRotation="255"/>
    </xf>
    <xf numFmtId="0" fontId="39" fillId="0" borderId="4" xfId="0" applyFont="1" applyBorder="1" applyAlignment="1" applyProtection="1">
      <alignment vertical="center" textRotation="255"/>
    </xf>
    <xf numFmtId="0" fontId="39" fillId="0" borderId="6" xfId="0" applyFont="1" applyBorder="1" applyAlignment="1" applyProtection="1">
      <alignment vertical="center" textRotation="255"/>
    </xf>
    <xf numFmtId="38" fontId="41" fillId="33" borderId="21" xfId="42" applyFont="1" applyFill="1" applyBorder="1" applyAlignment="1" applyProtection="1">
      <alignment horizontal="center" vertical="center"/>
      <protection locked="0"/>
    </xf>
    <xf numFmtId="0" fontId="23" fillId="0" borderId="12" xfId="0" applyFont="1" applyFill="1" applyBorder="1" applyAlignment="1">
      <alignment vertical="center" wrapText="1"/>
    </xf>
    <xf numFmtId="0" fontId="23" fillId="0" borderId="7" xfId="0" applyFont="1" applyFill="1" applyBorder="1" applyAlignment="1">
      <alignment vertical="center" wrapText="1"/>
    </xf>
    <xf numFmtId="0" fontId="23" fillId="0" borderId="13" xfId="0" applyFont="1" applyFill="1" applyBorder="1" applyAlignment="1" applyProtection="1">
      <alignment vertical="center" wrapText="1"/>
    </xf>
    <xf numFmtId="0" fontId="23" fillId="0" borderId="15" xfId="0" applyFont="1" applyFill="1" applyBorder="1" applyAlignment="1" applyProtection="1">
      <alignment vertical="center" wrapText="1"/>
    </xf>
    <xf numFmtId="0" fontId="23" fillId="0" borderId="14" xfId="0" applyFont="1" applyFill="1" applyBorder="1" applyAlignment="1">
      <alignment vertical="center" wrapText="1"/>
    </xf>
    <xf numFmtId="0" fontId="23" fillId="0" borderId="0" xfId="0" applyFont="1" applyFill="1" applyBorder="1" applyAlignment="1">
      <alignment vertical="center" wrapText="1"/>
    </xf>
    <xf numFmtId="0" fontId="23" fillId="0" borderId="16" xfId="0" applyFont="1" applyFill="1" applyBorder="1" applyAlignment="1">
      <alignment vertical="center" wrapText="1"/>
    </xf>
    <xf numFmtId="0" fontId="23" fillId="0" borderId="17" xfId="0" applyFont="1" applyFill="1" applyBorder="1" applyAlignment="1">
      <alignmen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3" xfId="44" xr:uid="{00000000-0005-0000-0000-00002A000000}"/>
    <cellStyle name="標準 2" xfId="43" xr:uid="{00000000-0005-0000-0000-00002B000000}"/>
    <cellStyle name="良い" xfId="41" builtinId="26" customBuiltin="1"/>
  </cellStyles>
  <dxfs count="84">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bgColor theme="2" tint="-0.24994659260841701"/>
        </patternFill>
      </fill>
    </dxf>
    <dxf>
      <fill>
        <patternFill>
          <bgColor theme="2" tint="-0.24994659260841701"/>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patternType="none">
          <bgColor auto="1"/>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patternType="none">
          <bgColor auto="1"/>
        </patternFill>
      </fill>
    </dxf>
    <dxf>
      <fill>
        <patternFill>
          <bgColor theme="2" tint="-0.24994659260841701"/>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patternType="none">
          <bgColor auto="1"/>
        </patternFill>
      </fill>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alignment vertical="center" textRotation="0" wrapText="1" indent="0" justifyLastLine="0" readingOrder="0"/>
    </dxf>
    <dxf>
      <fill>
        <patternFill patternType="solid">
          <fgColor indexed="64"/>
          <bgColor theme="7" tint="0.79998168889431442"/>
        </patternFill>
      </fill>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8"/>
        <color auto="1"/>
        <name val="ＭＳ ゴシック"/>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fill>
        <patternFill patternType="none">
          <fgColor indexed="64"/>
          <bgColor indexed="65"/>
        </patternFill>
      </fill>
      <alignment horizontal="lef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firstButton="1" lockText="1"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firstButton="1"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firstButton="1"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firstButton="1"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30.xml><?xml version="1.0" encoding="utf-8"?>
<formControlPr xmlns="http://schemas.microsoft.com/office/spreadsheetml/2009/9/main" objectType="Radio" firstButton="1"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firstButton="1"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firstButton="1"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firstButton="1"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firstButton="1"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Radio" firstButton="1" fmlaLink="$S$99"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firstButton="1"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firstButton="1"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noThreeD="1"/>
</file>

<file path=xl/ctrlProps/ctrlProp160.xml><?xml version="1.0" encoding="utf-8"?>
<formControlPr xmlns="http://schemas.microsoft.com/office/spreadsheetml/2009/9/main" objectType="Radio" firstButton="1"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Radio" firstButton="1"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firstButton="1"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Radio" firstButton="1"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Radio" firstButton="1"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Radio" firstButton="1"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Radio" firstButton="1"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firstButton="1"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Radio" firstButton="1"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lockText="1" noThreeD="1"/>
</file>

<file path=xl/ctrlProps/ctrlProp190.xml><?xml version="1.0" encoding="utf-8"?>
<formControlPr xmlns="http://schemas.microsoft.com/office/spreadsheetml/2009/9/main" objectType="Radio" firstButton="1"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Radio" firstButton="1"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firstButton="1"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Radio" firstButton="1"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Radio" firstButton="1"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Radio" firstButton="1"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Radio" firstButton="1"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Radio" firstButton="1"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Radio" firstButton="1"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lockText="1" noThreeD="1"/>
</file>

<file path=xl/ctrlProps/ctrlProp220.xml><?xml version="1.0" encoding="utf-8"?>
<formControlPr xmlns="http://schemas.microsoft.com/office/spreadsheetml/2009/9/main" objectType="Radio" firstButton="1"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Radio" firstButton="1" fmlaLink="$S$190"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Radio" firstButton="1"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Radio" firstButton="1"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Radio" firstButton="1"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Radio" firstButton="1"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Radio" firstButton="1"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Radio" firstButton="1"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Radio" firstButton="1"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50.xml><?xml version="1.0" encoding="utf-8"?>
<formControlPr xmlns="http://schemas.microsoft.com/office/spreadsheetml/2009/9/main" objectType="Radio" firstButton="1"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Radio" firstButton="1"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Radio" firstButton="1"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Radio" firstButton="1"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Radio" firstButton="1"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Radio" firstButton="1"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Radio" firstButton="1"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Radio" firstButton="1"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Radio" firstButton="1"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80.xml><?xml version="1.0" encoding="utf-8"?>
<formControlPr xmlns="http://schemas.microsoft.com/office/spreadsheetml/2009/9/main" objectType="Radio" firstButton="1"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Radio" firstButton="1"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Radio" firstButton="1"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fmlaLink="$S$224"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Radio" firstButton="1"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Radio" firstButton="1"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Radio" firstButton="1"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Radio" firstButton="1"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firstButton="1"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lockText="1" noThreeD="1"/>
</file>

<file path=xl/ctrlProps/ctrlProp310.xml><?xml version="1.0" encoding="utf-8"?>
<formControlPr xmlns="http://schemas.microsoft.com/office/spreadsheetml/2009/9/main" objectType="Radio" firstButton="1"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Radio" firstButton="1"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Radio" firstButton="1"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GBox" noThreeD="1"/>
</file>

<file path=xl/ctrlProps/ctrlProp323.xml><?xml version="1.0" encoding="utf-8"?>
<formControlPr xmlns="http://schemas.microsoft.com/office/spreadsheetml/2009/9/main" objectType="Radio" firstButton="1"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Radio" firstButton="1"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GBox" noThreeD="1"/>
</file>

<file path=xl/ctrlProps/ctrlProp329.xml><?xml version="1.0" encoding="utf-8"?>
<formControlPr xmlns="http://schemas.microsoft.com/office/spreadsheetml/2009/9/main" objectType="Radio" firstButton="1" fmlaLink="$S$244"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Radio" firstButton="1"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Radio" firstButton="1" lockText="1" noThreeD="1"/>
</file>

<file path=xl/ctrlProps/ctrlProp336.xml><?xml version="1.0" encoding="utf-8"?>
<formControlPr xmlns="http://schemas.microsoft.com/office/spreadsheetml/2009/9/main" objectType="Radio" lockText="1"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Radio" firstButton="1" lockText="1" noThreeD="1"/>
</file>

<file path=xl/ctrlProps/ctrlProp339.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lockText="1"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Radio" firstButton="1"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Radio" firstButton="1"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Radio" firstButton="1" lockText="1" noThreeD="1"/>
</file>

<file path=xl/ctrlProps/ctrlProp348.xml><?xml version="1.0" encoding="utf-8"?>
<formControlPr xmlns="http://schemas.microsoft.com/office/spreadsheetml/2009/9/main" objectType="Radio" lockText="1"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Radio" firstButton="1" lockText="1" noThreeD="1"/>
</file>

<file path=xl/ctrlProps/ctrlProp351.xml><?xml version="1.0" encoding="utf-8"?>
<formControlPr xmlns="http://schemas.microsoft.com/office/spreadsheetml/2009/9/main" objectType="Radio" lockText="1"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Radio" firstButton="1"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Radio" firstButton="1"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Radio" firstButton="1" lockText="1"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Radio" firstButton="1"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Radio" firstButton="1"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Radio" firstButton="1"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lockText="1"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Radio" firstButton="1"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Radio" firstButton="1"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Radio" firstButton="1"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Radio" lockText="1" noThreeD="1"/>
</file>

<file path=xl/ctrlProps/ctrlProp380.xml><?xml version="1.0" encoding="utf-8"?>
<formControlPr xmlns="http://schemas.microsoft.com/office/spreadsheetml/2009/9/main" objectType="Radio" firstButton="1" lockText="1" noThreeD="1"/>
</file>

<file path=xl/ctrlProps/ctrlProp381.xml><?xml version="1.0" encoding="utf-8"?>
<formControlPr xmlns="http://schemas.microsoft.com/office/spreadsheetml/2009/9/main" objectType="Radio" lockText="1" noThreeD="1"/>
</file>

<file path=xl/ctrlProps/ctrlProp382.xml><?xml version="1.0" encoding="utf-8"?>
<formControlPr xmlns="http://schemas.microsoft.com/office/spreadsheetml/2009/9/main" objectType="GBox" noThreeD="1"/>
</file>

<file path=xl/ctrlProps/ctrlProp383.xml><?xml version="1.0" encoding="utf-8"?>
<formControlPr xmlns="http://schemas.microsoft.com/office/spreadsheetml/2009/9/main" objectType="Radio" firstButton="1" lockText="1" noThreeD="1"/>
</file>

<file path=xl/ctrlProps/ctrlProp384.xml><?xml version="1.0" encoding="utf-8"?>
<formControlPr xmlns="http://schemas.microsoft.com/office/spreadsheetml/2009/9/main" objectType="Radio" lockText="1"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Radio" firstButton="1" lockText="1" noThreeD="1"/>
</file>

<file path=xl/ctrlProps/ctrlProp387.xml><?xml version="1.0" encoding="utf-8"?>
<formControlPr xmlns="http://schemas.microsoft.com/office/spreadsheetml/2009/9/main" objectType="Radio" lockText="1" noThreeD="1"/>
</file>

<file path=xl/ctrlProps/ctrlProp388.xml><?xml version="1.0" encoding="utf-8"?>
<formControlPr xmlns="http://schemas.microsoft.com/office/spreadsheetml/2009/9/main" objectType="GBox" noThreeD="1"/>
</file>

<file path=xl/ctrlProps/ctrlProp389.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Radio" firstButton="1" lockText="1" noThreeD="1"/>
</file>

<file path=xl/ctrlProps/ctrlProp393.xml><?xml version="1.0" encoding="utf-8"?>
<formControlPr xmlns="http://schemas.microsoft.com/office/spreadsheetml/2009/9/main" objectType="Radio" lockText="1"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Radio" firstButton="1"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Radio" firstButton="1" lockText="1" noThreeD="1"/>
</file>

<file path=xl/ctrlProps/ctrlProp39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lockText="1" noThreeD="1"/>
</file>

<file path=xl/ctrlProps/ctrlProp40.xml><?xml version="1.0" encoding="utf-8"?>
<formControlPr xmlns="http://schemas.microsoft.com/office/spreadsheetml/2009/9/main" objectType="Radio" firstButton="1"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Radio" firstButton="1"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firstButton="1" lockText="1" noThreeD="1"/>
</file>

<file path=xl/ctrlProps/ctrlProp405.xml><?xml version="1.0" encoding="utf-8"?>
<formControlPr xmlns="http://schemas.microsoft.com/office/spreadsheetml/2009/9/main" objectType="Radio" lockText="1"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Radio" firstButton="1" lockText="1" noThreeD="1"/>
</file>

<file path=xl/ctrlProps/ctrlProp408.xml><?xml version="1.0" encoding="utf-8"?>
<formControlPr xmlns="http://schemas.microsoft.com/office/spreadsheetml/2009/9/main" objectType="Radio" lockText="1"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Radio" firstButton="1" lockText="1" noThreeD="1"/>
</file>

<file path=xl/ctrlProps/ctrlProp411.xml><?xml version="1.0" encoding="utf-8"?>
<formControlPr xmlns="http://schemas.microsoft.com/office/spreadsheetml/2009/9/main" objectType="Radio" lockText="1"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Radio" firstButton="1" lockText="1" noThreeD="1"/>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Radio" firstButton="1" lockText="1" noThreeD="1"/>
</file>

<file path=xl/ctrlProps/ctrlProp417.xml><?xml version="1.0" encoding="utf-8"?>
<formControlPr xmlns="http://schemas.microsoft.com/office/spreadsheetml/2009/9/main" objectType="Radio" lockText="1"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Radio" lockText="1"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Radio" firstButton="1" lockText="1" noThreeD="1"/>
</file>

<file path=xl/ctrlProps/ctrlProp423.xml><?xml version="1.0" encoding="utf-8"?>
<formControlPr xmlns="http://schemas.microsoft.com/office/spreadsheetml/2009/9/main" objectType="Radio" lockText="1"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Radio" firstButton="1" fmlaLink="$S$243" lockText="1" noThreeD="1"/>
</file>

<file path=xl/ctrlProps/ctrlProp426.xml><?xml version="1.0" encoding="utf-8"?>
<formControlPr xmlns="http://schemas.microsoft.com/office/spreadsheetml/2009/9/main" objectType="Radio" lockText="1"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Radio" firstButton="1" fmlaLink="$S$242" lockText="1" noThreeD="1"/>
</file>

<file path=xl/ctrlProps/ctrlProp429.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lockText="1"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Radio" firstButton="1" lockText="1" noThreeD="1"/>
</file>

<file path=xl/ctrlProps/ctrlProp432.xml><?xml version="1.0" encoding="utf-8"?>
<formControlPr xmlns="http://schemas.microsoft.com/office/spreadsheetml/2009/9/main" objectType="Radio" lockText="1"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Radio" firstButton="1" lockText="1" noThreeD="1"/>
</file>

<file path=xl/ctrlProps/ctrlProp435.xml><?xml version="1.0" encoding="utf-8"?>
<formControlPr xmlns="http://schemas.microsoft.com/office/spreadsheetml/2009/9/main" objectType="Radio" lockText="1" noThreeD="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Radio" firstButton="1"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Radio" lockText="1" noThreeD="1"/>
</file>

<file path=xl/ctrlProps/ctrlProp440.xml><?xml version="1.0" encoding="utf-8"?>
<formControlPr xmlns="http://schemas.microsoft.com/office/spreadsheetml/2009/9/main" objectType="Radio" firstButton="1"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Radio" firstButton="1"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Radio" firstButton="1"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Radio" firstButton="1"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Radio" firstButton="1"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Radio" firstButton="1" lockText="1" noThreeD="1"/>
</file>

<file path=xl/ctrlProps/ctrlProp459.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Radio" firstButton="1"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Radio" firstButton="1" lockText="1" noThreeD="1"/>
</file>

<file path=xl/ctrlProps/ctrlProp465.xml><?xml version="1.0" encoding="utf-8"?>
<formControlPr xmlns="http://schemas.microsoft.com/office/spreadsheetml/2009/9/main" objectType="Radio" lockText="1" noThreeD="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Radio" firstButton="1" lockText="1" noThreeD="1"/>
</file>

<file path=xl/ctrlProps/ctrlProp468.xml><?xml version="1.0" encoding="utf-8"?>
<formControlPr xmlns="http://schemas.microsoft.com/office/spreadsheetml/2009/9/main" objectType="Radio" lockText="1"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Radio" firstButton="1" lockText="1" noThreeD="1"/>
</file>

<file path=xl/ctrlProps/ctrlProp471.xml><?xml version="1.0" encoding="utf-8"?>
<formControlPr xmlns="http://schemas.microsoft.com/office/spreadsheetml/2009/9/main" objectType="Radio" lockText="1" noThreeD="1"/>
</file>

<file path=xl/ctrlProps/ctrlProp472.xml><?xml version="1.0" encoding="utf-8"?>
<formControlPr xmlns="http://schemas.microsoft.com/office/spreadsheetml/2009/9/main" objectType="GBox" noThreeD="1"/>
</file>

<file path=xl/ctrlProps/ctrlProp473.xml><?xml version="1.0" encoding="utf-8"?>
<formControlPr xmlns="http://schemas.microsoft.com/office/spreadsheetml/2009/9/main" objectType="Radio" firstButton="1" fmlaLink="$S$223" lockText="1" noThreeD="1"/>
</file>

<file path=xl/ctrlProps/ctrlProp474.xml><?xml version="1.0" encoding="utf-8"?>
<formControlPr xmlns="http://schemas.microsoft.com/office/spreadsheetml/2009/9/main" objectType="Radio" lockText="1" noThreeD="1"/>
</file>

<file path=xl/ctrlProps/ctrlProp475.xml><?xml version="1.0" encoding="utf-8"?>
<formControlPr xmlns="http://schemas.microsoft.com/office/spreadsheetml/2009/9/main" objectType="GBox" noThreeD="1"/>
</file>

<file path=xl/ctrlProps/ctrlProp476.xml><?xml version="1.0" encoding="utf-8"?>
<formControlPr xmlns="http://schemas.microsoft.com/office/spreadsheetml/2009/9/main" objectType="Radio" firstButton="1" fmlaLink="$S$257" lockText="1" noThreeD="1"/>
</file>

<file path=xl/ctrlProps/ctrlProp477.xml><?xml version="1.0" encoding="utf-8"?>
<formControlPr xmlns="http://schemas.microsoft.com/office/spreadsheetml/2009/9/main" objectType="Radio" lockText="1" noThreeD="1"/>
</file>

<file path=xl/ctrlProps/ctrlProp478.xml><?xml version="1.0" encoding="utf-8"?>
<formControlPr xmlns="http://schemas.microsoft.com/office/spreadsheetml/2009/9/main" objectType="GBox" noThreeD="1"/>
</file>

<file path=xl/ctrlProps/ctrlProp479.xml><?xml version="1.0" encoding="utf-8"?>
<formControlPr xmlns="http://schemas.microsoft.com/office/spreadsheetml/2009/9/main" objectType="Radio" firstButton="1" fmlaLink="$S$98" lockText="1" noThreeD="1"/>
</file>

<file path=xl/ctrlProps/ctrlProp48.xml><?xml version="1.0" encoding="utf-8"?>
<formControlPr xmlns="http://schemas.microsoft.com/office/spreadsheetml/2009/9/main" objectType="GBox" noThreeD="1"/>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Radio" firstButton="1" lockText="1" noThreeD="1"/>
</file>

<file path=xl/ctrlProps/ctrlProp483.xml><?xml version="1.0" encoding="utf-8"?>
<formControlPr xmlns="http://schemas.microsoft.com/office/spreadsheetml/2009/9/main" objectType="Radio" lockText="1" noThreeD="1"/>
</file>

<file path=xl/ctrlProps/ctrlProp484.xml><?xml version="1.0" encoding="utf-8"?>
<formControlPr xmlns="http://schemas.microsoft.com/office/spreadsheetml/2009/9/main" objectType="GBox" noThreeD="1"/>
</file>

<file path=xl/ctrlProps/ctrlProp485.xml><?xml version="1.0" encoding="utf-8"?>
<formControlPr xmlns="http://schemas.microsoft.com/office/spreadsheetml/2009/9/main" objectType="Radio" firstButton="1" lockText="1" noThreeD="1"/>
</file>

<file path=xl/ctrlProps/ctrlProp486.xml><?xml version="1.0" encoding="utf-8"?>
<formControlPr xmlns="http://schemas.microsoft.com/office/spreadsheetml/2009/9/main" objectType="Radio" lockText="1" noThreeD="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Radio" firstButton="1" lockText="1" noThreeD="1"/>
</file>

<file path=xl/ctrlProps/ctrlProp489.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lockText="1" noThreeD="1"/>
</file>

<file path=xl/ctrlProps/ctrlProp490.xml><?xml version="1.0" encoding="utf-8"?>
<formControlPr xmlns="http://schemas.microsoft.com/office/spreadsheetml/2009/9/main" objectType="GBox" noThreeD="1"/>
</file>

<file path=xl/ctrlProps/ctrlProp491.xml><?xml version="1.0" encoding="utf-8"?>
<formControlPr xmlns="http://schemas.microsoft.com/office/spreadsheetml/2009/9/main" objectType="Radio" firstButton="1" lockText="1" noThreeD="1"/>
</file>

<file path=xl/ctrlProps/ctrlProp492.xml><?xml version="1.0" encoding="utf-8"?>
<formControlPr xmlns="http://schemas.microsoft.com/office/spreadsheetml/2009/9/main" objectType="Radio" lockText="1"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Radio" firstButton="1" lockText="1" noThreeD="1"/>
</file>

<file path=xl/ctrlProps/ctrlProp495.xml><?xml version="1.0" encoding="utf-8"?>
<formControlPr xmlns="http://schemas.microsoft.com/office/spreadsheetml/2009/9/main" objectType="Radio" lockText="1" noThreeD="1"/>
</file>

<file path=xl/ctrlProps/ctrlProp496.xml><?xml version="1.0" encoding="utf-8"?>
<formControlPr xmlns="http://schemas.microsoft.com/office/spreadsheetml/2009/9/main" objectType="GBox" noThreeD="1"/>
</file>

<file path=xl/ctrlProps/ctrlProp497.xml><?xml version="1.0" encoding="utf-8"?>
<formControlPr xmlns="http://schemas.microsoft.com/office/spreadsheetml/2009/9/main" objectType="Radio" firstButton="1" lockText="1" noThreeD="1"/>
</file>

<file path=xl/ctrlProps/ctrlProp498.xml><?xml version="1.0" encoding="utf-8"?>
<formControlPr xmlns="http://schemas.microsoft.com/office/spreadsheetml/2009/9/main" objectType="Radio" lockText="1"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00.xml><?xml version="1.0" encoding="utf-8"?>
<formControlPr xmlns="http://schemas.microsoft.com/office/spreadsheetml/2009/9/main" objectType="Radio" firstButton="1" lockText="1" noThreeD="1"/>
</file>

<file path=xl/ctrlProps/ctrlProp501.xml><?xml version="1.0" encoding="utf-8"?>
<formControlPr xmlns="http://schemas.microsoft.com/office/spreadsheetml/2009/9/main" objectType="Radio" lockText="1" noThreeD="1"/>
</file>

<file path=xl/ctrlProps/ctrlProp502.xml><?xml version="1.0" encoding="utf-8"?>
<formControlPr xmlns="http://schemas.microsoft.com/office/spreadsheetml/2009/9/main" objectType="GBox" noThreeD="1"/>
</file>

<file path=xl/ctrlProps/ctrlProp503.xml><?xml version="1.0" encoding="utf-8"?>
<formControlPr xmlns="http://schemas.microsoft.com/office/spreadsheetml/2009/9/main" objectType="Radio" firstButton="1" lockText="1" noThreeD="1"/>
</file>

<file path=xl/ctrlProps/ctrlProp504.xml><?xml version="1.0" encoding="utf-8"?>
<formControlPr xmlns="http://schemas.microsoft.com/office/spreadsheetml/2009/9/main" objectType="Radio" lockText="1" noThreeD="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Radio" firstButton="1" lockText="1" noThreeD="1"/>
</file>

<file path=xl/ctrlProps/ctrlProp507.xml><?xml version="1.0" encoding="utf-8"?>
<formControlPr xmlns="http://schemas.microsoft.com/office/spreadsheetml/2009/9/main" objectType="Radio" lockText="1" noThreeD="1"/>
</file>

<file path=xl/ctrlProps/ctrlProp508.xml><?xml version="1.0" encoding="utf-8"?>
<formControlPr xmlns="http://schemas.microsoft.com/office/spreadsheetml/2009/9/main" objectType="GBox" noThreeD="1"/>
</file>

<file path=xl/ctrlProps/ctrlProp509.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Radio" lockText="1" noThreeD="1"/>
</file>

<file path=xl/ctrlProps/ctrlProp511.xml><?xml version="1.0" encoding="utf-8"?>
<formControlPr xmlns="http://schemas.microsoft.com/office/spreadsheetml/2009/9/main" objectType="GBox" noThreeD="1"/>
</file>

<file path=xl/ctrlProps/ctrlProp512.xml><?xml version="1.0" encoding="utf-8"?>
<formControlPr xmlns="http://schemas.microsoft.com/office/spreadsheetml/2009/9/main" objectType="Radio" firstButton="1" lockText="1" noThreeD="1"/>
</file>

<file path=xl/ctrlProps/ctrlProp513.xml><?xml version="1.0" encoding="utf-8"?>
<formControlPr xmlns="http://schemas.microsoft.com/office/spreadsheetml/2009/9/main" objectType="Radio" lockText="1" noThreeD="1"/>
</file>

<file path=xl/ctrlProps/ctrlProp514.xml><?xml version="1.0" encoding="utf-8"?>
<formControlPr xmlns="http://schemas.microsoft.com/office/spreadsheetml/2009/9/main" objectType="GBox" noThreeD="1"/>
</file>

<file path=xl/ctrlProps/ctrlProp515.xml><?xml version="1.0" encoding="utf-8"?>
<formControlPr xmlns="http://schemas.microsoft.com/office/spreadsheetml/2009/9/main" objectType="Radio" firstButton="1" lockText="1" noThreeD="1"/>
</file>

<file path=xl/ctrlProps/ctrlProp516.xml><?xml version="1.0" encoding="utf-8"?>
<formControlPr xmlns="http://schemas.microsoft.com/office/spreadsheetml/2009/9/main" objectType="Radio" lockText="1" noThreeD="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Radio" firstButton="1" lockText="1" noThreeD="1"/>
</file>

<file path=xl/ctrlProps/ctrlProp519.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lockText="1" noThreeD="1"/>
</file>

<file path=xl/ctrlProps/ctrlProp520.xml><?xml version="1.0" encoding="utf-8"?>
<formControlPr xmlns="http://schemas.microsoft.com/office/spreadsheetml/2009/9/main" objectType="GBox" noThreeD="1"/>
</file>

<file path=xl/ctrlProps/ctrlProp521.xml><?xml version="1.0" encoding="utf-8"?>
<formControlPr xmlns="http://schemas.microsoft.com/office/spreadsheetml/2009/9/main" objectType="Radio" firstButton="1" lockText="1" noThreeD="1"/>
</file>

<file path=xl/ctrlProps/ctrlProp522.xml><?xml version="1.0" encoding="utf-8"?>
<formControlPr xmlns="http://schemas.microsoft.com/office/spreadsheetml/2009/9/main" objectType="Radio" lockText="1"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Radio" firstButton="1" lockText="1" noThreeD="1"/>
</file>

<file path=xl/ctrlProps/ctrlProp525.xml><?xml version="1.0" encoding="utf-8"?>
<formControlPr xmlns="http://schemas.microsoft.com/office/spreadsheetml/2009/9/main" objectType="Radio" lockText="1" noThreeD="1"/>
</file>

<file path=xl/ctrlProps/ctrlProp526.xml><?xml version="1.0" encoding="utf-8"?>
<formControlPr xmlns="http://schemas.microsoft.com/office/spreadsheetml/2009/9/main" objectType="GBox" noThreeD="1"/>
</file>

<file path=xl/ctrlProps/ctrlProp527.xml><?xml version="1.0" encoding="utf-8"?>
<formControlPr xmlns="http://schemas.microsoft.com/office/spreadsheetml/2009/9/main" objectType="Radio" firstButton="1" lockText="1" noThreeD="1"/>
</file>

<file path=xl/ctrlProps/ctrlProp528.xml><?xml version="1.0" encoding="utf-8"?>
<formControlPr xmlns="http://schemas.microsoft.com/office/spreadsheetml/2009/9/main" objectType="Radio" lockText="1" noThreeD="1"/>
</file>

<file path=xl/ctrlProps/ctrlProp529.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30.xml><?xml version="1.0" encoding="utf-8"?>
<formControlPr xmlns="http://schemas.microsoft.com/office/spreadsheetml/2009/9/main" objectType="Radio" firstButton="1" lockText="1" noThreeD="1"/>
</file>

<file path=xl/ctrlProps/ctrlProp531.xml><?xml version="1.0" encoding="utf-8"?>
<formControlPr xmlns="http://schemas.microsoft.com/office/spreadsheetml/2009/9/main" objectType="Radio" lockText="1" noThreeD="1"/>
</file>

<file path=xl/ctrlProps/ctrlProp532.xml><?xml version="1.0" encoding="utf-8"?>
<formControlPr xmlns="http://schemas.microsoft.com/office/spreadsheetml/2009/9/main" objectType="GBox" noThreeD="1"/>
</file>

<file path=xl/ctrlProps/ctrlProp533.xml><?xml version="1.0" encoding="utf-8"?>
<formControlPr xmlns="http://schemas.microsoft.com/office/spreadsheetml/2009/9/main" objectType="Radio" firstButton="1" lockText="1" noThreeD="1"/>
</file>

<file path=xl/ctrlProps/ctrlProp534.xml><?xml version="1.0" encoding="utf-8"?>
<formControlPr xmlns="http://schemas.microsoft.com/office/spreadsheetml/2009/9/main" objectType="Radio" lockText="1" noThreeD="1"/>
</file>

<file path=xl/ctrlProps/ctrlProp535.xml><?xml version="1.0" encoding="utf-8"?>
<formControlPr xmlns="http://schemas.microsoft.com/office/spreadsheetml/2009/9/main" objectType="GBox" noThreeD="1"/>
</file>

<file path=xl/ctrlProps/ctrlProp536.xml><?xml version="1.0" encoding="utf-8"?>
<formControlPr xmlns="http://schemas.microsoft.com/office/spreadsheetml/2009/9/main" objectType="Radio" firstButton="1" lockText="1" noThreeD="1"/>
</file>

<file path=xl/ctrlProps/ctrlProp537.xml><?xml version="1.0" encoding="utf-8"?>
<formControlPr xmlns="http://schemas.microsoft.com/office/spreadsheetml/2009/9/main" objectType="Radio" lockText="1" noThreeD="1"/>
</file>

<file path=xl/ctrlProps/ctrlProp538.xml><?xml version="1.0" encoding="utf-8"?>
<formControlPr xmlns="http://schemas.microsoft.com/office/spreadsheetml/2009/9/main" objectType="GBox" noThreeD="1"/>
</file>

<file path=xl/ctrlProps/ctrlProp539.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GBox" noThreeD="1"/>
</file>

<file path=xl/ctrlProps/ctrlProp540.xml><?xml version="1.0" encoding="utf-8"?>
<formControlPr xmlns="http://schemas.microsoft.com/office/spreadsheetml/2009/9/main" objectType="Radio" lockText="1" noThreeD="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Radio" firstButton="1" lockText="1" noThreeD="1"/>
</file>

<file path=xl/ctrlProps/ctrlProp543.xml><?xml version="1.0" encoding="utf-8"?>
<formControlPr xmlns="http://schemas.microsoft.com/office/spreadsheetml/2009/9/main" objectType="Radio" lockText="1" noThreeD="1"/>
</file>

<file path=xl/ctrlProps/ctrlProp544.xml><?xml version="1.0" encoding="utf-8"?>
<formControlPr xmlns="http://schemas.microsoft.com/office/spreadsheetml/2009/9/main" objectType="GBox" noThreeD="1"/>
</file>

<file path=xl/ctrlProps/ctrlProp545.xml><?xml version="1.0" encoding="utf-8"?>
<formControlPr xmlns="http://schemas.microsoft.com/office/spreadsheetml/2009/9/main" objectType="Radio" firstButton="1" lockText="1" noThreeD="1"/>
</file>

<file path=xl/ctrlProps/ctrlProp546.xml><?xml version="1.0" encoding="utf-8"?>
<formControlPr xmlns="http://schemas.microsoft.com/office/spreadsheetml/2009/9/main" objectType="Radio" lockText="1" noThreeD="1"/>
</file>

<file path=xl/ctrlProps/ctrlProp547.xml><?xml version="1.0" encoding="utf-8"?>
<formControlPr xmlns="http://schemas.microsoft.com/office/spreadsheetml/2009/9/main" objectType="GBox" noThreeD="1"/>
</file>

<file path=xl/ctrlProps/ctrlProp548.xml><?xml version="1.0" encoding="utf-8"?>
<formControlPr xmlns="http://schemas.microsoft.com/office/spreadsheetml/2009/9/main" objectType="Radio" firstButton="1" lockText="1" noThreeD="1"/>
</file>

<file path=xl/ctrlProps/ctrlProp549.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lockText="1" noThreeD="1"/>
</file>

<file path=xl/ctrlProps/ctrlProp550.xml><?xml version="1.0" encoding="utf-8"?>
<formControlPr xmlns="http://schemas.microsoft.com/office/spreadsheetml/2009/9/main" objectType="GBox" noThreeD="1"/>
</file>

<file path=xl/ctrlProps/ctrlProp551.xml><?xml version="1.0" encoding="utf-8"?>
<formControlPr xmlns="http://schemas.microsoft.com/office/spreadsheetml/2009/9/main" objectType="Radio" firstButton="1" lockText="1" noThreeD="1"/>
</file>

<file path=xl/ctrlProps/ctrlProp552.xml><?xml version="1.0" encoding="utf-8"?>
<formControlPr xmlns="http://schemas.microsoft.com/office/spreadsheetml/2009/9/main" objectType="Radio" lockText="1" noThreeD="1"/>
</file>

<file path=xl/ctrlProps/ctrlProp553.xml><?xml version="1.0" encoding="utf-8"?>
<formControlPr xmlns="http://schemas.microsoft.com/office/spreadsheetml/2009/9/main" objectType="GBox" noThreeD="1"/>
</file>

<file path=xl/ctrlProps/ctrlProp554.xml><?xml version="1.0" encoding="utf-8"?>
<formControlPr xmlns="http://schemas.microsoft.com/office/spreadsheetml/2009/9/main" objectType="Radio" firstButton="1" lockText="1" noThreeD="1"/>
</file>

<file path=xl/ctrlProps/ctrlProp555.xml><?xml version="1.0" encoding="utf-8"?>
<formControlPr xmlns="http://schemas.microsoft.com/office/spreadsheetml/2009/9/main" objectType="Radio" lockText="1" noThreeD="1"/>
</file>

<file path=xl/ctrlProps/ctrlProp556.xml><?xml version="1.0" encoding="utf-8"?>
<formControlPr xmlns="http://schemas.microsoft.com/office/spreadsheetml/2009/9/main" objectType="GBox" noThreeD="1"/>
</file>

<file path=xl/ctrlProps/ctrlProp557.xml><?xml version="1.0" encoding="utf-8"?>
<formControlPr xmlns="http://schemas.microsoft.com/office/spreadsheetml/2009/9/main" objectType="Radio" firstButton="1" lockText="1" noThreeD="1"/>
</file>

<file path=xl/ctrlProps/ctrlProp558.xml><?xml version="1.0" encoding="utf-8"?>
<formControlPr xmlns="http://schemas.microsoft.com/office/spreadsheetml/2009/9/main" objectType="Radio" lockText="1" noThreeD="1"/>
</file>

<file path=xl/ctrlProps/ctrlProp559.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60.xml><?xml version="1.0" encoding="utf-8"?>
<formControlPr xmlns="http://schemas.microsoft.com/office/spreadsheetml/2009/9/main" objectType="Radio" firstButton="1" lockText="1" noThreeD="1"/>
</file>

<file path=xl/ctrlProps/ctrlProp561.xml><?xml version="1.0" encoding="utf-8"?>
<formControlPr xmlns="http://schemas.microsoft.com/office/spreadsheetml/2009/9/main" objectType="Radio" lockText="1" noThreeD="1"/>
</file>

<file path=xl/ctrlProps/ctrlProp562.xml><?xml version="1.0" encoding="utf-8"?>
<formControlPr xmlns="http://schemas.microsoft.com/office/spreadsheetml/2009/9/main" objectType="GBox" noThreeD="1"/>
</file>

<file path=xl/ctrlProps/ctrlProp563.xml><?xml version="1.0" encoding="utf-8"?>
<formControlPr xmlns="http://schemas.microsoft.com/office/spreadsheetml/2009/9/main" objectType="Radio" firstButton="1" fmlaLink="$S$148" lockText="1" noThreeD="1"/>
</file>

<file path=xl/ctrlProps/ctrlProp564.xml><?xml version="1.0" encoding="utf-8"?>
<formControlPr xmlns="http://schemas.microsoft.com/office/spreadsheetml/2009/9/main" objectType="Radio" lockText="1" noThreeD="1"/>
</file>

<file path=xl/ctrlProps/ctrlProp565.xml><?xml version="1.0" encoding="utf-8"?>
<formControlPr xmlns="http://schemas.microsoft.com/office/spreadsheetml/2009/9/main" objectType="GBox" noThreeD="1"/>
</file>

<file path=xl/ctrlProps/ctrlProp566.xml><?xml version="1.0" encoding="utf-8"?>
<formControlPr xmlns="http://schemas.microsoft.com/office/spreadsheetml/2009/9/main" objectType="Radio" firstButton="1" fmlaLink="$S$145" lockText="1" noThreeD="1"/>
</file>

<file path=xl/ctrlProps/ctrlProp567.xml><?xml version="1.0" encoding="utf-8"?>
<formControlPr xmlns="http://schemas.microsoft.com/office/spreadsheetml/2009/9/main" objectType="Radio" lockText="1" noThreeD="1"/>
</file>

<file path=xl/ctrlProps/ctrlProp568.xml><?xml version="1.0" encoding="utf-8"?>
<formControlPr xmlns="http://schemas.microsoft.com/office/spreadsheetml/2009/9/main" objectType="GBox" noThreeD="1"/>
</file>

<file path=xl/ctrlProps/ctrlProp569.xml><?xml version="1.0" encoding="utf-8"?>
<formControlPr xmlns="http://schemas.microsoft.com/office/spreadsheetml/2009/9/main" objectType="Radio" firstButton="1" lockText="1" noThreeD="1"/>
</file>

<file path=xl/ctrlProps/ctrlProp57.xml><?xml version="1.0" encoding="utf-8"?>
<formControlPr xmlns="http://schemas.microsoft.com/office/spreadsheetml/2009/9/main" objectType="GBox" noThreeD="1"/>
</file>

<file path=xl/ctrlProps/ctrlProp570.xml><?xml version="1.0" encoding="utf-8"?>
<formControlPr xmlns="http://schemas.microsoft.com/office/spreadsheetml/2009/9/main" objectType="Radio" lockText="1" noThreeD="1"/>
</file>

<file path=xl/ctrlProps/ctrlProp571.xml><?xml version="1.0" encoding="utf-8"?>
<formControlPr xmlns="http://schemas.microsoft.com/office/spreadsheetml/2009/9/main" objectType="GBox" noThreeD="1"/>
</file>

<file path=xl/ctrlProps/ctrlProp572.xml><?xml version="1.0" encoding="utf-8"?>
<formControlPr xmlns="http://schemas.microsoft.com/office/spreadsheetml/2009/9/main" objectType="Radio" firstButton="1" lockText="1" noThreeD="1"/>
</file>

<file path=xl/ctrlProps/ctrlProp573.xml><?xml version="1.0" encoding="utf-8"?>
<formControlPr xmlns="http://schemas.microsoft.com/office/spreadsheetml/2009/9/main" objectType="Radio" lockText="1" noThreeD="1"/>
</file>

<file path=xl/ctrlProps/ctrlProp574.xml><?xml version="1.0" encoding="utf-8"?>
<formControlPr xmlns="http://schemas.microsoft.com/office/spreadsheetml/2009/9/main" objectType="GBox" noThreeD="1"/>
</file>

<file path=xl/ctrlProps/ctrlProp575.xml><?xml version="1.0" encoding="utf-8"?>
<formControlPr xmlns="http://schemas.microsoft.com/office/spreadsheetml/2009/9/main" objectType="Radio" firstButton="1" lockText="1" noThreeD="1"/>
</file>

<file path=xl/ctrlProps/ctrlProp576.xml><?xml version="1.0" encoding="utf-8"?>
<formControlPr xmlns="http://schemas.microsoft.com/office/spreadsheetml/2009/9/main" objectType="Radio" lockText="1" noThreeD="1"/>
</file>

<file path=xl/ctrlProps/ctrlProp577.xml><?xml version="1.0" encoding="utf-8"?>
<formControlPr xmlns="http://schemas.microsoft.com/office/spreadsheetml/2009/9/main" objectType="GBox" noThreeD="1"/>
</file>

<file path=xl/ctrlProps/ctrlProp578.xml><?xml version="1.0" encoding="utf-8"?>
<formControlPr xmlns="http://schemas.microsoft.com/office/spreadsheetml/2009/9/main" objectType="Radio" firstButton="1" lockText="1" noThreeD="1"/>
</file>

<file path=xl/ctrlProps/ctrlProp579.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firstButton="1" fmlaLink="$S$50" lockText="1" noThreeD="1"/>
</file>

<file path=xl/ctrlProps/ctrlProp580.xml><?xml version="1.0" encoding="utf-8"?>
<formControlPr xmlns="http://schemas.microsoft.com/office/spreadsheetml/2009/9/main" objectType="GBox" noThreeD="1"/>
</file>

<file path=xl/ctrlProps/ctrlProp581.xml><?xml version="1.0" encoding="utf-8"?>
<formControlPr xmlns="http://schemas.microsoft.com/office/spreadsheetml/2009/9/main" objectType="Radio" firstButton="1" lockText="1" noThreeD="1"/>
</file>

<file path=xl/ctrlProps/ctrlProp582.xml><?xml version="1.0" encoding="utf-8"?>
<formControlPr xmlns="http://schemas.microsoft.com/office/spreadsheetml/2009/9/main" objectType="Radio" lockText="1" noThreeD="1"/>
</file>

<file path=xl/ctrlProps/ctrlProp583.xml><?xml version="1.0" encoding="utf-8"?>
<formControlPr xmlns="http://schemas.microsoft.com/office/spreadsheetml/2009/9/main" objectType="GBox" noThreeD="1"/>
</file>

<file path=xl/ctrlProps/ctrlProp584.xml><?xml version="1.0" encoding="utf-8"?>
<formControlPr xmlns="http://schemas.microsoft.com/office/spreadsheetml/2009/9/main" objectType="Radio" firstButton="1" lockText="1" noThreeD="1"/>
</file>

<file path=xl/ctrlProps/ctrlProp585.xml><?xml version="1.0" encoding="utf-8"?>
<formControlPr xmlns="http://schemas.microsoft.com/office/spreadsheetml/2009/9/main" objectType="Radio" lockText="1" noThreeD="1"/>
</file>

<file path=xl/ctrlProps/ctrlProp586.xml><?xml version="1.0" encoding="utf-8"?>
<formControlPr xmlns="http://schemas.microsoft.com/office/spreadsheetml/2009/9/main" objectType="GBox" noThreeD="1"/>
</file>

<file path=xl/ctrlProps/ctrlProp587.xml><?xml version="1.0" encoding="utf-8"?>
<formControlPr xmlns="http://schemas.microsoft.com/office/spreadsheetml/2009/9/main" objectType="Radio" firstButton="1" lockText="1" noThreeD="1"/>
</file>

<file path=xl/ctrlProps/ctrlProp588.xml><?xml version="1.0" encoding="utf-8"?>
<formControlPr xmlns="http://schemas.microsoft.com/office/spreadsheetml/2009/9/main" objectType="Radio" lockText="1" noThreeD="1"/>
</file>

<file path=xl/ctrlProps/ctrlProp589.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590.xml><?xml version="1.0" encoding="utf-8"?>
<formControlPr xmlns="http://schemas.microsoft.com/office/spreadsheetml/2009/9/main" objectType="Radio" firstButton="1" lockText="1" noThreeD="1"/>
</file>

<file path=xl/ctrlProps/ctrlProp591.xml><?xml version="1.0" encoding="utf-8"?>
<formControlPr xmlns="http://schemas.microsoft.com/office/spreadsheetml/2009/9/main" objectType="Radio" lockText="1" noThreeD="1"/>
</file>

<file path=xl/ctrlProps/ctrlProp592.xml><?xml version="1.0" encoding="utf-8"?>
<formControlPr xmlns="http://schemas.microsoft.com/office/spreadsheetml/2009/9/main" objectType="GBox" noThreeD="1"/>
</file>

<file path=xl/ctrlProps/ctrlProp593.xml><?xml version="1.0" encoding="utf-8"?>
<formControlPr xmlns="http://schemas.microsoft.com/office/spreadsheetml/2009/9/main" objectType="Radio" firstButton="1" lockText="1" noThreeD="1"/>
</file>

<file path=xl/ctrlProps/ctrlProp594.xml><?xml version="1.0" encoding="utf-8"?>
<formControlPr xmlns="http://schemas.microsoft.com/office/spreadsheetml/2009/9/main" objectType="Radio" lockText="1" noThreeD="1"/>
</file>

<file path=xl/ctrlProps/ctrlProp595.xml><?xml version="1.0" encoding="utf-8"?>
<formControlPr xmlns="http://schemas.microsoft.com/office/spreadsheetml/2009/9/main" objectType="GBox" noThreeD="1"/>
</file>

<file path=xl/ctrlProps/ctrlProp596.xml><?xml version="1.0" encoding="utf-8"?>
<formControlPr xmlns="http://schemas.microsoft.com/office/spreadsheetml/2009/9/main" objectType="Radio" lockText="1" noThreeD="1"/>
</file>

<file path=xl/ctrlProps/ctrlProp597.xml><?xml version="1.0" encoding="utf-8"?>
<formControlPr xmlns="http://schemas.microsoft.com/office/spreadsheetml/2009/9/main" objectType="Radio" lockText="1" noThreeD="1"/>
</file>

<file path=xl/ctrlProps/ctrlProp598.xml><?xml version="1.0" encoding="utf-8"?>
<formControlPr xmlns="http://schemas.microsoft.com/office/spreadsheetml/2009/9/main" objectType="GBox" noThreeD="1"/>
</file>

<file path=xl/ctrlProps/ctrlProp59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00.xml><?xml version="1.0" encoding="utf-8"?>
<formControlPr xmlns="http://schemas.microsoft.com/office/spreadsheetml/2009/9/main" objectType="Radio" lockText="1" noThreeD="1"/>
</file>

<file path=xl/ctrlProps/ctrlProp601.xml><?xml version="1.0" encoding="utf-8"?>
<formControlPr xmlns="http://schemas.microsoft.com/office/spreadsheetml/2009/9/main" objectType="GBox" noThreeD="1"/>
</file>

<file path=xl/ctrlProps/ctrlProp602.xml><?xml version="1.0" encoding="utf-8"?>
<formControlPr xmlns="http://schemas.microsoft.com/office/spreadsheetml/2009/9/main" objectType="Radio" firstButton="1" fmlaLink="$S$250" lockText="1" noThreeD="1"/>
</file>

<file path=xl/ctrlProps/ctrlProp603.xml><?xml version="1.0" encoding="utf-8"?>
<formControlPr xmlns="http://schemas.microsoft.com/office/spreadsheetml/2009/9/main" objectType="Radio" lockText="1" noThreeD="1"/>
</file>

<file path=xl/ctrlProps/ctrlProp604.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70.xml><?xml version="1.0" encoding="utf-8"?>
<formControlPr xmlns="http://schemas.microsoft.com/office/spreadsheetml/2009/9/main" objectType="Radio" firstButton="1"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209178</xdr:colOff>
      <xdr:row>11</xdr:row>
      <xdr:rowOff>141942</xdr:rowOff>
    </xdr:from>
    <xdr:to>
      <xdr:col>8</xdr:col>
      <xdr:colOff>164353</xdr:colOff>
      <xdr:row>53</xdr:row>
      <xdr:rowOff>2071523</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060" y="2442883"/>
          <a:ext cx="6798234" cy="97438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30480</xdr:colOff>
      <xdr:row>10</xdr:row>
      <xdr:rowOff>76200</xdr:rowOff>
    </xdr:from>
    <xdr:to>
      <xdr:col>9</xdr:col>
      <xdr:colOff>45720</xdr:colOff>
      <xdr:row>10</xdr:row>
      <xdr:rowOff>312420</xdr:rowOff>
    </xdr:to>
    <xdr:sp macro="" textlink="">
      <xdr:nvSpPr>
        <xdr:cNvPr id="1527" name="Option Button 503" hidden="1">
          <a:extLst>
            <a:ext uri="{63B3BB69-23CF-44E3-9099-C40C66FF867C}">
              <a14:compatExt xmlns:a14="http://schemas.microsoft.com/office/drawing/2010/main" spid="_x0000_s1527"/>
            </a:ext>
            <a:ext uri="{FF2B5EF4-FFF2-40B4-BE49-F238E27FC236}">
              <a16:creationId xmlns:a16="http://schemas.microsoft.com/office/drawing/2014/main" id="{00000000-0008-0000-0200-0000F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10</xdr:row>
      <xdr:rowOff>76200</xdr:rowOff>
    </xdr:from>
    <xdr:to>
      <xdr:col>11</xdr:col>
      <xdr:colOff>45720</xdr:colOff>
      <xdr:row>10</xdr:row>
      <xdr:rowOff>312420</xdr:rowOff>
    </xdr:to>
    <xdr:sp macro="" textlink="">
      <xdr:nvSpPr>
        <xdr:cNvPr id="1528" name="Option Button 504" hidden="1">
          <a:extLst>
            <a:ext uri="{63B3BB69-23CF-44E3-9099-C40C66FF867C}">
              <a14:compatExt xmlns:a14="http://schemas.microsoft.com/office/drawing/2010/main" spid="_x0000_s1528"/>
            </a:ext>
            <a:ext uri="{FF2B5EF4-FFF2-40B4-BE49-F238E27FC236}">
              <a16:creationId xmlns:a16="http://schemas.microsoft.com/office/drawing/2014/main" id="{00000000-0008-0000-0200-0000F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10</xdr:row>
      <xdr:rowOff>68580</xdr:rowOff>
    </xdr:from>
    <xdr:to>
      <xdr:col>11</xdr:col>
      <xdr:colOff>327660</xdr:colOff>
      <xdr:row>11</xdr:row>
      <xdr:rowOff>7620</xdr:rowOff>
    </xdr:to>
    <xdr:sp macro="" textlink="">
      <xdr:nvSpPr>
        <xdr:cNvPr id="1529" name="Group Box 505" hidden="1">
          <a:extLst>
            <a:ext uri="{63B3BB69-23CF-44E3-9099-C40C66FF867C}">
              <a14:compatExt xmlns:a14="http://schemas.microsoft.com/office/drawing/2010/main" spid="_x0000_s1529"/>
            </a:ext>
            <a:ext uri="{FF2B5EF4-FFF2-40B4-BE49-F238E27FC236}">
              <a16:creationId xmlns:a16="http://schemas.microsoft.com/office/drawing/2014/main" id="{00000000-0008-0000-0200-0000F905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11</xdr:row>
      <xdr:rowOff>68580</xdr:rowOff>
    </xdr:from>
    <xdr:to>
      <xdr:col>9</xdr:col>
      <xdr:colOff>45720</xdr:colOff>
      <xdr:row>11</xdr:row>
      <xdr:rowOff>304800</xdr:rowOff>
    </xdr:to>
    <xdr:sp macro="" textlink="">
      <xdr:nvSpPr>
        <xdr:cNvPr id="1530" name="Option Button 506" hidden="1">
          <a:extLst>
            <a:ext uri="{63B3BB69-23CF-44E3-9099-C40C66FF867C}">
              <a14:compatExt xmlns:a14="http://schemas.microsoft.com/office/drawing/2010/main" spid="_x0000_s1530"/>
            </a:ext>
            <a:ext uri="{FF2B5EF4-FFF2-40B4-BE49-F238E27FC236}">
              <a16:creationId xmlns:a16="http://schemas.microsoft.com/office/drawing/2014/main" id="{00000000-0008-0000-0200-0000F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11</xdr:row>
      <xdr:rowOff>68580</xdr:rowOff>
    </xdr:from>
    <xdr:to>
      <xdr:col>11</xdr:col>
      <xdr:colOff>45720</xdr:colOff>
      <xdr:row>11</xdr:row>
      <xdr:rowOff>304800</xdr:rowOff>
    </xdr:to>
    <xdr:sp macro="" textlink="">
      <xdr:nvSpPr>
        <xdr:cNvPr id="1531" name="Option Button 507" hidden="1">
          <a:extLst>
            <a:ext uri="{63B3BB69-23CF-44E3-9099-C40C66FF867C}">
              <a14:compatExt xmlns:a14="http://schemas.microsoft.com/office/drawing/2010/main" spid="_x0000_s1531"/>
            </a:ext>
            <a:ext uri="{FF2B5EF4-FFF2-40B4-BE49-F238E27FC236}">
              <a16:creationId xmlns:a16="http://schemas.microsoft.com/office/drawing/2014/main" id="{00000000-0008-0000-0200-0000F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11</xdr:row>
      <xdr:rowOff>60960</xdr:rowOff>
    </xdr:from>
    <xdr:to>
      <xdr:col>11</xdr:col>
      <xdr:colOff>327660</xdr:colOff>
      <xdr:row>12</xdr:row>
      <xdr:rowOff>0</xdr:rowOff>
    </xdr:to>
    <xdr:sp macro="" textlink="">
      <xdr:nvSpPr>
        <xdr:cNvPr id="1532" name="Group Box 508" hidden="1">
          <a:extLst>
            <a:ext uri="{63B3BB69-23CF-44E3-9099-C40C66FF867C}">
              <a14:compatExt xmlns:a14="http://schemas.microsoft.com/office/drawing/2010/main" spid="_x0000_s1532"/>
            </a:ext>
            <a:ext uri="{FF2B5EF4-FFF2-40B4-BE49-F238E27FC236}">
              <a16:creationId xmlns:a16="http://schemas.microsoft.com/office/drawing/2014/main" id="{00000000-0008-0000-0200-0000FC05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13</xdr:row>
      <xdr:rowOff>76200</xdr:rowOff>
    </xdr:from>
    <xdr:to>
      <xdr:col>9</xdr:col>
      <xdr:colOff>45720</xdr:colOff>
      <xdr:row>13</xdr:row>
      <xdr:rowOff>312420</xdr:rowOff>
    </xdr:to>
    <xdr:sp macro="" textlink="">
      <xdr:nvSpPr>
        <xdr:cNvPr id="1533" name="Option Button 509" hidden="1">
          <a:extLst>
            <a:ext uri="{63B3BB69-23CF-44E3-9099-C40C66FF867C}">
              <a14:compatExt xmlns:a14="http://schemas.microsoft.com/office/drawing/2010/main" spid="_x0000_s1533"/>
            </a:ext>
            <a:ext uri="{FF2B5EF4-FFF2-40B4-BE49-F238E27FC236}">
              <a16:creationId xmlns:a16="http://schemas.microsoft.com/office/drawing/2014/main" id="{00000000-0008-0000-0200-0000F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13</xdr:row>
      <xdr:rowOff>76200</xdr:rowOff>
    </xdr:from>
    <xdr:to>
      <xdr:col>11</xdr:col>
      <xdr:colOff>45720</xdr:colOff>
      <xdr:row>13</xdr:row>
      <xdr:rowOff>312420</xdr:rowOff>
    </xdr:to>
    <xdr:sp macro="" textlink="">
      <xdr:nvSpPr>
        <xdr:cNvPr id="1534" name="Option Button 510" hidden="1">
          <a:extLst>
            <a:ext uri="{63B3BB69-23CF-44E3-9099-C40C66FF867C}">
              <a14:compatExt xmlns:a14="http://schemas.microsoft.com/office/drawing/2010/main" spid="_x0000_s1534"/>
            </a:ext>
            <a:ext uri="{FF2B5EF4-FFF2-40B4-BE49-F238E27FC236}">
              <a16:creationId xmlns:a16="http://schemas.microsoft.com/office/drawing/2014/main" id="{00000000-0008-0000-0200-0000F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13</xdr:row>
      <xdr:rowOff>60960</xdr:rowOff>
    </xdr:from>
    <xdr:to>
      <xdr:col>11</xdr:col>
      <xdr:colOff>327660</xdr:colOff>
      <xdr:row>14</xdr:row>
      <xdr:rowOff>0</xdr:rowOff>
    </xdr:to>
    <xdr:sp macro="" textlink="">
      <xdr:nvSpPr>
        <xdr:cNvPr id="1535" name="Group Box 511" hidden="1">
          <a:extLst>
            <a:ext uri="{63B3BB69-23CF-44E3-9099-C40C66FF867C}">
              <a14:compatExt xmlns:a14="http://schemas.microsoft.com/office/drawing/2010/main" spid="_x0000_s1535"/>
            </a:ext>
            <a:ext uri="{FF2B5EF4-FFF2-40B4-BE49-F238E27FC236}">
              <a16:creationId xmlns:a16="http://schemas.microsoft.com/office/drawing/2014/main" id="{00000000-0008-0000-0200-0000FF05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16</xdr:row>
      <xdr:rowOff>76200</xdr:rowOff>
    </xdr:from>
    <xdr:to>
      <xdr:col>9</xdr:col>
      <xdr:colOff>45720</xdr:colOff>
      <xdr:row>16</xdr:row>
      <xdr:rowOff>312420</xdr:rowOff>
    </xdr:to>
    <xdr:sp macro="" textlink="">
      <xdr:nvSpPr>
        <xdr:cNvPr id="1536" name="Option Button 512" hidden="1">
          <a:extLst>
            <a:ext uri="{63B3BB69-23CF-44E3-9099-C40C66FF867C}">
              <a14:compatExt xmlns:a14="http://schemas.microsoft.com/office/drawing/2010/main" spid="_x0000_s1536"/>
            </a:ext>
            <a:ext uri="{FF2B5EF4-FFF2-40B4-BE49-F238E27FC236}">
              <a16:creationId xmlns:a16="http://schemas.microsoft.com/office/drawing/2014/main" id="{00000000-0008-0000-0200-000000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16</xdr:row>
      <xdr:rowOff>76200</xdr:rowOff>
    </xdr:from>
    <xdr:to>
      <xdr:col>11</xdr:col>
      <xdr:colOff>45720</xdr:colOff>
      <xdr:row>16</xdr:row>
      <xdr:rowOff>312420</xdr:rowOff>
    </xdr:to>
    <xdr:sp macro="" textlink="">
      <xdr:nvSpPr>
        <xdr:cNvPr id="1537" name="Option Button 513" hidden="1">
          <a:extLst>
            <a:ext uri="{63B3BB69-23CF-44E3-9099-C40C66FF867C}">
              <a14:compatExt xmlns:a14="http://schemas.microsoft.com/office/drawing/2010/main" spid="_x0000_s1537"/>
            </a:ext>
            <a:ext uri="{FF2B5EF4-FFF2-40B4-BE49-F238E27FC236}">
              <a16:creationId xmlns:a16="http://schemas.microsoft.com/office/drawing/2014/main" id="{00000000-0008-0000-0200-000001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16</xdr:row>
      <xdr:rowOff>60960</xdr:rowOff>
    </xdr:from>
    <xdr:to>
      <xdr:col>11</xdr:col>
      <xdr:colOff>327660</xdr:colOff>
      <xdr:row>17</xdr:row>
      <xdr:rowOff>0</xdr:rowOff>
    </xdr:to>
    <xdr:sp macro="" textlink="">
      <xdr:nvSpPr>
        <xdr:cNvPr id="1538" name="Group Box 514" hidden="1">
          <a:extLst>
            <a:ext uri="{63B3BB69-23CF-44E3-9099-C40C66FF867C}">
              <a14:compatExt xmlns:a14="http://schemas.microsoft.com/office/drawing/2010/main" spid="_x0000_s1538"/>
            </a:ext>
            <a:ext uri="{FF2B5EF4-FFF2-40B4-BE49-F238E27FC236}">
              <a16:creationId xmlns:a16="http://schemas.microsoft.com/office/drawing/2014/main" id="{00000000-0008-0000-0200-000002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18</xdr:row>
      <xdr:rowOff>76200</xdr:rowOff>
    </xdr:from>
    <xdr:to>
      <xdr:col>9</xdr:col>
      <xdr:colOff>45720</xdr:colOff>
      <xdr:row>18</xdr:row>
      <xdr:rowOff>312420</xdr:rowOff>
    </xdr:to>
    <xdr:sp macro="" textlink="">
      <xdr:nvSpPr>
        <xdr:cNvPr id="1539" name="Option Button 515" hidden="1">
          <a:extLst>
            <a:ext uri="{63B3BB69-23CF-44E3-9099-C40C66FF867C}">
              <a14:compatExt xmlns:a14="http://schemas.microsoft.com/office/drawing/2010/main" spid="_x0000_s1539"/>
            </a:ext>
            <a:ext uri="{FF2B5EF4-FFF2-40B4-BE49-F238E27FC236}">
              <a16:creationId xmlns:a16="http://schemas.microsoft.com/office/drawing/2014/main" id="{00000000-0008-0000-0200-000003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18</xdr:row>
      <xdr:rowOff>76200</xdr:rowOff>
    </xdr:from>
    <xdr:to>
      <xdr:col>11</xdr:col>
      <xdr:colOff>45720</xdr:colOff>
      <xdr:row>18</xdr:row>
      <xdr:rowOff>312420</xdr:rowOff>
    </xdr:to>
    <xdr:sp macro="" textlink="">
      <xdr:nvSpPr>
        <xdr:cNvPr id="1540" name="Option Button 516" hidden="1">
          <a:extLst>
            <a:ext uri="{63B3BB69-23CF-44E3-9099-C40C66FF867C}">
              <a14:compatExt xmlns:a14="http://schemas.microsoft.com/office/drawing/2010/main" spid="_x0000_s1540"/>
            </a:ext>
            <a:ext uri="{FF2B5EF4-FFF2-40B4-BE49-F238E27FC236}">
              <a16:creationId xmlns:a16="http://schemas.microsoft.com/office/drawing/2014/main" id="{00000000-0008-0000-0200-000004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18</xdr:row>
      <xdr:rowOff>60960</xdr:rowOff>
    </xdr:from>
    <xdr:to>
      <xdr:col>11</xdr:col>
      <xdr:colOff>327660</xdr:colOff>
      <xdr:row>19</xdr:row>
      <xdr:rowOff>0</xdr:rowOff>
    </xdr:to>
    <xdr:sp macro="" textlink="">
      <xdr:nvSpPr>
        <xdr:cNvPr id="1541" name="Group Box 517" hidden="1">
          <a:extLst>
            <a:ext uri="{63B3BB69-23CF-44E3-9099-C40C66FF867C}">
              <a14:compatExt xmlns:a14="http://schemas.microsoft.com/office/drawing/2010/main" spid="_x0000_s1541"/>
            </a:ext>
            <a:ext uri="{FF2B5EF4-FFF2-40B4-BE49-F238E27FC236}">
              <a16:creationId xmlns:a16="http://schemas.microsoft.com/office/drawing/2014/main" id="{00000000-0008-0000-0200-000005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20</xdr:row>
      <xdr:rowOff>76200</xdr:rowOff>
    </xdr:from>
    <xdr:to>
      <xdr:col>9</xdr:col>
      <xdr:colOff>45720</xdr:colOff>
      <xdr:row>20</xdr:row>
      <xdr:rowOff>312420</xdr:rowOff>
    </xdr:to>
    <xdr:sp macro="" textlink="">
      <xdr:nvSpPr>
        <xdr:cNvPr id="1542" name="Option Button 518" hidden="1">
          <a:extLst>
            <a:ext uri="{63B3BB69-23CF-44E3-9099-C40C66FF867C}">
              <a14:compatExt xmlns:a14="http://schemas.microsoft.com/office/drawing/2010/main" spid="_x0000_s1542"/>
            </a:ext>
            <a:ext uri="{FF2B5EF4-FFF2-40B4-BE49-F238E27FC236}">
              <a16:creationId xmlns:a16="http://schemas.microsoft.com/office/drawing/2014/main" id="{00000000-0008-0000-0200-000006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20</xdr:row>
      <xdr:rowOff>76200</xdr:rowOff>
    </xdr:from>
    <xdr:to>
      <xdr:col>11</xdr:col>
      <xdr:colOff>45720</xdr:colOff>
      <xdr:row>20</xdr:row>
      <xdr:rowOff>312420</xdr:rowOff>
    </xdr:to>
    <xdr:sp macro="" textlink="">
      <xdr:nvSpPr>
        <xdr:cNvPr id="1543" name="Option Button 519" hidden="1">
          <a:extLst>
            <a:ext uri="{63B3BB69-23CF-44E3-9099-C40C66FF867C}">
              <a14:compatExt xmlns:a14="http://schemas.microsoft.com/office/drawing/2010/main" spid="_x0000_s1543"/>
            </a:ext>
            <a:ext uri="{FF2B5EF4-FFF2-40B4-BE49-F238E27FC236}">
              <a16:creationId xmlns:a16="http://schemas.microsoft.com/office/drawing/2014/main" id="{00000000-0008-0000-0200-000007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20</xdr:row>
      <xdr:rowOff>60960</xdr:rowOff>
    </xdr:from>
    <xdr:to>
      <xdr:col>11</xdr:col>
      <xdr:colOff>327660</xdr:colOff>
      <xdr:row>21</xdr:row>
      <xdr:rowOff>0</xdr:rowOff>
    </xdr:to>
    <xdr:sp macro="" textlink="">
      <xdr:nvSpPr>
        <xdr:cNvPr id="1544" name="Group Box 520" hidden="1">
          <a:extLst>
            <a:ext uri="{63B3BB69-23CF-44E3-9099-C40C66FF867C}">
              <a14:compatExt xmlns:a14="http://schemas.microsoft.com/office/drawing/2010/main" spid="_x0000_s1544"/>
            </a:ext>
            <a:ext uri="{FF2B5EF4-FFF2-40B4-BE49-F238E27FC236}">
              <a16:creationId xmlns:a16="http://schemas.microsoft.com/office/drawing/2014/main" id="{00000000-0008-0000-0200-000008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25</xdr:row>
      <xdr:rowOff>68580</xdr:rowOff>
    </xdr:from>
    <xdr:to>
      <xdr:col>9</xdr:col>
      <xdr:colOff>45720</xdr:colOff>
      <xdr:row>25</xdr:row>
      <xdr:rowOff>304800</xdr:rowOff>
    </xdr:to>
    <xdr:sp macro="" textlink="">
      <xdr:nvSpPr>
        <xdr:cNvPr id="1548" name="Option Button 524" hidden="1">
          <a:extLst>
            <a:ext uri="{63B3BB69-23CF-44E3-9099-C40C66FF867C}">
              <a14:compatExt xmlns:a14="http://schemas.microsoft.com/office/drawing/2010/main" spid="_x0000_s1548"/>
            </a:ext>
            <a:ext uri="{FF2B5EF4-FFF2-40B4-BE49-F238E27FC236}">
              <a16:creationId xmlns:a16="http://schemas.microsoft.com/office/drawing/2014/main" id="{00000000-0008-0000-0200-00000C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25</xdr:row>
      <xdr:rowOff>68580</xdr:rowOff>
    </xdr:from>
    <xdr:to>
      <xdr:col>11</xdr:col>
      <xdr:colOff>45720</xdr:colOff>
      <xdr:row>25</xdr:row>
      <xdr:rowOff>304800</xdr:rowOff>
    </xdr:to>
    <xdr:sp macro="" textlink="">
      <xdr:nvSpPr>
        <xdr:cNvPr id="1549" name="Option Button 525" hidden="1">
          <a:extLst>
            <a:ext uri="{63B3BB69-23CF-44E3-9099-C40C66FF867C}">
              <a14:compatExt xmlns:a14="http://schemas.microsoft.com/office/drawing/2010/main" spid="_x0000_s1549"/>
            </a:ext>
            <a:ext uri="{FF2B5EF4-FFF2-40B4-BE49-F238E27FC236}">
              <a16:creationId xmlns:a16="http://schemas.microsoft.com/office/drawing/2014/main" id="{00000000-0008-0000-0200-00000D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25</xdr:row>
      <xdr:rowOff>45720</xdr:rowOff>
    </xdr:from>
    <xdr:to>
      <xdr:col>11</xdr:col>
      <xdr:colOff>327660</xdr:colOff>
      <xdr:row>25</xdr:row>
      <xdr:rowOff>373380</xdr:rowOff>
    </xdr:to>
    <xdr:sp macro="" textlink="">
      <xdr:nvSpPr>
        <xdr:cNvPr id="1550" name="Group Box 526" hidden="1">
          <a:extLst>
            <a:ext uri="{63B3BB69-23CF-44E3-9099-C40C66FF867C}">
              <a14:compatExt xmlns:a14="http://schemas.microsoft.com/office/drawing/2010/main" spid="_x0000_s1550"/>
            </a:ext>
            <a:ext uri="{FF2B5EF4-FFF2-40B4-BE49-F238E27FC236}">
              <a16:creationId xmlns:a16="http://schemas.microsoft.com/office/drawing/2014/main" id="{00000000-0008-0000-0200-00000E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28</xdr:row>
      <xdr:rowOff>68580</xdr:rowOff>
    </xdr:from>
    <xdr:to>
      <xdr:col>9</xdr:col>
      <xdr:colOff>45720</xdr:colOff>
      <xdr:row>28</xdr:row>
      <xdr:rowOff>304800</xdr:rowOff>
    </xdr:to>
    <xdr:sp macro="" textlink="">
      <xdr:nvSpPr>
        <xdr:cNvPr id="1551" name="Option Button 527" hidden="1">
          <a:extLst>
            <a:ext uri="{63B3BB69-23CF-44E3-9099-C40C66FF867C}">
              <a14:compatExt xmlns:a14="http://schemas.microsoft.com/office/drawing/2010/main" spid="_x0000_s1551"/>
            </a:ext>
            <a:ext uri="{FF2B5EF4-FFF2-40B4-BE49-F238E27FC236}">
              <a16:creationId xmlns:a16="http://schemas.microsoft.com/office/drawing/2014/main" id="{00000000-0008-0000-0200-00000F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28</xdr:row>
      <xdr:rowOff>68580</xdr:rowOff>
    </xdr:from>
    <xdr:to>
      <xdr:col>11</xdr:col>
      <xdr:colOff>45720</xdr:colOff>
      <xdr:row>28</xdr:row>
      <xdr:rowOff>304800</xdr:rowOff>
    </xdr:to>
    <xdr:sp macro="" textlink="">
      <xdr:nvSpPr>
        <xdr:cNvPr id="1552" name="Option Button 528" hidden="1">
          <a:extLst>
            <a:ext uri="{63B3BB69-23CF-44E3-9099-C40C66FF867C}">
              <a14:compatExt xmlns:a14="http://schemas.microsoft.com/office/drawing/2010/main" spid="_x0000_s1552"/>
            </a:ext>
            <a:ext uri="{FF2B5EF4-FFF2-40B4-BE49-F238E27FC236}">
              <a16:creationId xmlns:a16="http://schemas.microsoft.com/office/drawing/2014/main" id="{00000000-0008-0000-0200-000010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28</xdr:row>
      <xdr:rowOff>60960</xdr:rowOff>
    </xdr:from>
    <xdr:to>
      <xdr:col>11</xdr:col>
      <xdr:colOff>327660</xdr:colOff>
      <xdr:row>29</xdr:row>
      <xdr:rowOff>0</xdr:rowOff>
    </xdr:to>
    <xdr:sp macro="" textlink="">
      <xdr:nvSpPr>
        <xdr:cNvPr id="1553" name="Group Box 529" hidden="1">
          <a:extLst>
            <a:ext uri="{63B3BB69-23CF-44E3-9099-C40C66FF867C}">
              <a14:compatExt xmlns:a14="http://schemas.microsoft.com/office/drawing/2010/main" spid="_x0000_s1553"/>
            </a:ext>
            <a:ext uri="{FF2B5EF4-FFF2-40B4-BE49-F238E27FC236}">
              <a16:creationId xmlns:a16="http://schemas.microsoft.com/office/drawing/2014/main" id="{00000000-0008-0000-0200-000011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31</xdr:row>
      <xdr:rowOff>76200</xdr:rowOff>
    </xdr:from>
    <xdr:to>
      <xdr:col>9</xdr:col>
      <xdr:colOff>45720</xdr:colOff>
      <xdr:row>31</xdr:row>
      <xdr:rowOff>312420</xdr:rowOff>
    </xdr:to>
    <xdr:sp macro="" textlink="">
      <xdr:nvSpPr>
        <xdr:cNvPr id="1554" name="Option Button 530" hidden="1">
          <a:extLst>
            <a:ext uri="{63B3BB69-23CF-44E3-9099-C40C66FF867C}">
              <a14:compatExt xmlns:a14="http://schemas.microsoft.com/office/drawing/2010/main" spid="_x0000_s1554"/>
            </a:ext>
            <a:ext uri="{FF2B5EF4-FFF2-40B4-BE49-F238E27FC236}">
              <a16:creationId xmlns:a16="http://schemas.microsoft.com/office/drawing/2014/main" id="{00000000-0008-0000-0200-000012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31</xdr:row>
      <xdr:rowOff>76200</xdr:rowOff>
    </xdr:from>
    <xdr:to>
      <xdr:col>11</xdr:col>
      <xdr:colOff>45720</xdr:colOff>
      <xdr:row>31</xdr:row>
      <xdr:rowOff>312420</xdr:rowOff>
    </xdr:to>
    <xdr:sp macro="" textlink="">
      <xdr:nvSpPr>
        <xdr:cNvPr id="1555" name="Option Button 531" hidden="1">
          <a:extLst>
            <a:ext uri="{63B3BB69-23CF-44E3-9099-C40C66FF867C}">
              <a14:compatExt xmlns:a14="http://schemas.microsoft.com/office/drawing/2010/main" spid="_x0000_s1555"/>
            </a:ext>
            <a:ext uri="{FF2B5EF4-FFF2-40B4-BE49-F238E27FC236}">
              <a16:creationId xmlns:a16="http://schemas.microsoft.com/office/drawing/2014/main" id="{00000000-0008-0000-0200-000013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31</xdr:row>
      <xdr:rowOff>60960</xdr:rowOff>
    </xdr:from>
    <xdr:to>
      <xdr:col>11</xdr:col>
      <xdr:colOff>327660</xdr:colOff>
      <xdr:row>32</xdr:row>
      <xdr:rowOff>0</xdr:rowOff>
    </xdr:to>
    <xdr:sp macro="" textlink="">
      <xdr:nvSpPr>
        <xdr:cNvPr id="1556" name="Group Box 532" hidden="1">
          <a:extLst>
            <a:ext uri="{63B3BB69-23CF-44E3-9099-C40C66FF867C}">
              <a14:compatExt xmlns:a14="http://schemas.microsoft.com/office/drawing/2010/main" spid="_x0000_s1556"/>
            </a:ext>
            <a:ext uri="{FF2B5EF4-FFF2-40B4-BE49-F238E27FC236}">
              <a16:creationId xmlns:a16="http://schemas.microsoft.com/office/drawing/2014/main" id="{00000000-0008-0000-0200-000014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33</xdr:row>
      <xdr:rowOff>68580</xdr:rowOff>
    </xdr:from>
    <xdr:to>
      <xdr:col>9</xdr:col>
      <xdr:colOff>45720</xdr:colOff>
      <xdr:row>33</xdr:row>
      <xdr:rowOff>304800</xdr:rowOff>
    </xdr:to>
    <xdr:sp macro="" textlink="">
      <xdr:nvSpPr>
        <xdr:cNvPr id="1557" name="Option Button 533" hidden="1">
          <a:extLst>
            <a:ext uri="{63B3BB69-23CF-44E3-9099-C40C66FF867C}">
              <a14:compatExt xmlns:a14="http://schemas.microsoft.com/office/drawing/2010/main" spid="_x0000_s1557"/>
            </a:ext>
            <a:ext uri="{FF2B5EF4-FFF2-40B4-BE49-F238E27FC236}">
              <a16:creationId xmlns:a16="http://schemas.microsoft.com/office/drawing/2014/main" id="{00000000-0008-0000-0200-000015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33</xdr:row>
      <xdr:rowOff>68580</xdr:rowOff>
    </xdr:from>
    <xdr:to>
      <xdr:col>11</xdr:col>
      <xdr:colOff>45720</xdr:colOff>
      <xdr:row>33</xdr:row>
      <xdr:rowOff>304800</xdr:rowOff>
    </xdr:to>
    <xdr:sp macro="" textlink="">
      <xdr:nvSpPr>
        <xdr:cNvPr id="1558" name="Option Button 534" hidden="1">
          <a:extLst>
            <a:ext uri="{63B3BB69-23CF-44E3-9099-C40C66FF867C}">
              <a14:compatExt xmlns:a14="http://schemas.microsoft.com/office/drawing/2010/main" spid="_x0000_s1558"/>
            </a:ext>
            <a:ext uri="{FF2B5EF4-FFF2-40B4-BE49-F238E27FC236}">
              <a16:creationId xmlns:a16="http://schemas.microsoft.com/office/drawing/2014/main" id="{00000000-0008-0000-0200-000016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33</xdr:row>
      <xdr:rowOff>45720</xdr:rowOff>
    </xdr:from>
    <xdr:to>
      <xdr:col>11</xdr:col>
      <xdr:colOff>327660</xdr:colOff>
      <xdr:row>33</xdr:row>
      <xdr:rowOff>373380</xdr:rowOff>
    </xdr:to>
    <xdr:sp macro="" textlink="">
      <xdr:nvSpPr>
        <xdr:cNvPr id="1559" name="Group Box 535" hidden="1">
          <a:extLst>
            <a:ext uri="{63B3BB69-23CF-44E3-9099-C40C66FF867C}">
              <a14:compatExt xmlns:a14="http://schemas.microsoft.com/office/drawing/2010/main" spid="_x0000_s1559"/>
            </a:ext>
            <a:ext uri="{FF2B5EF4-FFF2-40B4-BE49-F238E27FC236}">
              <a16:creationId xmlns:a16="http://schemas.microsoft.com/office/drawing/2014/main" id="{00000000-0008-0000-0200-000017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34</xdr:row>
      <xdr:rowOff>68580</xdr:rowOff>
    </xdr:from>
    <xdr:to>
      <xdr:col>9</xdr:col>
      <xdr:colOff>45720</xdr:colOff>
      <xdr:row>34</xdr:row>
      <xdr:rowOff>304800</xdr:rowOff>
    </xdr:to>
    <xdr:sp macro="" textlink="">
      <xdr:nvSpPr>
        <xdr:cNvPr id="1560" name="Option Button 536" hidden="1">
          <a:extLst>
            <a:ext uri="{63B3BB69-23CF-44E3-9099-C40C66FF867C}">
              <a14:compatExt xmlns:a14="http://schemas.microsoft.com/office/drawing/2010/main" spid="_x0000_s1560"/>
            </a:ext>
            <a:ext uri="{FF2B5EF4-FFF2-40B4-BE49-F238E27FC236}">
              <a16:creationId xmlns:a16="http://schemas.microsoft.com/office/drawing/2014/main" id="{00000000-0008-0000-0200-000018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34</xdr:row>
      <xdr:rowOff>68580</xdr:rowOff>
    </xdr:from>
    <xdr:to>
      <xdr:col>11</xdr:col>
      <xdr:colOff>45720</xdr:colOff>
      <xdr:row>34</xdr:row>
      <xdr:rowOff>304800</xdr:rowOff>
    </xdr:to>
    <xdr:sp macro="" textlink="">
      <xdr:nvSpPr>
        <xdr:cNvPr id="1561" name="Option Button 537" hidden="1">
          <a:extLst>
            <a:ext uri="{63B3BB69-23CF-44E3-9099-C40C66FF867C}">
              <a14:compatExt xmlns:a14="http://schemas.microsoft.com/office/drawing/2010/main" spid="_x0000_s1561"/>
            </a:ext>
            <a:ext uri="{FF2B5EF4-FFF2-40B4-BE49-F238E27FC236}">
              <a16:creationId xmlns:a16="http://schemas.microsoft.com/office/drawing/2014/main" id="{00000000-0008-0000-0200-000019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34</xdr:row>
      <xdr:rowOff>45720</xdr:rowOff>
    </xdr:from>
    <xdr:to>
      <xdr:col>11</xdr:col>
      <xdr:colOff>327660</xdr:colOff>
      <xdr:row>34</xdr:row>
      <xdr:rowOff>373380</xdr:rowOff>
    </xdr:to>
    <xdr:sp macro="" textlink="">
      <xdr:nvSpPr>
        <xdr:cNvPr id="1562" name="Group Box 538" hidden="1">
          <a:extLst>
            <a:ext uri="{63B3BB69-23CF-44E3-9099-C40C66FF867C}">
              <a14:compatExt xmlns:a14="http://schemas.microsoft.com/office/drawing/2010/main" spid="_x0000_s1562"/>
            </a:ext>
            <a:ext uri="{FF2B5EF4-FFF2-40B4-BE49-F238E27FC236}">
              <a16:creationId xmlns:a16="http://schemas.microsoft.com/office/drawing/2014/main" id="{00000000-0008-0000-0200-00001A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35</xdr:row>
      <xdr:rowOff>68580</xdr:rowOff>
    </xdr:from>
    <xdr:to>
      <xdr:col>9</xdr:col>
      <xdr:colOff>45720</xdr:colOff>
      <xdr:row>35</xdr:row>
      <xdr:rowOff>304800</xdr:rowOff>
    </xdr:to>
    <xdr:sp macro="" textlink="">
      <xdr:nvSpPr>
        <xdr:cNvPr id="1563" name="Option Button 539" hidden="1">
          <a:extLst>
            <a:ext uri="{63B3BB69-23CF-44E3-9099-C40C66FF867C}">
              <a14:compatExt xmlns:a14="http://schemas.microsoft.com/office/drawing/2010/main" spid="_x0000_s1563"/>
            </a:ext>
            <a:ext uri="{FF2B5EF4-FFF2-40B4-BE49-F238E27FC236}">
              <a16:creationId xmlns:a16="http://schemas.microsoft.com/office/drawing/2014/main" id="{00000000-0008-0000-0200-00001B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35</xdr:row>
      <xdr:rowOff>68580</xdr:rowOff>
    </xdr:from>
    <xdr:to>
      <xdr:col>11</xdr:col>
      <xdr:colOff>45720</xdr:colOff>
      <xdr:row>35</xdr:row>
      <xdr:rowOff>304800</xdr:rowOff>
    </xdr:to>
    <xdr:sp macro="" textlink="">
      <xdr:nvSpPr>
        <xdr:cNvPr id="1564" name="Option Button 540" hidden="1">
          <a:extLst>
            <a:ext uri="{63B3BB69-23CF-44E3-9099-C40C66FF867C}">
              <a14:compatExt xmlns:a14="http://schemas.microsoft.com/office/drawing/2010/main" spid="_x0000_s1564"/>
            </a:ext>
            <a:ext uri="{FF2B5EF4-FFF2-40B4-BE49-F238E27FC236}">
              <a16:creationId xmlns:a16="http://schemas.microsoft.com/office/drawing/2014/main" id="{00000000-0008-0000-0200-00001C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35</xdr:row>
      <xdr:rowOff>45720</xdr:rowOff>
    </xdr:from>
    <xdr:to>
      <xdr:col>11</xdr:col>
      <xdr:colOff>327660</xdr:colOff>
      <xdr:row>35</xdr:row>
      <xdr:rowOff>373380</xdr:rowOff>
    </xdr:to>
    <xdr:sp macro="" textlink="">
      <xdr:nvSpPr>
        <xdr:cNvPr id="1565" name="Group Box 541" hidden="1">
          <a:extLst>
            <a:ext uri="{63B3BB69-23CF-44E3-9099-C40C66FF867C}">
              <a14:compatExt xmlns:a14="http://schemas.microsoft.com/office/drawing/2010/main" spid="_x0000_s1565"/>
            </a:ext>
            <a:ext uri="{FF2B5EF4-FFF2-40B4-BE49-F238E27FC236}">
              <a16:creationId xmlns:a16="http://schemas.microsoft.com/office/drawing/2014/main" id="{00000000-0008-0000-0200-00001D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38</xdr:row>
      <xdr:rowOff>68580</xdr:rowOff>
    </xdr:from>
    <xdr:to>
      <xdr:col>9</xdr:col>
      <xdr:colOff>45720</xdr:colOff>
      <xdr:row>38</xdr:row>
      <xdr:rowOff>304800</xdr:rowOff>
    </xdr:to>
    <xdr:sp macro="" textlink="">
      <xdr:nvSpPr>
        <xdr:cNvPr id="1566" name="Option Button 542" hidden="1">
          <a:extLst>
            <a:ext uri="{63B3BB69-23CF-44E3-9099-C40C66FF867C}">
              <a14:compatExt xmlns:a14="http://schemas.microsoft.com/office/drawing/2010/main" spid="_x0000_s1566"/>
            </a:ext>
            <a:ext uri="{FF2B5EF4-FFF2-40B4-BE49-F238E27FC236}">
              <a16:creationId xmlns:a16="http://schemas.microsoft.com/office/drawing/2014/main" id="{00000000-0008-0000-0200-00001E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38</xdr:row>
      <xdr:rowOff>68580</xdr:rowOff>
    </xdr:from>
    <xdr:to>
      <xdr:col>11</xdr:col>
      <xdr:colOff>45720</xdr:colOff>
      <xdr:row>38</xdr:row>
      <xdr:rowOff>304800</xdr:rowOff>
    </xdr:to>
    <xdr:sp macro="" textlink="">
      <xdr:nvSpPr>
        <xdr:cNvPr id="1567" name="Option Button 543" hidden="1">
          <a:extLst>
            <a:ext uri="{63B3BB69-23CF-44E3-9099-C40C66FF867C}">
              <a14:compatExt xmlns:a14="http://schemas.microsoft.com/office/drawing/2010/main" spid="_x0000_s1567"/>
            </a:ext>
            <a:ext uri="{FF2B5EF4-FFF2-40B4-BE49-F238E27FC236}">
              <a16:creationId xmlns:a16="http://schemas.microsoft.com/office/drawing/2014/main" id="{00000000-0008-0000-0200-00001F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38</xdr:row>
      <xdr:rowOff>45720</xdr:rowOff>
    </xdr:from>
    <xdr:to>
      <xdr:col>11</xdr:col>
      <xdr:colOff>327660</xdr:colOff>
      <xdr:row>38</xdr:row>
      <xdr:rowOff>373380</xdr:rowOff>
    </xdr:to>
    <xdr:sp macro="" textlink="">
      <xdr:nvSpPr>
        <xdr:cNvPr id="1568" name="Group Box 544" hidden="1">
          <a:extLst>
            <a:ext uri="{63B3BB69-23CF-44E3-9099-C40C66FF867C}">
              <a14:compatExt xmlns:a14="http://schemas.microsoft.com/office/drawing/2010/main" spid="_x0000_s1568"/>
            </a:ext>
            <a:ext uri="{FF2B5EF4-FFF2-40B4-BE49-F238E27FC236}">
              <a16:creationId xmlns:a16="http://schemas.microsoft.com/office/drawing/2014/main" id="{00000000-0008-0000-0200-000020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41</xdr:row>
      <xdr:rowOff>68580</xdr:rowOff>
    </xdr:from>
    <xdr:to>
      <xdr:col>9</xdr:col>
      <xdr:colOff>45720</xdr:colOff>
      <xdr:row>41</xdr:row>
      <xdr:rowOff>304800</xdr:rowOff>
    </xdr:to>
    <xdr:sp macro="" textlink="">
      <xdr:nvSpPr>
        <xdr:cNvPr id="1569" name="Option Button 545" hidden="1">
          <a:extLst>
            <a:ext uri="{63B3BB69-23CF-44E3-9099-C40C66FF867C}">
              <a14:compatExt xmlns:a14="http://schemas.microsoft.com/office/drawing/2010/main" spid="_x0000_s1569"/>
            </a:ext>
            <a:ext uri="{FF2B5EF4-FFF2-40B4-BE49-F238E27FC236}">
              <a16:creationId xmlns:a16="http://schemas.microsoft.com/office/drawing/2014/main" id="{00000000-0008-0000-0200-000021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41</xdr:row>
      <xdr:rowOff>68580</xdr:rowOff>
    </xdr:from>
    <xdr:to>
      <xdr:col>11</xdr:col>
      <xdr:colOff>45720</xdr:colOff>
      <xdr:row>41</xdr:row>
      <xdr:rowOff>304800</xdr:rowOff>
    </xdr:to>
    <xdr:sp macro="" textlink="">
      <xdr:nvSpPr>
        <xdr:cNvPr id="1570" name="Option Button 546" hidden="1">
          <a:extLst>
            <a:ext uri="{63B3BB69-23CF-44E3-9099-C40C66FF867C}">
              <a14:compatExt xmlns:a14="http://schemas.microsoft.com/office/drawing/2010/main" spid="_x0000_s1570"/>
            </a:ext>
            <a:ext uri="{FF2B5EF4-FFF2-40B4-BE49-F238E27FC236}">
              <a16:creationId xmlns:a16="http://schemas.microsoft.com/office/drawing/2014/main" id="{00000000-0008-0000-0200-000022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41</xdr:row>
      <xdr:rowOff>45720</xdr:rowOff>
    </xdr:from>
    <xdr:to>
      <xdr:col>11</xdr:col>
      <xdr:colOff>327660</xdr:colOff>
      <xdr:row>41</xdr:row>
      <xdr:rowOff>373380</xdr:rowOff>
    </xdr:to>
    <xdr:sp macro="" textlink="">
      <xdr:nvSpPr>
        <xdr:cNvPr id="1571" name="Group Box 547" hidden="1">
          <a:extLst>
            <a:ext uri="{63B3BB69-23CF-44E3-9099-C40C66FF867C}">
              <a14:compatExt xmlns:a14="http://schemas.microsoft.com/office/drawing/2010/main" spid="_x0000_s1571"/>
            </a:ext>
            <a:ext uri="{FF2B5EF4-FFF2-40B4-BE49-F238E27FC236}">
              <a16:creationId xmlns:a16="http://schemas.microsoft.com/office/drawing/2014/main" id="{00000000-0008-0000-0200-000023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43</xdr:row>
      <xdr:rowOff>76200</xdr:rowOff>
    </xdr:from>
    <xdr:to>
      <xdr:col>9</xdr:col>
      <xdr:colOff>45720</xdr:colOff>
      <xdr:row>43</xdr:row>
      <xdr:rowOff>312420</xdr:rowOff>
    </xdr:to>
    <xdr:sp macro="" textlink="">
      <xdr:nvSpPr>
        <xdr:cNvPr id="1572" name="Option Button 548" hidden="1">
          <a:extLst>
            <a:ext uri="{63B3BB69-23CF-44E3-9099-C40C66FF867C}">
              <a14:compatExt xmlns:a14="http://schemas.microsoft.com/office/drawing/2010/main" spid="_x0000_s1572"/>
            </a:ext>
            <a:ext uri="{FF2B5EF4-FFF2-40B4-BE49-F238E27FC236}">
              <a16:creationId xmlns:a16="http://schemas.microsoft.com/office/drawing/2014/main" id="{00000000-0008-0000-0200-000024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43</xdr:row>
      <xdr:rowOff>76200</xdr:rowOff>
    </xdr:from>
    <xdr:to>
      <xdr:col>11</xdr:col>
      <xdr:colOff>45720</xdr:colOff>
      <xdr:row>43</xdr:row>
      <xdr:rowOff>312420</xdr:rowOff>
    </xdr:to>
    <xdr:sp macro="" textlink="">
      <xdr:nvSpPr>
        <xdr:cNvPr id="1573" name="Option Button 549" hidden="1">
          <a:extLst>
            <a:ext uri="{63B3BB69-23CF-44E3-9099-C40C66FF867C}">
              <a14:compatExt xmlns:a14="http://schemas.microsoft.com/office/drawing/2010/main" spid="_x0000_s1573"/>
            </a:ext>
            <a:ext uri="{FF2B5EF4-FFF2-40B4-BE49-F238E27FC236}">
              <a16:creationId xmlns:a16="http://schemas.microsoft.com/office/drawing/2014/main" id="{00000000-0008-0000-0200-000025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43</xdr:row>
      <xdr:rowOff>45720</xdr:rowOff>
    </xdr:from>
    <xdr:to>
      <xdr:col>11</xdr:col>
      <xdr:colOff>327660</xdr:colOff>
      <xdr:row>43</xdr:row>
      <xdr:rowOff>373380</xdr:rowOff>
    </xdr:to>
    <xdr:sp macro="" textlink="">
      <xdr:nvSpPr>
        <xdr:cNvPr id="1574" name="Group Box 550" hidden="1">
          <a:extLst>
            <a:ext uri="{63B3BB69-23CF-44E3-9099-C40C66FF867C}">
              <a14:compatExt xmlns:a14="http://schemas.microsoft.com/office/drawing/2010/main" spid="_x0000_s1574"/>
            </a:ext>
            <a:ext uri="{FF2B5EF4-FFF2-40B4-BE49-F238E27FC236}">
              <a16:creationId xmlns:a16="http://schemas.microsoft.com/office/drawing/2014/main" id="{00000000-0008-0000-0200-000026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45</xdr:row>
      <xdr:rowOff>76200</xdr:rowOff>
    </xdr:from>
    <xdr:to>
      <xdr:col>9</xdr:col>
      <xdr:colOff>45720</xdr:colOff>
      <xdr:row>45</xdr:row>
      <xdr:rowOff>312420</xdr:rowOff>
    </xdr:to>
    <xdr:sp macro="" textlink="">
      <xdr:nvSpPr>
        <xdr:cNvPr id="1575" name="Option Button 551" hidden="1">
          <a:extLst>
            <a:ext uri="{63B3BB69-23CF-44E3-9099-C40C66FF867C}">
              <a14:compatExt xmlns:a14="http://schemas.microsoft.com/office/drawing/2010/main" spid="_x0000_s1575"/>
            </a:ext>
            <a:ext uri="{FF2B5EF4-FFF2-40B4-BE49-F238E27FC236}">
              <a16:creationId xmlns:a16="http://schemas.microsoft.com/office/drawing/2014/main" id="{00000000-0008-0000-0200-000027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45</xdr:row>
      <xdr:rowOff>76200</xdr:rowOff>
    </xdr:from>
    <xdr:to>
      <xdr:col>11</xdr:col>
      <xdr:colOff>45720</xdr:colOff>
      <xdr:row>45</xdr:row>
      <xdr:rowOff>312420</xdr:rowOff>
    </xdr:to>
    <xdr:sp macro="" textlink="">
      <xdr:nvSpPr>
        <xdr:cNvPr id="1576" name="Option Button 552" hidden="1">
          <a:extLst>
            <a:ext uri="{63B3BB69-23CF-44E3-9099-C40C66FF867C}">
              <a14:compatExt xmlns:a14="http://schemas.microsoft.com/office/drawing/2010/main" spid="_x0000_s1576"/>
            </a:ext>
            <a:ext uri="{FF2B5EF4-FFF2-40B4-BE49-F238E27FC236}">
              <a16:creationId xmlns:a16="http://schemas.microsoft.com/office/drawing/2014/main" id="{00000000-0008-0000-0200-000028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45</xdr:row>
      <xdr:rowOff>45720</xdr:rowOff>
    </xdr:from>
    <xdr:to>
      <xdr:col>11</xdr:col>
      <xdr:colOff>327660</xdr:colOff>
      <xdr:row>45</xdr:row>
      <xdr:rowOff>373380</xdr:rowOff>
    </xdr:to>
    <xdr:sp macro="" textlink="">
      <xdr:nvSpPr>
        <xdr:cNvPr id="1577" name="Group Box 553" hidden="1">
          <a:extLst>
            <a:ext uri="{63B3BB69-23CF-44E3-9099-C40C66FF867C}">
              <a14:compatExt xmlns:a14="http://schemas.microsoft.com/office/drawing/2010/main" spid="_x0000_s1577"/>
            </a:ext>
            <a:ext uri="{FF2B5EF4-FFF2-40B4-BE49-F238E27FC236}">
              <a16:creationId xmlns:a16="http://schemas.microsoft.com/office/drawing/2014/main" id="{00000000-0008-0000-0200-000029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46</xdr:row>
      <xdr:rowOff>76200</xdr:rowOff>
    </xdr:from>
    <xdr:to>
      <xdr:col>9</xdr:col>
      <xdr:colOff>45720</xdr:colOff>
      <xdr:row>46</xdr:row>
      <xdr:rowOff>312420</xdr:rowOff>
    </xdr:to>
    <xdr:sp macro="" textlink="">
      <xdr:nvSpPr>
        <xdr:cNvPr id="1578" name="Option Button 554" hidden="1">
          <a:extLst>
            <a:ext uri="{63B3BB69-23CF-44E3-9099-C40C66FF867C}">
              <a14:compatExt xmlns:a14="http://schemas.microsoft.com/office/drawing/2010/main" spid="_x0000_s1578"/>
            </a:ext>
            <a:ext uri="{FF2B5EF4-FFF2-40B4-BE49-F238E27FC236}">
              <a16:creationId xmlns:a16="http://schemas.microsoft.com/office/drawing/2014/main" id="{00000000-0008-0000-0200-00002A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46</xdr:row>
      <xdr:rowOff>76200</xdr:rowOff>
    </xdr:from>
    <xdr:to>
      <xdr:col>11</xdr:col>
      <xdr:colOff>45720</xdr:colOff>
      <xdr:row>46</xdr:row>
      <xdr:rowOff>312420</xdr:rowOff>
    </xdr:to>
    <xdr:sp macro="" textlink="">
      <xdr:nvSpPr>
        <xdr:cNvPr id="1579" name="Option Button 555" hidden="1">
          <a:extLst>
            <a:ext uri="{63B3BB69-23CF-44E3-9099-C40C66FF867C}">
              <a14:compatExt xmlns:a14="http://schemas.microsoft.com/office/drawing/2010/main" spid="_x0000_s1579"/>
            </a:ext>
            <a:ext uri="{FF2B5EF4-FFF2-40B4-BE49-F238E27FC236}">
              <a16:creationId xmlns:a16="http://schemas.microsoft.com/office/drawing/2014/main" id="{00000000-0008-0000-0200-00002B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46</xdr:row>
      <xdr:rowOff>45720</xdr:rowOff>
    </xdr:from>
    <xdr:to>
      <xdr:col>11</xdr:col>
      <xdr:colOff>327660</xdr:colOff>
      <xdr:row>46</xdr:row>
      <xdr:rowOff>373380</xdr:rowOff>
    </xdr:to>
    <xdr:sp macro="" textlink="">
      <xdr:nvSpPr>
        <xdr:cNvPr id="1580" name="Group Box 556" hidden="1">
          <a:extLst>
            <a:ext uri="{63B3BB69-23CF-44E3-9099-C40C66FF867C}">
              <a14:compatExt xmlns:a14="http://schemas.microsoft.com/office/drawing/2010/main" spid="_x0000_s1580"/>
            </a:ext>
            <a:ext uri="{FF2B5EF4-FFF2-40B4-BE49-F238E27FC236}">
              <a16:creationId xmlns:a16="http://schemas.microsoft.com/office/drawing/2014/main" id="{00000000-0008-0000-0200-00002C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47</xdr:row>
      <xdr:rowOff>76200</xdr:rowOff>
    </xdr:from>
    <xdr:to>
      <xdr:col>9</xdr:col>
      <xdr:colOff>45720</xdr:colOff>
      <xdr:row>47</xdr:row>
      <xdr:rowOff>312420</xdr:rowOff>
    </xdr:to>
    <xdr:sp macro="" textlink="">
      <xdr:nvSpPr>
        <xdr:cNvPr id="1581" name="Option Button 557" hidden="1">
          <a:extLst>
            <a:ext uri="{63B3BB69-23CF-44E3-9099-C40C66FF867C}">
              <a14:compatExt xmlns:a14="http://schemas.microsoft.com/office/drawing/2010/main" spid="_x0000_s1581"/>
            </a:ext>
            <a:ext uri="{FF2B5EF4-FFF2-40B4-BE49-F238E27FC236}">
              <a16:creationId xmlns:a16="http://schemas.microsoft.com/office/drawing/2014/main" id="{00000000-0008-0000-0200-00002D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47</xdr:row>
      <xdr:rowOff>76200</xdr:rowOff>
    </xdr:from>
    <xdr:to>
      <xdr:col>11</xdr:col>
      <xdr:colOff>45720</xdr:colOff>
      <xdr:row>47</xdr:row>
      <xdr:rowOff>312420</xdr:rowOff>
    </xdr:to>
    <xdr:sp macro="" textlink="">
      <xdr:nvSpPr>
        <xdr:cNvPr id="1582" name="Option Button 558" hidden="1">
          <a:extLst>
            <a:ext uri="{63B3BB69-23CF-44E3-9099-C40C66FF867C}">
              <a14:compatExt xmlns:a14="http://schemas.microsoft.com/office/drawing/2010/main" spid="_x0000_s1582"/>
            </a:ext>
            <a:ext uri="{FF2B5EF4-FFF2-40B4-BE49-F238E27FC236}">
              <a16:creationId xmlns:a16="http://schemas.microsoft.com/office/drawing/2014/main" id="{00000000-0008-0000-0200-00002E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47</xdr:row>
      <xdr:rowOff>68580</xdr:rowOff>
    </xdr:from>
    <xdr:to>
      <xdr:col>11</xdr:col>
      <xdr:colOff>327660</xdr:colOff>
      <xdr:row>48</xdr:row>
      <xdr:rowOff>7620</xdr:rowOff>
    </xdr:to>
    <xdr:sp macro="" textlink="">
      <xdr:nvSpPr>
        <xdr:cNvPr id="1583" name="Group Box 559" hidden="1">
          <a:extLst>
            <a:ext uri="{63B3BB69-23CF-44E3-9099-C40C66FF867C}">
              <a14:compatExt xmlns:a14="http://schemas.microsoft.com/office/drawing/2010/main" spid="_x0000_s1583"/>
            </a:ext>
            <a:ext uri="{FF2B5EF4-FFF2-40B4-BE49-F238E27FC236}">
              <a16:creationId xmlns:a16="http://schemas.microsoft.com/office/drawing/2014/main" id="{00000000-0008-0000-0200-00002F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48</xdr:row>
      <xdr:rowOff>83820</xdr:rowOff>
    </xdr:from>
    <xdr:to>
      <xdr:col>9</xdr:col>
      <xdr:colOff>45720</xdr:colOff>
      <xdr:row>48</xdr:row>
      <xdr:rowOff>327660</xdr:rowOff>
    </xdr:to>
    <xdr:sp macro="" textlink="">
      <xdr:nvSpPr>
        <xdr:cNvPr id="1584" name="Option Button 560" hidden="1">
          <a:extLst>
            <a:ext uri="{63B3BB69-23CF-44E3-9099-C40C66FF867C}">
              <a14:compatExt xmlns:a14="http://schemas.microsoft.com/office/drawing/2010/main" spid="_x0000_s1584"/>
            </a:ext>
            <a:ext uri="{FF2B5EF4-FFF2-40B4-BE49-F238E27FC236}">
              <a16:creationId xmlns:a16="http://schemas.microsoft.com/office/drawing/2014/main" id="{00000000-0008-0000-0200-000030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48</xdr:row>
      <xdr:rowOff>83820</xdr:rowOff>
    </xdr:from>
    <xdr:to>
      <xdr:col>11</xdr:col>
      <xdr:colOff>45720</xdr:colOff>
      <xdr:row>48</xdr:row>
      <xdr:rowOff>327660</xdr:rowOff>
    </xdr:to>
    <xdr:sp macro="" textlink="">
      <xdr:nvSpPr>
        <xdr:cNvPr id="1585" name="Option Button 561" hidden="1">
          <a:extLst>
            <a:ext uri="{63B3BB69-23CF-44E3-9099-C40C66FF867C}">
              <a14:compatExt xmlns:a14="http://schemas.microsoft.com/office/drawing/2010/main" spid="_x0000_s1585"/>
            </a:ext>
            <a:ext uri="{FF2B5EF4-FFF2-40B4-BE49-F238E27FC236}">
              <a16:creationId xmlns:a16="http://schemas.microsoft.com/office/drawing/2014/main" id="{00000000-0008-0000-0200-000031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48</xdr:row>
      <xdr:rowOff>60960</xdr:rowOff>
    </xdr:from>
    <xdr:to>
      <xdr:col>11</xdr:col>
      <xdr:colOff>327660</xdr:colOff>
      <xdr:row>49</xdr:row>
      <xdr:rowOff>0</xdr:rowOff>
    </xdr:to>
    <xdr:sp macro="" textlink="">
      <xdr:nvSpPr>
        <xdr:cNvPr id="1586" name="Group Box 562" hidden="1">
          <a:extLst>
            <a:ext uri="{63B3BB69-23CF-44E3-9099-C40C66FF867C}">
              <a14:compatExt xmlns:a14="http://schemas.microsoft.com/office/drawing/2010/main" spid="_x0000_s1586"/>
            </a:ext>
            <a:ext uri="{FF2B5EF4-FFF2-40B4-BE49-F238E27FC236}">
              <a16:creationId xmlns:a16="http://schemas.microsoft.com/office/drawing/2014/main" id="{00000000-0008-0000-0200-000032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49</xdr:row>
      <xdr:rowOff>68580</xdr:rowOff>
    </xdr:from>
    <xdr:to>
      <xdr:col>9</xdr:col>
      <xdr:colOff>45720</xdr:colOff>
      <xdr:row>49</xdr:row>
      <xdr:rowOff>304800</xdr:rowOff>
    </xdr:to>
    <xdr:sp macro="" textlink="">
      <xdr:nvSpPr>
        <xdr:cNvPr id="1587" name="Option Button 563" hidden="1">
          <a:extLst>
            <a:ext uri="{63B3BB69-23CF-44E3-9099-C40C66FF867C}">
              <a14:compatExt xmlns:a14="http://schemas.microsoft.com/office/drawing/2010/main" spid="_x0000_s1587"/>
            </a:ext>
            <a:ext uri="{FF2B5EF4-FFF2-40B4-BE49-F238E27FC236}">
              <a16:creationId xmlns:a16="http://schemas.microsoft.com/office/drawing/2014/main" id="{00000000-0008-0000-0200-000033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30480</xdr:colOff>
      <xdr:row>49</xdr:row>
      <xdr:rowOff>68580</xdr:rowOff>
    </xdr:from>
    <xdr:to>
      <xdr:col>11</xdr:col>
      <xdr:colOff>45720</xdr:colOff>
      <xdr:row>49</xdr:row>
      <xdr:rowOff>304800</xdr:rowOff>
    </xdr:to>
    <xdr:sp macro="" textlink="">
      <xdr:nvSpPr>
        <xdr:cNvPr id="1588" name="Option Button 564" hidden="1">
          <a:extLst>
            <a:ext uri="{63B3BB69-23CF-44E3-9099-C40C66FF867C}">
              <a14:compatExt xmlns:a14="http://schemas.microsoft.com/office/drawing/2010/main" spid="_x0000_s1588"/>
            </a:ext>
            <a:ext uri="{FF2B5EF4-FFF2-40B4-BE49-F238E27FC236}">
              <a16:creationId xmlns:a16="http://schemas.microsoft.com/office/drawing/2014/main" id="{00000000-0008-0000-0200-000034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182880</xdr:colOff>
      <xdr:row>49</xdr:row>
      <xdr:rowOff>45720</xdr:rowOff>
    </xdr:from>
    <xdr:to>
      <xdr:col>11</xdr:col>
      <xdr:colOff>327660</xdr:colOff>
      <xdr:row>49</xdr:row>
      <xdr:rowOff>373380</xdr:rowOff>
    </xdr:to>
    <xdr:sp macro="" textlink="">
      <xdr:nvSpPr>
        <xdr:cNvPr id="1589" name="Group Box 565" hidden="1">
          <a:extLst>
            <a:ext uri="{63B3BB69-23CF-44E3-9099-C40C66FF867C}">
              <a14:compatExt xmlns:a14="http://schemas.microsoft.com/office/drawing/2010/main" spid="_x0000_s1589"/>
            </a:ext>
            <a:ext uri="{FF2B5EF4-FFF2-40B4-BE49-F238E27FC236}">
              <a16:creationId xmlns:a16="http://schemas.microsoft.com/office/drawing/2014/main" id="{00000000-0008-0000-0200-000035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51</xdr:row>
      <xdr:rowOff>68580</xdr:rowOff>
    </xdr:from>
    <xdr:to>
      <xdr:col>9</xdr:col>
      <xdr:colOff>45720</xdr:colOff>
      <xdr:row>51</xdr:row>
      <xdr:rowOff>304800</xdr:rowOff>
    </xdr:to>
    <xdr:sp macro="" textlink="">
      <xdr:nvSpPr>
        <xdr:cNvPr id="1590" name="Option Button 566" hidden="1">
          <a:extLst>
            <a:ext uri="{63B3BB69-23CF-44E3-9099-C40C66FF867C}">
              <a14:compatExt xmlns:a14="http://schemas.microsoft.com/office/drawing/2010/main" spid="_x0000_s1590"/>
            </a:ext>
            <a:ext uri="{FF2B5EF4-FFF2-40B4-BE49-F238E27FC236}">
              <a16:creationId xmlns:a16="http://schemas.microsoft.com/office/drawing/2014/main" id="{00000000-0008-0000-0200-000036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51</xdr:row>
      <xdr:rowOff>68580</xdr:rowOff>
    </xdr:from>
    <xdr:to>
      <xdr:col>11</xdr:col>
      <xdr:colOff>45720</xdr:colOff>
      <xdr:row>51</xdr:row>
      <xdr:rowOff>304800</xdr:rowOff>
    </xdr:to>
    <xdr:sp macro="" textlink="">
      <xdr:nvSpPr>
        <xdr:cNvPr id="1591" name="Option Button 567" hidden="1">
          <a:extLst>
            <a:ext uri="{63B3BB69-23CF-44E3-9099-C40C66FF867C}">
              <a14:compatExt xmlns:a14="http://schemas.microsoft.com/office/drawing/2010/main" spid="_x0000_s1591"/>
            </a:ext>
            <a:ext uri="{FF2B5EF4-FFF2-40B4-BE49-F238E27FC236}">
              <a16:creationId xmlns:a16="http://schemas.microsoft.com/office/drawing/2014/main" id="{00000000-0008-0000-0200-000037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51</xdr:row>
      <xdr:rowOff>60960</xdr:rowOff>
    </xdr:from>
    <xdr:to>
      <xdr:col>11</xdr:col>
      <xdr:colOff>327660</xdr:colOff>
      <xdr:row>52</xdr:row>
      <xdr:rowOff>0</xdr:rowOff>
    </xdr:to>
    <xdr:sp macro="" textlink="">
      <xdr:nvSpPr>
        <xdr:cNvPr id="1592" name="Group Box 568" hidden="1">
          <a:extLst>
            <a:ext uri="{63B3BB69-23CF-44E3-9099-C40C66FF867C}">
              <a14:compatExt xmlns:a14="http://schemas.microsoft.com/office/drawing/2010/main" spid="_x0000_s1592"/>
            </a:ext>
            <a:ext uri="{FF2B5EF4-FFF2-40B4-BE49-F238E27FC236}">
              <a16:creationId xmlns:a16="http://schemas.microsoft.com/office/drawing/2014/main" id="{00000000-0008-0000-0200-000038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53</xdr:row>
      <xdr:rowOff>68580</xdr:rowOff>
    </xdr:from>
    <xdr:to>
      <xdr:col>9</xdr:col>
      <xdr:colOff>45720</xdr:colOff>
      <xdr:row>53</xdr:row>
      <xdr:rowOff>304800</xdr:rowOff>
    </xdr:to>
    <xdr:sp macro="" textlink="">
      <xdr:nvSpPr>
        <xdr:cNvPr id="1593" name="Option Button 569" hidden="1">
          <a:extLst>
            <a:ext uri="{63B3BB69-23CF-44E3-9099-C40C66FF867C}">
              <a14:compatExt xmlns:a14="http://schemas.microsoft.com/office/drawing/2010/main" spid="_x0000_s1593"/>
            </a:ext>
            <a:ext uri="{FF2B5EF4-FFF2-40B4-BE49-F238E27FC236}">
              <a16:creationId xmlns:a16="http://schemas.microsoft.com/office/drawing/2014/main" id="{00000000-0008-0000-0200-000039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53</xdr:row>
      <xdr:rowOff>68580</xdr:rowOff>
    </xdr:from>
    <xdr:to>
      <xdr:col>11</xdr:col>
      <xdr:colOff>45720</xdr:colOff>
      <xdr:row>53</xdr:row>
      <xdr:rowOff>304800</xdr:rowOff>
    </xdr:to>
    <xdr:sp macro="" textlink="">
      <xdr:nvSpPr>
        <xdr:cNvPr id="1594" name="Option Button 570" hidden="1">
          <a:extLst>
            <a:ext uri="{63B3BB69-23CF-44E3-9099-C40C66FF867C}">
              <a14:compatExt xmlns:a14="http://schemas.microsoft.com/office/drawing/2010/main" spid="_x0000_s1594"/>
            </a:ext>
            <a:ext uri="{FF2B5EF4-FFF2-40B4-BE49-F238E27FC236}">
              <a16:creationId xmlns:a16="http://schemas.microsoft.com/office/drawing/2014/main" id="{00000000-0008-0000-0200-00003A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53</xdr:row>
      <xdr:rowOff>45720</xdr:rowOff>
    </xdr:from>
    <xdr:to>
      <xdr:col>11</xdr:col>
      <xdr:colOff>327660</xdr:colOff>
      <xdr:row>53</xdr:row>
      <xdr:rowOff>373380</xdr:rowOff>
    </xdr:to>
    <xdr:sp macro="" textlink="">
      <xdr:nvSpPr>
        <xdr:cNvPr id="1595" name="Group Box 571" hidden="1">
          <a:extLst>
            <a:ext uri="{63B3BB69-23CF-44E3-9099-C40C66FF867C}">
              <a14:compatExt xmlns:a14="http://schemas.microsoft.com/office/drawing/2010/main" spid="_x0000_s1595"/>
            </a:ext>
            <a:ext uri="{FF2B5EF4-FFF2-40B4-BE49-F238E27FC236}">
              <a16:creationId xmlns:a16="http://schemas.microsoft.com/office/drawing/2014/main" id="{00000000-0008-0000-0200-00003B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55</xdr:row>
      <xdr:rowOff>68580</xdr:rowOff>
    </xdr:from>
    <xdr:to>
      <xdr:col>9</xdr:col>
      <xdr:colOff>45720</xdr:colOff>
      <xdr:row>55</xdr:row>
      <xdr:rowOff>304800</xdr:rowOff>
    </xdr:to>
    <xdr:sp macro="" textlink="">
      <xdr:nvSpPr>
        <xdr:cNvPr id="1596" name="Option Button 572" hidden="1">
          <a:extLst>
            <a:ext uri="{63B3BB69-23CF-44E3-9099-C40C66FF867C}">
              <a14:compatExt xmlns:a14="http://schemas.microsoft.com/office/drawing/2010/main" spid="_x0000_s1596"/>
            </a:ext>
            <a:ext uri="{FF2B5EF4-FFF2-40B4-BE49-F238E27FC236}">
              <a16:creationId xmlns:a16="http://schemas.microsoft.com/office/drawing/2014/main" id="{00000000-0008-0000-0200-00003C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55</xdr:row>
      <xdr:rowOff>68580</xdr:rowOff>
    </xdr:from>
    <xdr:to>
      <xdr:col>11</xdr:col>
      <xdr:colOff>45720</xdr:colOff>
      <xdr:row>55</xdr:row>
      <xdr:rowOff>304800</xdr:rowOff>
    </xdr:to>
    <xdr:sp macro="" textlink="">
      <xdr:nvSpPr>
        <xdr:cNvPr id="1597" name="Option Button 573" hidden="1">
          <a:extLst>
            <a:ext uri="{63B3BB69-23CF-44E3-9099-C40C66FF867C}">
              <a14:compatExt xmlns:a14="http://schemas.microsoft.com/office/drawing/2010/main" spid="_x0000_s1597"/>
            </a:ext>
            <a:ext uri="{FF2B5EF4-FFF2-40B4-BE49-F238E27FC236}">
              <a16:creationId xmlns:a16="http://schemas.microsoft.com/office/drawing/2014/main" id="{00000000-0008-0000-0200-00003D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55</xdr:row>
      <xdr:rowOff>45720</xdr:rowOff>
    </xdr:from>
    <xdr:to>
      <xdr:col>11</xdr:col>
      <xdr:colOff>327660</xdr:colOff>
      <xdr:row>55</xdr:row>
      <xdr:rowOff>373380</xdr:rowOff>
    </xdr:to>
    <xdr:sp macro="" textlink="">
      <xdr:nvSpPr>
        <xdr:cNvPr id="1598" name="Group Box 574" hidden="1">
          <a:extLst>
            <a:ext uri="{63B3BB69-23CF-44E3-9099-C40C66FF867C}">
              <a14:compatExt xmlns:a14="http://schemas.microsoft.com/office/drawing/2010/main" spid="_x0000_s1598"/>
            </a:ext>
            <a:ext uri="{FF2B5EF4-FFF2-40B4-BE49-F238E27FC236}">
              <a16:creationId xmlns:a16="http://schemas.microsoft.com/office/drawing/2014/main" id="{00000000-0008-0000-0200-00003E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57</xdr:row>
      <xdr:rowOff>76200</xdr:rowOff>
    </xdr:from>
    <xdr:to>
      <xdr:col>9</xdr:col>
      <xdr:colOff>45720</xdr:colOff>
      <xdr:row>57</xdr:row>
      <xdr:rowOff>312420</xdr:rowOff>
    </xdr:to>
    <xdr:sp macro="" textlink="">
      <xdr:nvSpPr>
        <xdr:cNvPr id="1599" name="Option Button 575" hidden="1">
          <a:extLst>
            <a:ext uri="{63B3BB69-23CF-44E3-9099-C40C66FF867C}">
              <a14:compatExt xmlns:a14="http://schemas.microsoft.com/office/drawing/2010/main" spid="_x0000_s1599"/>
            </a:ext>
            <a:ext uri="{FF2B5EF4-FFF2-40B4-BE49-F238E27FC236}">
              <a16:creationId xmlns:a16="http://schemas.microsoft.com/office/drawing/2014/main" id="{00000000-0008-0000-0200-00003F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57</xdr:row>
      <xdr:rowOff>76200</xdr:rowOff>
    </xdr:from>
    <xdr:to>
      <xdr:col>11</xdr:col>
      <xdr:colOff>45720</xdr:colOff>
      <xdr:row>57</xdr:row>
      <xdr:rowOff>312420</xdr:rowOff>
    </xdr:to>
    <xdr:sp macro="" textlink="">
      <xdr:nvSpPr>
        <xdr:cNvPr id="1600" name="Option Button 576" hidden="1">
          <a:extLst>
            <a:ext uri="{63B3BB69-23CF-44E3-9099-C40C66FF867C}">
              <a14:compatExt xmlns:a14="http://schemas.microsoft.com/office/drawing/2010/main" spid="_x0000_s1600"/>
            </a:ext>
            <a:ext uri="{FF2B5EF4-FFF2-40B4-BE49-F238E27FC236}">
              <a16:creationId xmlns:a16="http://schemas.microsoft.com/office/drawing/2014/main" id="{00000000-0008-0000-0200-000040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57</xdr:row>
      <xdr:rowOff>60960</xdr:rowOff>
    </xdr:from>
    <xdr:to>
      <xdr:col>11</xdr:col>
      <xdr:colOff>327660</xdr:colOff>
      <xdr:row>58</xdr:row>
      <xdr:rowOff>0</xdr:rowOff>
    </xdr:to>
    <xdr:sp macro="" textlink="">
      <xdr:nvSpPr>
        <xdr:cNvPr id="1601" name="Group Box 577" hidden="1">
          <a:extLst>
            <a:ext uri="{63B3BB69-23CF-44E3-9099-C40C66FF867C}">
              <a14:compatExt xmlns:a14="http://schemas.microsoft.com/office/drawing/2010/main" spid="_x0000_s1601"/>
            </a:ext>
            <a:ext uri="{FF2B5EF4-FFF2-40B4-BE49-F238E27FC236}">
              <a16:creationId xmlns:a16="http://schemas.microsoft.com/office/drawing/2014/main" id="{00000000-0008-0000-0200-000041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59</xdr:row>
      <xdr:rowOff>68580</xdr:rowOff>
    </xdr:from>
    <xdr:to>
      <xdr:col>9</xdr:col>
      <xdr:colOff>45720</xdr:colOff>
      <xdr:row>59</xdr:row>
      <xdr:rowOff>304800</xdr:rowOff>
    </xdr:to>
    <xdr:sp macro="" textlink="">
      <xdr:nvSpPr>
        <xdr:cNvPr id="1602" name="Option Button 578" hidden="1">
          <a:extLst>
            <a:ext uri="{63B3BB69-23CF-44E3-9099-C40C66FF867C}">
              <a14:compatExt xmlns:a14="http://schemas.microsoft.com/office/drawing/2010/main" spid="_x0000_s1602"/>
            </a:ext>
            <a:ext uri="{FF2B5EF4-FFF2-40B4-BE49-F238E27FC236}">
              <a16:creationId xmlns:a16="http://schemas.microsoft.com/office/drawing/2014/main" id="{00000000-0008-0000-0200-000042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59</xdr:row>
      <xdr:rowOff>68580</xdr:rowOff>
    </xdr:from>
    <xdr:to>
      <xdr:col>11</xdr:col>
      <xdr:colOff>45720</xdr:colOff>
      <xdr:row>59</xdr:row>
      <xdr:rowOff>304800</xdr:rowOff>
    </xdr:to>
    <xdr:sp macro="" textlink="">
      <xdr:nvSpPr>
        <xdr:cNvPr id="1603" name="Option Button 579" hidden="1">
          <a:extLst>
            <a:ext uri="{63B3BB69-23CF-44E3-9099-C40C66FF867C}">
              <a14:compatExt xmlns:a14="http://schemas.microsoft.com/office/drawing/2010/main" spid="_x0000_s1603"/>
            </a:ext>
            <a:ext uri="{FF2B5EF4-FFF2-40B4-BE49-F238E27FC236}">
              <a16:creationId xmlns:a16="http://schemas.microsoft.com/office/drawing/2014/main" id="{00000000-0008-0000-0200-000043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59</xdr:row>
      <xdr:rowOff>60960</xdr:rowOff>
    </xdr:from>
    <xdr:to>
      <xdr:col>11</xdr:col>
      <xdr:colOff>327660</xdr:colOff>
      <xdr:row>60</xdr:row>
      <xdr:rowOff>0</xdr:rowOff>
    </xdr:to>
    <xdr:sp macro="" textlink="">
      <xdr:nvSpPr>
        <xdr:cNvPr id="1604" name="Group Box 580" hidden="1">
          <a:extLst>
            <a:ext uri="{63B3BB69-23CF-44E3-9099-C40C66FF867C}">
              <a14:compatExt xmlns:a14="http://schemas.microsoft.com/office/drawing/2010/main" spid="_x0000_s1604"/>
            </a:ext>
            <a:ext uri="{FF2B5EF4-FFF2-40B4-BE49-F238E27FC236}">
              <a16:creationId xmlns:a16="http://schemas.microsoft.com/office/drawing/2014/main" id="{00000000-0008-0000-0200-000044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62</xdr:row>
      <xdr:rowOff>68580</xdr:rowOff>
    </xdr:from>
    <xdr:to>
      <xdr:col>9</xdr:col>
      <xdr:colOff>45720</xdr:colOff>
      <xdr:row>62</xdr:row>
      <xdr:rowOff>304800</xdr:rowOff>
    </xdr:to>
    <xdr:sp macro="" textlink="">
      <xdr:nvSpPr>
        <xdr:cNvPr id="1605" name="Option Button 581" hidden="1">
          <a:extLst>
            <a:ext uri="{63B3BB69-23CF-44E3-9099-C40C66FF867C}">
              <a14:compatExt xmlns:a14="http://schemas.microsoft.com/office/drawing/2010/main" spid="_x0000_s1605"/>
            </a:ext>
            <a:ext uri="{FF2B5EF4-FFF2-40B4-BE49-F238E27FC236}">
              <a16:creationId xmlns:a16="http://schemas.microsoft.com/office/drawing/2014/main" id="{00000000-0008-0000-0200-000045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62</xdr:row>
      <xdr:rowOff>68580</xdr:rowOff>
    </xdr:from>
    <xdr:to>
      <xdr:col>11</xdr:col>
      <xdr:colOff>45720</xdr:colOff>
      <xdr:row>62</xdr:row>
      <xdr:rowOff>304800</xdr:rowOff>
    </xdr:to>
    <xdr:sp macro="" textlink="">
      <xdr:nvSpPr>
        <xdr:cNvPr id="1606" name="Option Button 582" hidden="1">
          <a:extLst>
            <a:ext uri="{63B3BB69-23CF-44E3-9099-C40C66FF867C}">
              <a14:compatExt xmlns:a14="http://schemas.microsoft.com/office/drawing/2010/main" spid="_x0000_s1606"/>
            </a:ext>
            <a:ext uri="{FF2B5EF4-FFF2-40B4-BE49-F238E27FC236}">
              <a16:creationId xmlns:a16="http://schemas.microsoft.com/office/drawing/2014/main" id="{00000000-0008-0000-0200-000046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62</xdr:row>
      <xdr:rowOff>60960</xdr:rowOff>
    </xdr:from>
    <xdr:to>
      <xdr:col>11</xdr:col>
      <xdr:colOff>327660</xdr:colOff>
      <xdr:row>63</xdr:row>
      <xdr:rowOff>0</xdr:rowOff>
    </xdr:to>
    <xdr:sp macro="" textlink="">
      <xdr:nvSpPr>
        <xdr:cNvPr id="1607" name="Group Box 583" hidden="1">
          <a:extLst>
            <a:ext uri="{63B3BB69-23CF-44E3-9099-C40C66FF867C}">
              <a14:compatExt xmlns:a14="http://schemas.microsoft.com/office/drawing/2010/main" spid="_x0000_s1607"/>
            </a:ext>
            <a:ext uri="{FF2B5EF4-FFF2-40B4-BE49-F238E27FC236}">
              <a16:creationId xmlns:a16="http://schemas.microsoft.com/office/drawing/2014/main" id="{00000000-0008-0000-0200-000047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65</xdr:row>
      <xdr:rowOff>68580</xdr:rowOff>
    </xdr:from>
    <xdr:to>
      <xdr:col>9</xdr:col>
      <xdr:colOff>45720</xdr:colOff>
      <xdr:row>65</xdr:row>
      <xdr:rowOff>304800</xdr:rowOff>
    </xdr:to>
    <xdr:sp macro="" textlink="">
      <xdr:nvSpPr>
        <xdr:cNvPr id="1608" name="Option Button 584" hidden="1">
          <a:extLst>
            <a:ext uri="{63B3BB69-23CF-44E3-9099-C40C66FF867C}">
              <a14:compatExt xmlns:a14="http://schemas.microsoft.com/office/drawing/2010/main" spid="_x0000_s1608"/>
            </a:ext>
            <a:ext uri="{FF2B5EF4-FFF2-40B4-BE49-F238E27FC236}">
              <a16:creationId xmlns:a16="http://schemas.microsoft.com/office/drawing/2014/main" id="{00000000-0008-0000-0200-000048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65</xdr:row>
      <xdr:rowOff>68580</xdr:rowOff>
    </xdr:from>
    <xdr:to>
      <xdr:col>11</xdr:col>
      <xdr:colOff>45720</xdr:colOff>
      <xdr:row>65</xdr:row>
      <xdr:rowOff>304800</xdr:rowOff>
    </xdr:to>
    <xdr:sp macro="" textlink="">
      <xdr:nvSpPr>
        <xdr:cNvPr id="1609" name="Option Button 585" hidden="1">
          <a:extLst>
            <a:ext uri="{63B3BB69-23CF-44E3-9099-C40C66FF867C}">
              <a14:compatExt xmlns:a14="http://schemas.microsoft.com/office/drawing/2010/main" spid="_x0000_s1609"/>
            </a:ext>
            <a:ext uri="{FF2B5EF4-FFF2-40B4-BE49-F238E27FC236}">
              <a16:creationId xmlns:a16="http://schemas.microsoft.com/office/drawing/2014/main" id="{00000000-0008-0000-0200-000049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65</xdr:row>
      <xdr:rowOff>45720</xdr:rowOff>
    </xdr:from>
    <xdr:to>
      <xdr:col>11</xdr:col>
      <xdr:colOff>327660</xdr:colOff>
      <xdr:row>65</xdr:row>
      <xdr:rowOff>373380</xdr:rowOff>
    </xdr:to>
    <xdr:sp macro="" textlink="">
      <xdr:nvSpPr>
        <xdr:cNvPr id="1610" name="Group Box 586" hidden="1">
          <a:extLst>
            <a:ext uri="{63B3BB69-23CF-44E3-9099-C40C66FF867C}">
              <a14:compatExt xmlns:a14="http://schemas.microsoft.com/office/drawing/2010/main" spid="_x0000_s1610"/>
            </a:ext>
            <a:ext uri="{FF2B5EF4-FFF2-40B4-BE49-F238E27FC236}">
              <a16:creationId xmlns:a16="http://schemas.microsoft.com/office/drawing/2014/main" id="{00000000-0008-0000-0200-00004A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68</xdr:row>
      <xdr:rowOff>68580</xdr:rowOff>
    </xdr:from>
    <xdr:to>
      <xdr:col>9</xdr:col>
      <xdr:colOff>45720</xdr:colOff>
      <xdr:row>68</xdr:row>
      <xdr:rowOff>304800</xdr:rowOff>
    </xdr:to>
    <xdr:sp macro="" textlink="">
      <xdr:nvSpPr>
        <xdr:cNvPr id="1611" name="Option Button 587" hidden="1">
          <a:extLst>
            <a:ext uri="{63B3BB69-23CF-44E3-9099-C40C66FF867C}">
              <a14:compatExt xmlns:a14="http://schemas.microsoft.com/office/drawing/2010/main" spid="_x0000_s1611"/>
            </a:ext>
            <a:ext uri="{FF2B5EF4-FFF2-40B4-BE49-F238E27FC236}">
              <a16:creationId xmlns:a16="http://schemas.microsoft.com/office/drawing/2014/main" id="{00000000-0008-0000-0200-00004B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68</xdr:row>
      <xdr:rowOff>68580</xdr:rowOff>
    </xdr:from>
    <xdr:to>
      <xdr:col>11</xdr:col>
      <xdr:colOff>45720</xdr:colOff>
      <xdr:row>68</xdr:row>
      <xdr:rowOff>304800</xdr:rowOff>
    </xdr:to>
    <xdr:sp macro="" textlink="">
      <xdr:nvSpPr>
        <xdr:cNvPr id="1612" name="Option Button 588" hidden="1">
          <a:extLst>
            <a:ext uri="{63B3BB69-23CF-44E3-9099-C40C66FF867C}">
              <a14:compatExt xmlns:a14="http://schemas.microsoft.com/office/drawing/2010/main" spid="_x0000_s1612"/>
            </a:ext>
            <a:ext uri="{FF2B5EF4-FFF2-40B4-BE49-F238E27FC236}">
              <a16:creationId xmlns:a16="http://schemas.microsoft.com/office/drawing/2014/main" id="{00000000-0008-0000-0200-00004C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68</xdr:row>
      <xdr:rowOff>60960</xdr:rowOff>
    </xdr:from>
    <xdr:to>
      <xdr:col>11</xdr:col>
      <xdr:colOff>327660</xdr:colOff>
      <xdr:row>69</xdr:row>
      <xdr:rowOff>0</xdr:rowOff>
    </xdr:to>
    <xdr:sp macro="" textlink="">
      <xdr:nvSpPr>
        <xdr:cNvPr id="1613" name="Group Box 589" hidden="1">
          <a:extLst>
            <a:ext uri="{63B3BB69-23CF-44E3-9099-C40C66FF867C}">
              <a14:compatExt xmlns:a14="http://schemas.microsoft.com/office/drawing/2010/main" spid="_x0000_s1613"/>
            </a:ext>
            <a:ext uri="{FF2B5EF4-FFF2-40B4-BE49-F238E27FC236}">
              <a16:creationId xmlns:a16="http://schemas.microsoft.com/office/drawing/2014/main" id="{00000000-0008-0000-0200-00004D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70</xdr:row>
      <xdr:rowOff>68580</xdr:rowOff>
    </xdr:from>
    <xdr:to>
      <xdr:col>9</xdr:col>
      <xdr:colOff>45720</xdr:colOff>
      <xdr:row>70</xdr:row>
      <xdr:rowOff>304800</xdr:rowOff>
    </xdr:to>
    <xdr:sp macro="" textlink="">
      <xdr:nvSpPr>
        <xdr:cNvPr id="1614" name="Option Button 590" hidden="1">
          <a:extLst>
            <a:ext uri="{63B3BB69-23CF-44E3-9099-C40C66FF867C}">
              <a14:compatExt xmlns:a14="http://schemas.microsoft.com/office/drawing/2010/main" spid="_x0000_s1614"/>
            </a:ext>
            <a:ext uri="{FF2B5EF4-FFF2-40B4-BE49-F238E27FC236}">
              <a16:creationId xmlns:a16="http://schemas.microsoft.com/office/drawing/2014/main" id="{00000000-0008-0000-0200-00004E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70</xdr:row>
      <xdr:rowOff>68580</xdr:rowOff>
    </xdr:from>
    <xdr:to>
      <xdr:col>11</xdr:col>
      <xdr:colOff>45720</xdr:colOff>
      <xdr:row>70</xdr:row>
      <xdr:rowOff>304800</xdr:rowOff>
    </xdr:to>
    <xdr:sp macro="" textlink="">
      <xdr:nvSpPr>
        <xdr:cNvPr id="1615" name="Option Button 591" hidden="1">
          <a:extLst>
            <a:ext uri="{63B3BB69-23CF-44E3-9099-C40C66FF867C}">
              <a14:compatExt xmlns:a14="http://schemas.microsoft.com/office/drawing/2010/main" spid="_x0000_s1615"/>
            </a:ext>
            <a:ext uri="{FF2B5EF4-FFF2-40B4-BE49-F238E27FC236}">
              <a16:creationId xmlns:a16="http://schemas.microsoft.com/office/drawing/2014/main" id="{00000000-0008-0000-0200-00004F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70</xdr:row>
      <xdr:rowOff>45720</xdr:rowOff>
    </xdr:from>
    <xdr:to>
      <xdr:col>11</xdr:col>
      <xdr:colOff>327660</xdr:colOff>
      <xdr:row>70</xdr:row>
      <xdr:rowOff>373380</xdr:rowOff>
    </xdr:to>
    <xdr:sp macro="" textlink="">
      <xdr:nvSpPr>
        <xdr:cNvPr id="1616" name="Group Box 592" hidden="1">
          <a:extLst>
            <a:ext uri="{63B3BB69-23CF-44E3-9099-C40C66FF867C}">
              <a14:compatExt xmlns:a14="http://schemas.microsoft.com/office/drawing/2010/main" spid="_x0000_s1616"/>
            </a:ext>
            <a:ext uri="{FF2B5EF4-FFF2-40B4-BE49-F238E27FC236}">
              <a16:creationId xmlns:a16="http://schemas.microsoft.com/office/drawing/2014/main" id="{00000000-0008-0000-0200-000050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71</xdr:row>
      <xdr:rowOff>76200</xdr:rowOff>
    </xdr:from>
    <xdr:to>
      <xdr:col>9</xdr:col>
      <xdr:colOff>45720</xdr:colOff>
      <xdr:row>71</xdr:row>
      <xdr:rowOff>312420</xdr:rowOff>
    </xdr:to>
    <xdr:sp macro="" textlink="">
      <xdr:nvSpPr>
        <xdr:cNvPr id="1617" name="Option Button 593" hidden="1">
          <a:extLst>
            <a:ext uri="{63B3BB69-23CF-44E3-9099-C40C66FF867C}">
              <a14:compatExt xmlns:a14="http://schemas.microsoft.com/office/drawing/2010/main" spid="_x0000_s1617"/>
            </a:ext>
            <a:ext uri="{FF2B5EF4-FFF2-40B4-BE49-F238E27FC236}">
              <a16:creationId xmlns:a16="http://schemas.microsoft.com/office/drawing/2014/main" id="{00000000-0008-0000-0200-000051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71</xdr:row>
      <xdr:rowOff>76200</xdr:rowOff>
    </xdr:from>
    <xdr:to>
      <xdr:col>11</xdr:col>
      <xdr:colOff>45720</xdr:colOff>
      <xdr:row>71</xdr:row>
      <xdr:rowOff>312420</xdr:rowOff>
    </xdr:to>
    <xdr:sp macro="" textlink="">
      <xdr:nvSpPr>
        <xdr:cNvPr id="1618" name="Option Button 594" hidden="1">
          <a:extLst>
            <a:ext uri="{63B3BB69-23CF-44E3-9099-C40C66FF867C}">
              <a14:compatExt xmlns:a14="http://schemas.microsoft.com/office/drawing/2010/main" spid="_x0000_s1618"/>
            </a:ext>
            <a:ext uri="{FF2B5EF4-FFF2-40B4-BE49-F238E27FC236}">
              <a16:creationId xmlns:a16="http://schemas.microsoft.com/office/drawing/2014/main" id="{00000000-0008-0000-0200-000052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71</xdr:row>
      <xdr:rowOff>60960</xdr:rowOff>
    </xdr:from>
    <xdr:to>
      <xdr:col>11</xdr:col>
      <xdr:colOff>327660</xdr:colOff>
      <xdr:row>72</xdr:row>
      <xdr:rowOff>0</xdr:rowOff>
    </xdr:to>
    <xdr:sp macro="" textlink="">
      <xdr:nvSpPr>
        <xdr:cNvPr id="1619" name="Group Box 595" hidden="1">
          <a:extLst>
            <a:ext uri="{63B3BB69-23CF-44E3-9099-C40C66FF867C}">
              <a14:compatExt xmlns:a14="http://schemas.microsoft.com/office/drawing/2010/main" spid="_x0000_s1619"/>
            </a:ext>
            <a:ext uri="{FF2B5EF4-FFF2-40B4-BE49-F238E27FC236}">
              <a16:creationId xmlns:a16="http://schemas.microsoft.com/office/drawing/2014/main" id="{00000000-0008-0000-0200-000053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73</xdr:row>
      <xdr:rowOff>68580</xdr:rowOff>
    </xdr:from>
    <xdr:to>
      <xdr:col>9</xdr:col>
      <xdr:colOff>45720</xdr:colOff>
      <xdr:row>73</xdr:row>
      <xdr:rowOff>304800</xdr:rowOff>
    </xdr:to>
    <xdr:sp macro="" textlink="">
      <xdr:nvSpPr>
        <xdr:cNvPr id="1620" name="Option Button 596" hidden="1">
          <a:extLst>
            <a:ext uri="{63B3BB69-23CF-44E3-9099-C40C66FF867C}">
              <a14:compatExt xmlns:a14="http://schemas.microsoft.com/office/drawing/2010/main" spid="_x0000_s1620"/>
            </a:ext>
            <a:ext uri="{FF2B5EF4-FFF2-40B4-BE49-F238E27FC236}">
              <a16:creationId xmlns:a16="http://schemas.microsoft.com/office/drawing/2014/main" id="{00000000-0008-0000-0200-000054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73</xdr:row>
      <xdr:rowOff>68580</xdr:rowOff>
    </xdr:from>
    <xdr:to>
      <xdr:col>11</xdr:col>
      <xdr:colOff>45720</xdr:colOff>
      <xdr:row>73</xdr:row>
      <xdr:rowOff>304800</xdr:rowOff>
    </xdr:to>
    <xdr:sp macro="" textlink="">
      <xdr:nvSpPr>
        <xdr:cNvPr id="1621" name="Option Button 597" hidden="1">
          <a:extLst>
            <a:ext uri="{63B3BB69-23CF-44E3-9099-C40C66FF867C}">
              <a14:compatExt xmlns:a14="http://schemas.microsoft.com/office/drawing/2010/main" spid="_x0000_s1621"/>
            </a:ext>
            <a:ext uri="{FF2B5EF4-FFF2-40B4-BE49-F238E27FC236}">
              <a16:creationId xmlns:a16="http://schemas.microsoft.com/office/drawing/2014/main" id="{00000000-0008-0000-0200-000055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73</xdr:row>
      <xdr:rowOff>45720</xdr:rowOff>
    </xdr:from>
    <xdr:to>
      <xdr:col>11</xdr:col>
      <xdr:colOff>327660</xdr:colOff>
      <xdr:row>73</xdr:row>
      <xdr:rowOff>373380</xdr:rowOff>
    </xdr:to>
    <xdr:sp macro="" textlink="">
      <xdr:nvSpPr>
        <xdr:cNvPr id="1622" name="Group Box 598" hidden="1">
          <a:extLst>
            <a:ext uri="{63B3BB69-23CF-44E3-9099-C40C66FF867C}">
              <a14:compatExt xmlns:a14="http://schemas.microsoft.com/office/drawing/2010/main" spid="_x0000_s1622"/>
            </a:ext>
            <a:ext uri="{FF2B5EF4-FFF2-40B4-BE49-F238E27FC236}">
              <a16:creationId xmlns:a16="http://schemas.microsoft.com/office/drawing/2014/main" id="{00000000-0008-0000-0200-000056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75</xdr:row>
      <xdr:rowOff>68580</xdr:rowOff>
    </xdr:from>
    <xdr:to>
      <xdr:col>9</xdr:col>
      <xdr:colOff>45720</xdr:colOff>
      <xdr:row>75</xdr:row>
      <xdr:rowOff>304800</xdr:rowOff>
    </xdr:to>
    <xdr:sp macro="" textlink="">
      <xdr:nvSpPr>
        <xdr:cNvPr id="1623" name="Option Button 599" hidden="1">
          <a:extLst>
            <a:ext uri="{63B3BB69-23CF-44E3-9099-C40C66FF867C}">
              <a14:compatExt xmlns:a14="http://schemas.microsoft.com/office/drawing/2010/main" spid="_x0000_s1623"/>
            </a:ext>
            <a:ext uri="{FF2B5EF4-FFF2-40B4-BE49-F238E27FC236}">
              <a16:creationId xmlns:a16="http://schemas.microsoft.com/office/drawing/2014/main" id="{00000000-0008-0000-0200-000057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75</xdr:row>
      <xdr:rowOff>68580</xdr:rowOff>
    </xdr:from>
    <xdr:to>
      <xdr:col>11</xdr:col>
      <xdr:colOff>45720</xdr:colOff>
      <xdr:row>75</xdr:row>
      <xdr:rowOff>304800</xdr:rowOff>
    </xdr:to>
    <xdr:sp macro="" textlink="">
      <xdr:nvSpPr>
        <xdr:cNvPr id="1624" name="Option Button 600" hidden="1">
          <a:extLst>
            <a:ext uri="{63B3BB69-23CF-44E3-9099-C40C66FF867C}">
              <a14:compatExt xmlns:a14="http://schemas.microsoft.com/office/drawing/2010/main" spid="_x0000_s1624"/>
            </a:ext>
            <a:ext uri="{FF2B5EF4-FFF2-40B4-BE49-F238E27FC236}">
              <a16:creationId xmlns:a16="http://schemas.microsoft.com/office/drawing/2014/main" id="{00000000-0008-0000-0200-000058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75</xdr:row>
      <xdr:rowOff>45720</xdr:rowOff>
    </xdr:from>
    <xdr:to>
      <xdr:col>11</xdr:col>
      <xdr:colOff>327660</xdr:colOff>
      <xdr:row>75</xdr:row>
      <xdr:rowOff>373380</xdr:rowOff>
    </xdr:to>
    <xdr:sp macro="" textlink="">
      <xdr:nvSpPr>
        <xdr:cNvPr id="1625" name="Group Box 601" hidden="1">
          <a:extLst>
            <a:ext uri="{63B3BB69-23CF-44E3-9099-C40C66FF867C}">
              <a14:compatExt xmlns:a14="http://schemas.microsoft.com/office/drawing/2010/main" spid="_x0000_s1625"/>
            </a:ext>
            <a:ext uri="{FF2B5EF4-FFF2-40B4-BE49-F238E27FC236}">
              <a16:creationId xmlns:a16="http://schemas.microsoft.com/office/drawing/2014/main" id="{00000000-0008-0000-0200-000059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76</xdr:row>
      <xdr:rowOff>68580</xdr:rowOff>
    </xdr:from>
    <xdr:to>
      <xdr:col>9</xdr:col>
      <xdr:colOff>45720</xdr:colOff>
      <xdr:row>76</xdr:row>
      <xdr:rowOff>304800</xdr:rowOff>
    </xdr:to>
    <xdr:sp macro="" textlink="">
      <xdr:nvSpPr>
        <xdr:cNvPr id="1626" name="Option Button 602" hidden="1">
          <a:extLst>
            <a:ext uri="{63B3BB69-23CF-44E3-9099-C40C66FF867C}">
              <a14:compatExt xmlns:a14="http://schemas.microsoft.com/office/drawing/2010/main" spid="_x0000_s1626"/>
            </a:ext>
            <a:ext uri="{FF2B5EF4-FFF2-40B4-BE49-F238E27FC236}">
              <a16:creationId xmlns:a16="http://schemas.microsoft.com/office/drawing/2014/main" id="{00000000-0008-0000-0200-00005A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76</xdr:row>
      <xdr:rowOff>68580</xdr:rowOff>
    </xdr:from>
    <xdr:to>
      <xdr:col>11</xdr:col>
      <xdr:colOff>45720</xdr:colOff>
      <xdr:row>76</xdr:row>
      <xdr:rowOff>304800</xdr:rowOff>
    </xdr:to>
    <xdr:sp macro="" textlink="">
      <xdr:nvSpPr>
        <xdr:cNvPr id="1627" name="Option Button 603" hidden="1">
          <a:extLst>
            <a:ext uri="{63B3BB69-23CF-44E3-9099-C40C66FF867C}">
              <a14:compatExt xmlns:a14="http://schemas.microsoft.com/office/drawing/2010/main" spid="_x0000_s1627"/>
            </a:ext>
            <a:ext uri="{FF2B5EF4-FFF2-40B4-BE49-F238E27FC236}">
              <a16:creationId xmlns:a16="http://schemas.microsoft.com/office/drawing/2014/main" id="{00000000-0008-0000-0200-00005B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76</xdr:row>
      <xdr:rowOff>45720</xdr:rowOff>
    </xdr:from>
    <xdr:to>
      <xdr:col>11</xdr:col>
      <xdr:colOff>327660</xdr:colOff>
      <xdr:row>76</xdr:row>
      <xdr:rowOff>373380</xdr:rowOff>
    </xdr:to>
    <xdr:sp macro="" textlink="">
      <xdr:nvSpPr>
        <xdr:cNvPr id="1628" name="Group Box 604" hidden="1">
          <a:extLst>
            <a:ext uri="{63B3BB69-23CF-44E3-9099-C40C66FF867C}">
              <a14:compatExt xmlns:a14="http://schemas.microsoft.com/office/drawing/2010/main" spid="_x0000_s1628"/>
            </a:ext>
            <a:ext uri="{FF2B5EF4-FFF2-40B4-BE49-F238E27FC236}">
              <a16:creationId xmlns:a16="http://schemas.microsoft.com/office/drawing/2014/main" id="{00000000-0008-0000-0200-00005C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77</xdr:row>
      <xdr:rowOff>76200</xdr:rowOff>
    </xdr:from>
    <xdr:to>
      <xdr:col>9</xdr:col>
      <xdr:colOff>45720</xdr:colOff>
      <xdr:row>77</xdr:row>
      <xdr:rowOff>312420</xdr:rowOff>
    </xdr:to>
    <xdr:sp macro="" textlink="">
      <xdr:nvSpPr>
        <xdr:cNvPr id="1629" name="Option Button 605" hidden="1">
          <a:extLst>
            <a:ext uri="{63B3BB69-23CF-44E3-9099-C40C66FF867C}">
              <a14:compatExt xmlns:a14="http://schemas.microsoft.com/office/drawing/2010/main" spid="_x0000_s1629"/>
            </a:ext>
            <a:ext uri="{FF2B5EF4-FFF2-40B4-BE49-F238E27FC236}">
              <a16:creationId xmlns:a16="http://schemas.microsoft.com/office/drawing/2014/main" id="{00000000-0008-0000-0200-00005D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77</xdr:row>
      <xdr:rowOff>76200</xdr:rowOff>
    </xdr:from>
    <xdr:to>
      <xdr:col>11</xdr:col>
      <xdr:colOff>45720</xdr:colOff>
      <xdr:row>77</xdr:row>
      <xdr:rowOff>312420</xdr:rowOff>
    </xdr:to>
    <xdr:sp macro="" textlink="">
      <xdr:nvSpPr>
        <xdr:cNvPr id="1630" name="Option Button 606" hidden="1">
          <a:extLst>
            <a:ext uri="{63B3BB69-23CF-44E3-9099-C40C66FF867C}">
              <a14:compatExt xmlns:a14="http://schemas.microsoft.com/office/drawing/2010/main" spid="_x0000_s1630"/>
            </a:ext>
            <a:ext uri="{FF2B5EF4-FFF2-40B4-BE49-F238E27FC236}">
              <a16:creationId xmlns:a16="http://schemas.microsoft.com/office/drawing/2014/main" id="{00000000-0008-0000-0200-00005E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77</xdr:row>
      <xdr:rowOff>45720</xdr:rowOff>
    </xdr:from>
    <xdr:to>
      <xdr:col>11</xdr:col>
      <xdr:colOff>327660</xdr:colOff>
      <xdr:row>77</xdr:row>
      <xdr:rowOff>373380</xdr:rowOff>
    </xdr:to>
    <xdr:sp macro="" textlink="">
      <xdr:nvSpPr>
        <xdr:cNvPr id="1631" name="Group Box 607" hidden="1">
          <a:extLst>
            <a:ext uri="{63B3BB69-23CF-44E3-9099-C40C66FF867C}">
              <a14:compatExt xmlns:a14="http://schemas.microsoft.com/office/drawing/2010/main" spid="_x0000_s1631"/>
            </a:ext>
            <a:ext uri="{FF2B5EF4-FFF2-40B4-BE49-F238E27FC236}">
              <a16:creationId xmlns:a16="http://schemas.microsoft.com/office/drawing/2014/main" id="{00000000-0008-0000-0200-00005F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79</xdr:row>
      <xdr:rowOff>68580</xdr:rowOff>
    </xdr:from>
    <xdr:to>
      <xdr:col>9</xdr:col>
      <xdr:colOff>45720</xdr:colOff>
      <xdr:row>79</xdr:row>
      <xdr:rowOff>304800</xdr:rowOff>
    </xdr:to>
    <xdr:sp macro="" textlink="">
      <xdr:nvSpPr>
        <xdr:cNvPr id="1632" name="Option Button 608" hidden="1">
          <a:extLst>
            <a:ext uri="{63B3BB69-23CF-44E3-9099-C40C66FF867C}">
              <a14:compatExt xmlns:a14="http://schemas.microsoft.com/office/drawing/2010/main" spid="_x0000_s1632"/>
            </a:ext>
            <a:ext uri="{FF2B5EF4-FFF2-40B4-BE49-F238E27FC236}">
              <a16:creationId xmlns:a16="http://schemas.microsoft.com/office/drawing/2014/main" id="{00000000-0008-0000-0200-000060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79</xdr:row>
      <xdr:rowOff>68580</xdr:rowOff>
    </xdr:from>
    <xdr:to>
      <xdr:col>11</xdr:col>
      <xdr:colOff>45720</xdr:colOff>
      <xdr:row>79</xdr:row>
      <xdr:rowOff>304800</xdr:rowOff>
    </xdr:to>
    <xdr:sp macro="" textlink="">
      <xdr:nvSpPr>
        <xdr:cNvPr id="1633" name="Option Button 609" hidden="1">
          <a:extLst>
            <a:ext uri="{63B3BB69-23CF-44E3-9099-C40C66FF867C}">
              <a14:compatExt xmlns:a14="http://schemas.microsoft.com/office/drawing/2010/main" spid="_x0000_s1633"/>
            </a:ext>
            <a:ext uri="{FF2B5EF4-FFF2-40B4-BE49-F238E27FC236}">
              <a16:creationId xmlns:a16="http://schemas.microsoft.com/office/drawing/2014/main" id="{00000000-0008-0000-0200-000061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79</xdr:row>
      <xdr:rowOff>45720</xdr:rowOff>
    </xdr:from>
    <xdr:to>
      <xdr:col>11</xdr:col>
      <xdr:colOff>327660</xdr:colOff>
      <xdr:row>79</xdr:row>
      <xdr:rowOff>373380</xdr:rowOff>
    </xdr:to>
    <xdr:sp macro="" textlink="">
      <xdr:nvSpPr>
        <xdr:cNvPr id="1634" name="Group Box 610" hidden="1">
          <a:extLst>
            <a:ext uri="{63B3BB69-23CF-44E3-9099-C40C66FF867C}">
              <a14:compatExt xmlns:a14="http://schemas.microsoft.com/office/drawing/2010/main" spid="_x0000_s1634"/>
            </a:ext>
            <a:ext uri="{FF2B5EF4-FFF2-40B4-BE49-F238E27FC236}">
              <a16:creationId xmlns:a16="http://schemas.microsoft.com/office/drawing/2014/main" id="{00000000-0008-0000-0200-000062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81</xdr:row>
      <xdr:rowOff>68580</xdr:rowOff>
    </xdr:from>
    <xdr:to>
      <xdr:col>9</xdr:col>
      <xdr:colOff>45720</xdr:colOff>
      <xdr:row>81</xdr:row>
      <xdr:rowOff>304800</xdr:rowOff>
    </xdr:to>
    <xdr:sp macro="" textlink="">
      <xdr:nvSpPr>
        <xdr:cNvPr id="1635" name="Option Button 611" hidden="1">
          <a:extLst>
            <a:ext uri="{63B3BB69-23CF-44E3-9099-C40C66FF867C}">
              <a14:compatExt xmlns:a14="http://schemas.microsoft.com/office/drawing/2010/main" spid="_x0000_s1635"/>
            </a:ext>
            <a:ext uri="{FF2B5EF4-FFF2-40B4-BE49-F238E27FC236}">
              <a16:creationId xmlns:a16="http://schemas.microsoft.com/office/drawing/2014/main" id="{00000000-0008-0000-0200-000063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81</xdr:row>
      <xdr:rowOff>68580</xdr:rowOff>
    </xdr:from>
    <xdr:to>
      <xdr:col>11</xdr:col>
      <xdr:colOff>45720</xdr:colOff>
      <xdr:row>81</xdr:row>
      <xdr:rowOff>304800</xdr:rowOff>
    </xdr:to>
    <xdr:sp macro="" textlink="">
      <xdr:nvSpPr>
        <xdr:cNvPr id="1636" name="Option Button 612" hidden="1">
          <a:extLst>
            <a:ext uri="{63B3BB69-23CF-44E3-9099-C40C66FF867C}">
              <a14:compatExt xmlns:a14="http://schemas.microsoft.com/office/drawing/2010/main" spid="_x0000_s1636"/>
            </a:ext>
            <a:ext uri="{FF2B5EF4-FFF2-40B4-BE49-F238E27FC236}">
              <a16:creationId xmlns:a16="http://schemas.microsoft.com/office/drawing/2014/main" id="{00000000-0008-0000-0200-000064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81</xdr:row>
      <xdr:rowOff>45720</xdr:rowOff>
    </xdr:from>
    <xdr:to>
      <xdr:col>11</xdr:col>
      <xdr:colOff>327660</xdr:colOff>
      <xdr:row>81</xdr:row>
      <xdr:rowOff>373380</xdr:rowOff>
    </xdr:to>
    <xdr:sp macro="" textlink="">
      <xdr:nvSpPr>
        <xdr:cNvPr id="1637" name="Group Box 613" hidden="1">
          <a:extLst>
            <a:ext uri="{63B3BB69-23CF-44E3-9099-C40C66FF867C}">
              <a14:compatExt xmlns:a14="http://schemas.microsoft.com/office/drawing/2010/main" spid="_x0000_s1637"/>
            </a:ext>
            <a:ext uri="{FF2B5EF4-FFF2-40B4-BE49-F238E27FC236}">
              <a16:creationId xmlns:a16="http://schemas.microsoft.com/office/drawing/2014/main" id="{00000000-0008-0000-0200-000065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82</xdr:row>
      <xdr:rowOff>76200</xdr:rowOff>
    </xdr:from>
    <xdr:to>
      <xdr:col>9</xdr:col>
      <xdr:colOff>45720</xdr:colOff>
      <xdr:row>82</xdr:row>
      <xdr:rowOff>312420</xdr:rowOff>
    </xdr:to>
    <xdr:sp macro="" textlink="">
      <xdr:nvSpPr>
        <xdr:cNvPr id="1638" name="Option Button 614" hidden="1">
          <a:extLst>
            <a:ext uri="{63B3BB69-23CF-44E3-9099-C40C66FF867C}">
              <a14:compatExt xmlns:a14="http://schemas.microsoft.com/office/drawing/2010/main" spid="_x0000_s1638"/>
            </a:ext>
            <a:ext uri="{FF2B5EF4-FFF2-40B4-BE49-F238E27FC236}">
              <a16:creationId xmlns:a16="http://schemas.microsoft.com/office/drawing/2014/main" id="{00000000-0008-0000-0200-000066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82</xdr:row>
      <xdr:rowOff>76200</xdr:rowOff>
    </xdr:from>
    <xdr:to>
      <xdr:col>11</xdr:col>
      <xdr:colOff>45720</xdr:colOff>
      <xdr:row>82</xdr:row>
      <xdr:rowOff>312420</xdr:rowOff>
    </xdr:to>
    <xdr:sp macro="" textlink="">
      <xdr:nvSpPr>
        <xdr:cNvPr id="1639" name="Option Button 615" hidden="1">
          <a:extLst>
            <a:ext uri="{63B3BB69-23CF-44E3-9099-C40C66FF867C}">
              <a14:compatExt xmlns:a14="http://schemas.microsoft.com/office/drawing/2010/main" spid="_x0000_s1639"/>
            </a:ext>
            <a:ext uri="{FF2B5EF4-FFF2-40B4-BE49-F238E27FC236}">
              <a16:creationId xmlns:a16="http://schemas.microsoft.com/office/drawing/2014/main" id="{00000000-0008-0000-0200-000067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82</xdr:row>
      <xdr:rowOff>60960</xdr:rowOff>
    </xdr:from>
    <xdr:to>
      <xdr:col>11</xdr:col>
      <xdr:colOff>327660</xdr:colOff>
      <xdr:row>83</xdr:row>
      <xdr:rowOff>0</xdr:rowOff>
    </xdr:to>
    <xdr:sp macro="" textlink="">
      <xdr:nvSpPr>
        <xdr:cNvPr id="1640" name="Group Box 616" hidden="1">
          <a:extLst>
            <a:ext uri="{63B3BB69-23CF-44E3-9099-C40C66FF867C}">
              <a14:compatExt xmlns:a14="http://schemas.microsoft.com/office/drawing/2010/main" spid="_x0000_s1640"/>
            </a:ext>
            <a:ext uri="{FF2B5EF4-FFF2-40B4-BE49-F238E27FC236}">
              <a16:creationId xmlns:a16="http://schemas.microsoft.com/office/drawing/2014/main" id="{00000000-0008-0000-0200-000068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83</xdr:row>
      <xdr:rowOff>76200</xdr:rowOff>
    </xdr:from>
    <xdr:to>
      <xdr:col>9</xdr:col>
      <xdr:colOff>45720</xdr:colOff>
      <xdr:row>83</xdr:row>
      <xdr:rowOff>312420</xdr:rowOff>
    </xdr:to>
    <xdr:sp macro="" textlink="">
      <xdr:nvSpPr>
        <xdr:cNvPr id="1641" name="Option Button 617" hidden="1">
          <a:extLst>
            <a:ext uri="{63B3BB69-23CF-44E3-9099-C40C66FF867C}">
              <a14:compatExt xmlns:a14="http://schemas.microsoft.com/office/drawing/2010/main" spid="_x0000_s1641"/>
            </a:ext>
            <a:ext uri="{FF2B5EF4-FFF2-40B4-BE49-F238E27FC236}">
              <a16:creationId xmlns:a16="http://schemas.microsoft.com/office/drawing/2014/main" id="{00000000-0008-0000-0200-000069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83</xdr:row>
      <xdr:rowOff>76200</xdr:rowOff>
    </xdr:from>
    <xdr:to>
      <xdr:col>11</xdr:col>
      <xdr:colOff>45720</xdr:colOff>
      <xdr:row>83</xdr:row>
      <xdr:rowOff>312420</xdr:rowOff>
    </xdr:to>
    <xdr:sp macro="" textlink="">
      <xdr:nvSpPr>
        <xdr:cNvPr id="1642" name="Option Button 618" hidden="1">
          <a:extLst>
            <a:ext uri="{63B3BB69-23CF-44E3-9099-C40C66FF867C}">
              <a14:compatExt xmlns:a14="http://schemas.microsoft.com/office/drawing/2010/main" spid="_x0000_s1642"/>
            </a:ext>
            <a:ext uri="{FF2B5EF4-FFF2-40B4-BE49-F238E27FC236}">
              <a16:creationId xmlns:a16="http://schemas.microsoft.com/office/drawing/2014/main" id="{00000000-0008-0000-0200-00006A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83</xdr:row>
      <xdr:rowOff>45720</xdr:rowOff>
    </xdr:from>
    <xdr:to>
      <xdr:col>11</xdr:col>
      <xdr:colOff>327660</xdr:colOff>
      <xdr:row>83</xdr:row>
      <xdr:rowOff>373380</xdr:rowOff>
    </xdr:to>
    <xdr:sp macro="" textlink="">
      <xdr:nvSpPr>
        <xdr:cNvPr id="1643" name="Group Box 619" hidden="1">
          <a:extLst>
            <a:ext uri="{63B3BB69-23CF-44E3-9099-C40C66FF867C}">
              <a14:compatExt xmlns:a14="http://schemas.microsoft.com/office/drawing/2010/main" spid="_x0000_s1643"/>
            </a:ext>
            <a:ext uri="{FF2B5EF4-FFF2-40B4-BE49-F238E27FC236}">
              <a16:creationId xmlns:a16="http://schemas.microsoft.com/office/drawing/2014/main" id="{00000000-0008-0000-0200-00006B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84</xdr:row>
      <xdr:rowOff>68580</xdr:rowOff>
    </xdr:from>
    <xdr:to>
      <xdr:col>9</xdr:col>
      <xdr:colOff>45720</xdr:colOff>
      <xdr:row>84</xdr:row>
      <xdr:rowOff>304800</xdr:rowOff>
    </xdr:to>
    <xdr:sp macro="" textlink="">
      <xdr:nvSpPr>
        <xdr:cNvPr id="1644" name="Option Button 620" hidden="1">
          <a:extLst>
            <a:ext uri="{63B3BB69-23CF-44E3-9099-C40C66FF867C}">
              <a14:compatExt xmlns:a14="http://schemas.microsoft.com/office/drawing/2010/main" spid="_x0000_s1644"/>
            </a:ext>
            <a:ext uri="{FF2B5EF4-FFF2-40B4-BE49-F238E27FC236}">
              <a16:creationId xmlns:a16="http://schemas.microsoft.com/office/drawing/2014/main" id="{00000000-0008-0000-0200-00006C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84</xdr:row>
      <xdr:rowOff>68580</xdr:rowOff>
    </xdr:from>
    <xdr:to>
      <xdr:col>11</xdr:col>
      <xdr:colOff>45720</xdr:colOff>
      <xdr:row>84</xdr:row>
      <xdr:rowOff>304800</xdr:rowOff>
    </xdr:to>
    <xdr:sp macro="" textlink="">
      <xdr:nvSpPr>
        <xdr:cNvPr id="1645" name="Option Button 621" hidden="1">
          <a:extLst>
            <a:ext uri="{63B3BB69-23CF-44E3-9099-C40C66FF867C}">
              <a14:compatExt xmlns:a14="http://schemas.microsoft.com/office/drawing/2010/main" spid="_x0000_s1645"/>
            </a:ext>
            <a:ext uri="{FF2B5EF4-FFF2-40B4-BE49-F238E27FC236}">
              <a16:creationId xmlns:a16="http://schemas.microsoft.com/office/drawing/2014/main" id="{00000000-0008-0000-0200-00006D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84</xdr:row>
      <xdr:rowOff>45720</xdr:rowOff>
    </xdr:from>
    <xdr:to>
      <xdr:col>11</xdr:col>
      <xdr:colOff>327660</xdr:colOff>
      <xdr:row>84</xdr:row>
      <xdr:rowOff>373380</xdr:rowOff>
    </xdr:to>
    <xdr:sp macro="" textlink="">
      <xdr:nvSpPr>
        <xdr:cNvPr id="1646" name="Group Box 622" hidden="1">
          <a:extLst>
            <a:ext uri="{63B3BB69-23CF-44E3-9099-C40C66FF867C}">
              <a14:compatExt xmlns:a14="http://schemas.microsoft.com/office/drawing/2010/main" spid="_x0000_s1646"/>
            </a:ext>
            <a:ext uri="{FF2B5EF4-FFF2-40B4-BE49-F238E27FC236}">
              <a16:creationId xmlns:a16="http://schemas.microsoft.com/office/drawing/2014/main" id="{00000000-0008-0000-0200-00006E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86</xdr:row>
      <xdr:rowOff>76200</xdr:rowOff>
    </xdr:from>
    <xdr:to>
      <xdr:col>9</xdr:col>
      <xdr:colOff>45720</xdr:colOff>
      <xdr:row>86</xdr:row>
      <xdr:rowOff>312420</xdr:rowOff>
    </xdr:to>
    <xdr:sp macro="" textlink="">
      <xdr:nvSpPr>
        <xdr:cNvPr id="1647" name="Option Button 623" hidden="1">
          <a:extLst>
            <a:ext uri="{63B3BB69-23CF-44E3-9099-C40C66FF867C}">
              <a14:compatExt xmlns:a14="http://schemas.microsoft.com/office/drawing/2010/main" spid="_x0000_s1647"/>
            </a:ext>
            <a:ext uri="{FF2B5EF4-FFF2-40B4-BE49-F238E27FC236}">
              <a16:creationId xmlns:a16="http://schemas.microsoft.com/office/drawing/2014/main" id="{00000000-0008-0000-0200-00006F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86</xdr:row>
      <xdr:rowOff>76200</xdr:rowOff>
    </xdr:from>
    <xdr:to>
      <xdr:col>11</xdr:col>
      <xdr:colOff>45720</xdr:colOff>
      <xdr:row>86</xdr:row>
      <xdr:rowOff>312420</xdr:rowOff>
    </xdr:to>
    <xdr:sp macro="" textlink="">
      <xdr:nvSpPr>
        <xdr:cNvPr id="1648" name="Option Button 624" hidden="1">
          <a:extLst>
            <a:ext uri="{63B3BB69-23CF-44E3-9099-C40C66FF867C}">
              <a14:compatExt xmlns:a14="http://schemas.microsoft.com/office/drawing/2010/main" spid="_x0000_s1648"/>
            </a:ext>
            <a:ext uri="{FF2B5EF4-FFF2-40B4-BE49-F238E27FC236}">
              <a16:creationId xmlns:a16="http://schemas.microsoft.com/office/drawing/2014/main" id="{00000000-0008-0000-0200-000070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86</xdr:row>
      <xdr:rowOff>68580</xdr:rowOff>
    </xdr:from>
    <xdr:to>
      <xdr:col>11</xdr:col>
      <xdr:colOff>327660</xdr:colOff>
      <xdr:row>87</xdr:row>
      <xdr:rowOff>7620</xdr:rowOff>
    </xdr:to>
    <xdr:sp macro="" textlink="">
      <xdr:nvSpPr>
        <xdr:cNvPr id="1649" name="Group Box 625" hidden="1">
          <a:extLst>
            <a:ext uri="{63B3BB69-23CF-44E3-9099-C40C66FF867C}">
              <a14:compatExt xmlns:a14="http://schemas.microsoft.com/office/drawing/2010/main" spid="_x0000_s1649"/>
            </a:ext>
            <a:ext uri="{FF2B5EF4-FFF2-40B4-BE49-F238E27FC236}">
              <a16:creationId xmlns:a16="http://schemas.microsoft.com/office/drawing/2014/main" id="{00000000-0008-0000-0200-000071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88</xdr:row>
      <xdr:rowOff>68580</xdr:rowOff>
    </xdr:from>
    <xdr:to>
      <xdr:col>9</xdr:col>
      <xdr:colOff>45720</xdr:colOff>
      <xdr:row>88</xdr:row>
      <xdr:rowOff>304800</xdr:rowOff>
    </xdr:to>
    <xdr:sp macro="" textlink="">
      <xdr:nvSpPr>
        <xdr:cNvPr id="1650" name="Option Button 626" hidden="1">
          <a:extLst>
            <a:ext uri="{63B3BB69-23CF-44E3-9099-C40C66FF867C}">
              <a14:compatExt xmlns:a14="http://schemas.microsoft.com/office/drawing/2010/main" spid="_x0000_s1650"/>
            </a:ext>
            <a:ext uri="{FF2B5EF4-FFF2-40B4-BE49-F238E27FC236}">
              <a16:creationId xmlns:a16="http://schemas.microsoft.com/office/drawing/2014/main" id="{00000000-0008-0000-0200-000072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88</xdr:row>
      <xdr:rowOff>68580</xdr:rowOff>
    </xdr:from>
    <xdr:to>
      <xdr:col>11</xdr:col>
      <xdr:colOff>45720</xdr:colOff>
      <xdr:row>88</xdr:row>
      <xdr:rowOff>304800</xdr:rowOff>
    </xdr:to>
    <xdr:sp macro="" textlink="">
      <xdr:nvSpPr>
        <xdr:cNvPr id="1651" name="Option Button 627" hidden="1">
          <a:extLst>
            <a:ext uri="{63B3BB69-23CF-44E3-9099-C40C66FF867C}">
              <a14:compatExt xmlns:a14="http://schemas.microsoft.com/office/drawing/2010/main" spid="_x0000_s1651"/>
            </a:ext>
            <a:ext uri="{FF2B5EF4-FFF2-40B4-BE49-F238E27FC236}">
              <a16:creationId xmlns:a16="http://schemas.microsoft.com/office/drawing/2014/main" id="{00000000-0008-0000-0200-000073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88</xdr:row>
      <xdr:rowOff>45720</xdr:rowOff>
    </xdr:from>
    <xdr:to>
      <xdr:col>11</xdr:col>
      <xdr:colOff>327660</xdr:colOff>
      <xdr:row>88</xdr:row>
      <xdr:rowOff>373380</xdr:rowOff>
    </xdr:to>
    <xdr:sp macro="" textlink="">
      <xdr:nvSpPr>
        <xdr:cNvPr id="1652" name="Group Box 628" hidden="1">
          <a:extLst>
            <a:ext uri="{63B3BB69-23CF-44E3-9099-C40C66FF867C}">
              <a14:compatExt xmlns:a14="http://schemas.microsoft.com/office/drawing/2010/main" spid="_x0000_s1652"/>
            </a:ext>
            <a:ext uri="{FF2B5EF4-FFF2-40B4-BE49-F238E27FC236}">
              <a16:creationId xmlns:a16="http://schemas.microsoft.com/office/drawing/2014/main" id="{00000000-0008-0000-0200-000074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89</xdr:row>
      <xdr:rowOff>76200</xdr:rowOff>
    </xdr:from>
    <xdr:to>
      <xdr:col>9</xdr:col>
      <xdr:colOff>45720</xdr:colOff>
      <xdr:row>89</xdr:row>
      <xdr:rowOff>312420</xdr:rowOff>
    </xdr:to>
    <xdr:sp macro="" textlink="">
      <xdr:nvSpPr>
        <xdr:cNvPr id="1653" name="Option Button 629" hidden="1">
          <a:extLst>
            <a:ext uri="{63B3BB69-23CF-44E3-9099-C40C66FF867C}">
              <a14:compatExt xmlns:a14="http://schemas.microsoft.com/office/drawing/2010/main" spid="_x0000_s1653"/>
            </a:ext>
            <a:ext uri="{FF2B5EF4-FFF2-40B4-BE49-F238E27FC236}">
              <a16:creationId xmlns:a16="http://schemas.microsoft.com/office/drawing/2014/main" id="{00000000-0008-0000-0200-000075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89</xdr:row>
      <xdr:rowOff>76200</xdr:rowOff>
    </xdr:from>
    <xdr:to>
      <xdr:col>11</xdr:col>
      <xdr:colOff>45720</xdr:colOff>
      <xdr:row>89</xdr:row>
      <xdr:rowOff>312420</xdr:rowOff>
    </xdr:to>
    <xdr:sp macro="" textlink="">
      <xdr:nvSpPr>
        <xdr:cNvPr id="1654" name="Option Button 630" hidden="1">
          <a:extLst>
            <a:ext uri="{63B3BB69-23CF-44E3-9099-C40C66FF867C}">
              <a14:compatExt xmlns:a14="http://schemas.microsoft.com/office/drawing/2010/main" spid="_x0000_s1654"/>
            </a:ext>
            <a:ext uri="{FF2B5EF4-FFF2-40B4-BE49-F238E27FC236}">
              <a16:creationId xmlns:a16="http://schemas.microsoft.com/office/drawing/2014/main" id="{00000000-0008-0000-0200-000076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89</xdr:row>
      <xdr:rowOff>60960</xdr:rowOff>
    </xdr:from>
    <xdr:to>
      <xdr:col>11</xdr:col>
      <xdr:colOff>327660</xdr:colOff>
      <xdr:row>90</xdr:row>
      <xdr:rowOff>0</xdr:rowOff>
    </xdr:to>
    <xdr:sp macro="" textlink="">
      <xdr:nvSpPr>
        <xdr:cNvPr id="1655" name="Group Box 631" hidden="1">
          <a:extLst>
            <a:ext uri="{63B3BB69-23CF-44E3-9099-C40C66FF867C}">
              <a14:compatExt xmlns:a14="http://schemas.microsoft.com/office/drawing/2010/main" spid="_x0000_s1655"/>
            </a:ext>
            <a:ext uri="{FF2B5EF4-FFF2-40B4-BE49-F238E27FC236}">
              <a16:creationId xmlns:a16="http://schemas.microsoft.com/office/drawing/2014/main" id="{00000000-0008-0000-0200-000077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90</xdr:row>
      <xdr:rowOff>76200</xdr:rowOff>
    </xdr:from>
    <xdr:to>
      <xdr:col>9</xdr:col>
      <xdr:colOff>45720</xdr:colOff>
      <xdr:row>90</xdr:row>
      <xdr:rowOff>312420</xdr:rowOff>
    </xdr:to>
    <xdr:sp macro="" textlink="">
      <xdr:nvSpPr>
        <xdr:cNvPr id="1656" name="Option Button 632" hidden="1">
          <a:extLst>
            <a:ext uri="{63B3BB69-23CF-44E3-9099-C40C66FF867C}">
              <a14:compatExt xmlns:a14="http://schemas.microsoft.com/office/drawing/2010/main" spid="_x0000_s1656"/>
            </a:ext>
            <a:ext uri="{FF2B5EF4-FFF2-40B4-BE49-F238E27FC236}">
              <a16:creationId xmlns:a16="http://schemas.microsoft.com/office/drawing/2014/main" id="{00000000-0008-0000-0200-000078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90</xdr:row>
      <xdr:rowOff>76200</xdr:rowOff>
    </xdr:from>
    <xdr:to>
      <xdr:col>11</xdr:col>
      <xdr:colOff>45720</xdr:colOff>
      <xdr:row>90</xdr:row>
      <xdr:rowOff>312420</xdr:rowOff>
    </xdr:to>
    <xdr:sp macro="" textlink="">
      <xdr:nvSpPr>
        <xdr:cNvPr id="1657" name="Option Button 633" hidden="1">
          <a:extLst>
            <a:ext uri="{63B3BB69-23CF-44E3-9099-C40C66FF867C}">
              <a14:compatExt xmlns:a14="http://schemas.microsoft.com/office/drawing/2010/main" spid="_x0000_s1657"/>
            </a:ext>
            <a:ext uri="{FF2B5EF4-FFF2-40B4-BE49-F238E27FC236}">
              <a16:creationId xmlns:a16="http://schemas.microsoft.com/office/drawing/2014/main" id="{00000000-0008-0000-0200-000079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90</xdr:row>
      <xdr:rowOff>45720</xdr:rowOff>
    </xdr:from>
    <xdr:to>
      <xdr:col>11</xdr:col>
      <xdr:colOff>327660</xdr:colOff>
      <xdr:row>90</xdr:row>
      <xdr:rowOff>373380</xdr:rowOff>
    </xdr:to>
    <xdr:sp macro="" textlink="">
      <xdr:nvSpPr>
        <xdr:cNvPr id="1658" name="Group Box 634" hidden="1">
          <a:extLst>
            <a:ext uri="{63B3BB69-23CF-44E3-9099-C40C66FF867C}">
              <a14:compatExt xmlns:a14="http://schemas.microsoft.com/office/drawing/2010/main" spid="_x0000_s1658"/>
            </a:ext>
            <a:ext uri="{FF2B5EF4-FFF2-40B4-BE49-F238E27FC236}">
              <a16:creationId xmlns:a16="http://schemas.microsoft.com/office/drawing/2014/main" id="{00000000-0008-0000-0200-00007A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91</xdr:row>
      <xdr:rowOff>76200</xdr:rowOff>
    </xdr:from>
    <xdr:to>
      <xdr:col>9</xdr:col>
      <xdr:colOff>45720</xdr:colOff>
      <xdr:row>91</xdr:row>
      <xdr:rowOff>312420</xdr:rowOff>
    </xdr:to>
    <xdr:sp macro="" textlink="">
      <xdr:nvSpPr>
        <xdr:cNvPr id="1659" name="Option Button 635" hidden="1">
          <a:extLst>
            <a:ext uri="{63B3BB69-23CF-44E3-9099-C40C66FF867C}">
              <a14:compatExt xmlns:a14="http://schemas.microsoft.com/office/drawing/2010/main" spid="_x0000_s1659"/>
            </a:ext>
            <a:ext uri="{FF2B5EF4-FFF2-40B4-BE49-F238E27FC236}">
              <a16:creationId xmlns:a16="http://schemas.microsoft.com/office/drawing/2014/main" id="{00000000-0008-0000-0200-00007B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91</xdr:row>
      <xdr:rowOff>76200</xdr:rowOff>
    </xdr:from>
    <xdr:to>
      <xdr:col>11</xdr:col>
      <xdr:colOff>45720</xdr:colOff>
      <xdr:row>91</xdr:row>
      <xdr:rowOff>312420</xdr:rowOff>
    </xdr:to>
    <xdr:sp macro="" textlink="">
      <xdr:nvSpPr>
        <xdr:cNvPr id="1660" name="Option Button 636" hidden="1">
          <a:extLst>
            <a:ext uri="{63B3BB69-23CF-44E3-9099-C40C66FF867C}">
              <a14:compatExt xmlns:a14="http://schemas.microsoft.com/office/drawing/2010/main" spid="_x0000_s1660"/>
            </a:ext>
            <a:ext uri="{FF2B5EF4-FFF2-40B4-BE49-F238E27FC236}">
              <a16:creationId xmlns:a16="http://schemas.microsoft.com/office/drawing/2014/main" id="{00000000-0008-0000-0200-00007C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91</xdr:row>
      <xdr:rowOff>45720</xdr:rowOff>
    </xdr:from>
    <xdr:to>
      <xdr:col>11</xdr:col>
      <xdr:colOff>327660</xdr:colOff>
      <xdr:row>91</xdr:row>
      <xdr:rowOff>373380</xdr:rowOff>
    </xdr:to>
    <xdr:sp macro="" textlink="">
      <xdr:nvSpPr>
        <xdr:cNvPr id="1661" name="Group Box 637" hidden="1">
          <a:extLst>
            <a:ext uri="{63B3BB69-23CF-44E3-9099-C40C66FF867C}">
              <a14:compatExt xmlns:a14="http://schemas.microsoft.com/office/drawing/2010/main" spid="_x0000_s1661"/>
            </a:ext>
            <a:ext uri="{FF2B5EF4-FFF2-40B4-BE49-F238E27FC236}">
              <a16:creationId xmlns:a16="http://schemas.microsoft.com/office/drawing/2014/main" id="{00000000-0008-0000-0200-00007D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92</xdr:row>
      <xdr:rowOff>76200</xdr:rowOff>
    </xdr:from>
    <xdr:to>
      <xdr:col>9</xdr:col>
      <xdr:colOff>45720</xdr:colOff>
      <xdr:row>92</xdr:row>
      <xdr:rowOff>312420</xdr:rowOff>
    </xdr:to>
    <xdr:sp macro="" textlink="">
      <xdr:nvSpPr>
        <xdr:cNvPr id="1662" name="Option Button 638" hidden="1">
          <a:extLst>
            <a:ext uri="{63B3BB69-23CF-44E3-9099-C40C66FF867C}">
              <a14:compatExt xmlns:a14="http://schemas.microsoft.com/office/drawing/2010/main" spid="_x0000_s1662"/>
            </a:ext>
            <a:ext uri="{FF2B5EF4-FFF2-40B4-BE49-F238E27FC236}">
              <a16:creationId xmlns:a16="http://schemas.microsoft.com/office/drawing/2014/main" id="{00000000-0008-0000-0200-00007E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92</xdr:row>
      <xdr:rowOff>76200</xdr:rowOff>
    </xdr:from>
    <xdr:to>
      <xdr:col>11</xdr:col>
      <xdr:colOff>45720</xdr:colOff>
      <xdr:row>92</xdr:row>
      <xdr:rowOff>312420</xdr:rowOff>
    </xdr:to>
    <xdr:sp macro="" textlink="">
      <xdr:nvSpPr>
        <xdr:cNvPr id="1663" name="Option Button 639" hidden="1">
          <a:extLst>
            <a:ext uri="{63B3BB69-23CF-44E3-9099-C40C66FF867C}">
              <a14:compatExt xmlns:a14="http://schemas.microsoft.com/office/drawing/2010/main" spid="_x0000_s1663"/>
            </a:ext>
            <a:ext uri="{FF2B5EF4-FFF2-40B4-BE49-F238E27FC236}">
              <a16:creationId xmlns:a16="http://schemas.microsoft.com/office/drawing/2014/main" id="{00000000-0008-0000-0200-00007F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92</xdr:row>
      <xdr:rowOff>45720</xdr:rowOff>
    </xdr:from>
    <xdr:to>
      <xdr:col>11</xdr:col>
      <xdr:colOff>327660</xdr:colOff>
      <xdr:row>92</xdr:row>
      <xdr:rowOff>373380</xdr:rowOff>
    </xdr:to>
    <xdr:sp macro="" textlink="">
      <xdr:nvSpPr>
        <xdr:cNvPr id="1664" name="Group Box 640" hidden="1">
          <a:extLst>
            <a:ext uri="{63B3BB69-23CF-44E3-9099-C40C66FF867C}">
              <a14:compatExt xmlns:a14="http://schemas.microsoft.com/office/drawing/2010/main" spid="_x0000_s1664"/>
            </a:ext>
            <a:ext uri="{FF2B5EF4-FFF2-40B4-BE49-F238E27FC236}">
              <a16:creationId xmlns:a16="http://schemas.microsoft.com/office/drawing/2014/main" id="{00000000-0008-0000-0200-000080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93</xdr:row>
      <xdr:rowOff>76200</xdr:rowOff>
    </xdr:from>
    <xdr:to>
      <xdr:col>9</xdr:col>
      <xdr:colOff>45720</xdr:colOff>
      <xdr:row>93</xdr:row>
      <xdr:rowOff>312420</xdr:rowOff>
    </xdr:to>
    <xdr:sp macro="" textlink="">
      <xdr:nvSpPr>
        <xdr:cNvPr id="1665" name="Option Button 641" hidden="1">
          <a:extLst>
            <a:ext uri="{63B3BB69-23CF-44E3-9099-C40C66FF867C}">
              <a14:compatExt xmlns:a14="http://schemas.microsoft.com/office/drawing/2010/main" spid="_x0000_s1665"/>
            </a:ext>
            <a:ext uri="{FF2B5EF4-FFF2-40B4-BE49-F238E27FC236}">
              <a16:creationId xmlns:a16="http://schemas.microsoft.com/office/drawing/2014/main" id="{00000000-0008-0000-0200-000081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93</xdr:row>
      <xdr:rowOff>76200</xdr:rowOff>
    </xdr:from>
    <xdr:to>
      <xdr:col>11</xdr:col>
      <xdr:colOff>45720</xdr:colOff>
      <xdr:row>93</xdr:row>
      <xdr:rowOff>312420</xdr:rowOff>
    </xdr:to>
    <xdr:sp macro="" textlink="">
      <xdr:nvSpPr>
        <xdr:cNvPr id="1666" name="Option Button 642" hidden="1">
          <a:extLst>
            <a:ext uri="{63B3BB69-23CF-44E3-9099-C40C66FF867C}">
              <a14:compatExt xmlns:a14="http://schemas.microsoft.com/office/drawing/2010/main" spid="_x0000_s1666"/>
            </a:ext>
            <a:ext uri="{FF2B5EF4-FFF2-40B4-BE49-F238E27FC236}">
              <a16:creationId xmlns:a16="http://schemas.microsoft.com/office/drawing/2014/main" id="{00000000-0008-0000-0200-000082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93</xdr:row>
      <xdr:rowOff>45720</xdr:rowOff>
    </xdr:from>
    <xdr:to>
      <xdr:col>11</xdr:col>
      <xdr:colOff>327660</xdr:colOff>
      <xdr:row>93</xdr:row>
      <xdr:rowOff>373380</xdr:rowOff>
    </xdr:to>
    <xdr:sp macro="" textlink="">
      <xdr:nvSpPr>
        <xdr:cNvPr id="1667" name="Group Box 643" hidden="1">
          <a:extLst>
            <a:ext uri="{63B3BB69-23CF-44E3-9099-C40C66FF867C}">
              <a14:compatExt xmlns:a14="http://schemas.microsoft.com/office/drawing/2010/main" spid="_x0000_s1667"/>
            </a:ext>
            <a:ext uri="{FF2B5EF4-FFF2-40B4-BE49-F238E27FC236}">
              <a16:creationId xmlns:a16="http://schemas.microsoft.com/office/drawing/2014/main" id="{00000000-0008-0000-0200-000083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94</xdr:row>
      <xdr:rowOff>76200</xdr:rowOff>
    </xdr:from>
    <xdr:to>
      <xdr:col>9</xdr:col>
      <xdr:colOff>45720</xdr:colOff>
      <xdr:row>94</xdr:row>
      <xdr:rowOff>312420</xdr:rowOff>
    </xdr:to>
    <xdr:sp macro="" textlink="">
      <xdr:nvSpPr>
        <xdr:cNvPr id="1668" name="Option Button 644" hidden="1">
          <a:extLst>
            <a:ext uri="{63B3BB69-23CF-44E3-9099-C40C66FF867C}">
              <a14:compatExt xmlns:a14="http://schemas.microsoft.com/office/drawing/2010/main" spid="_x0000_s1668"/>
            </a:ext>
            <a:ext uri="{FF2B5EF4-FFF2-40B4-BE49-F238E27FC236}">
              <a16:creationId xmlns:a16="http://schemas.microsoft.com/office/drawing/2014/main" id="{00000000-0008-0000-0200-000084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94</xdr:row>
      <xdr:rowOff>76200</xdr:rowOff>
    </xdr:from>
    <xdr:to>
      <xdr:col>11</xdr:col>
      <xdr:colOff>45720</xdr:colOff>
      <xdr:row>94</xdr:row>
      <xdr:rowOff>312420</xdr:rowOff>
    </xdr:to>
    <xdr:sp macro="" textlink="">
      <xdr:nvSpPr>
        <xdr:cNvPr id="1669" name="Option Button 645" hidden="1">
          <a:extLst>
            <a:ext uri="{63B3BB69-23CF-44E3-9099-C40C66FF867C}">
              <a14:compatExt xmlns:a14="http://schemas.microsoft.com/office/drawing/2010/main" spid="_x0000_s1669"/>
            </a:ext>
            <a:ext uri="{FF2B5EF4-FFF2-40B4-BE49-F238E27FC236}">
              <a16:creationId xmlns:a16="http://schemas.microsoft.com/office/drawing/2014/main" id="{00000000-0008-0000-0200-000085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94</xdr:row>
      <xdr:rowOff>45720</xdr:rowOff>
    </xdr:from>
    <xdr:to>
      <xdr:col>11</xdr:col>
      <xdr:colOff>327660</xdr:colOff>
      <xdr:row>94</xdr:row>
      <xdr:rowOff>373380</xdr:rowOff>
    </xdr:to>
    <xdr:sp macro="" textlink="">
      <xdr:nvSpPr>
        <xdr:cNvPr id="1670" name="Group Box 646" hidden="1">
          <a:extLst>
            <a:ext uri="{63B3BB69-23CF-44E3-9099-C40C66FF867C}">
              <a14:compatExt xmlns:a14="http://schemas.microsoft.com/office/drawing/2010/main" spid="_x0000_s1670"/>
            </a:ext>
            <a:ext uri="{FF2B5EF4-FFF2-40B4-BE49-F238E27FC236}">
              <a16:creationId xmlns:a16="http://schemas.microsoft.com/office/drawing/2014/main" id="{00000000-0008-0000-0200-000086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95</xdr:row>
      <xdr:rowOff>68580</xdr:rowOff>
    </xdr:from>
    <xdr:to>
      <xdr:col>9</xdr:col>
      <xdr:colOff>45720</xdr:colOff>
      <xdr:row>95</xdr:row>
      <xdr:rowOff>304800</xdr:rowOff>
    </xdr:to>
    <xdr:sp macro="" textlink="">
      <xdr:nvSpPr>
        <xdr:cNvPr id="1671" name="Option Button 647" hidden="1">
          <a:extLst>
            <a:ext uri="{63B3BB69-23CF-44E3-9099-C40C66FF867C}">
              <a14:compatExt xmlns:a14="http://schemas.microsoft.com/office/drawing/2010/main" spid="_x0000_s1671"/>
            </a:ext>
            <a:ext uri="{FF2B5EF4-FFF2-40B4-BE49-F238E27FC236}">
              <a16:creationId xmlns:a16="http://schemas.microsoft.com/office/drawing/2014/main" id="{00000000-0008-0000-0200-000087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95</xdr:row>
      <xdr:rowOff>68580</xdr:rowOff>
    </xdr:from>
    <xdr:to>
      <xdr:col>11</xdr:col>
      <xdr:colOff>45720</xdr:colOff>
      <xdr:row>95</xdr:row>
      <xdr:rowOff>304800</xdr:rowOff>
    </xdr:to>
    <xdr:sp macro="" textlink="">
      <xdr:nvSpPr>
        <xdr:cNvPr id="1672" name="Option Button 648" hidden="1">
          <a:extLst>
            <a:ext uri="{63B3BB69-23CF-44E3-9099-C40C66FF867C}">
              <a14:compatExt xmlns:a14="http://schemas.microsoft.com/office/drawing/2010/main" spid="_x0000_s1672"/>
            </a:ext>
            <a:ext uri="{FF2B5EF4-FFF2-40B4-BE49-F238E27FC236}">
              <a16:creationId xmlns:a16="http://schemas.microsoft.com/office/drawing/2014/main" id="{00000000-0008-0000-0200-000088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95</xdr:row>
      <xdr:rowOff>38100</xdr:rowOff>
    </xdr:from>
    <xdr:to>
      <xdr:col>11</xdr:col>
      <xdr:colOff>327660</xdr:colOff>
      <xdr:row>95</xdr:row>
      <xdr:rowOff>365760</xdr:rowOff>
    </xdr:to>
    <xdr:sp macro="" textlink="">
      <xdr:nvSpPr>
        <xdr:cNvPr id="1673" name="Group Box 649" hidden="1">
          <a:extLst>
            <a:ext uri="{63B3BB69-23CF-44E3-9099-C40C66FF867C}">
              <a14:compatExt xmlns:a14="http://schemas.microsoft.com/office/drawing/2010/main" spid="_x0000_s1673"/>
            </a:ext>
            <a:ext uri="{FF2B5EF4-FFF2-40B4-BE49-F238E27FC236}">
              <a16:creationId xmlns:a16="http://schemas.microsoft.com/office/drawing/2014/main" id="{00000000-0008-0000-0200-000089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96</xdr:row>
      <xdr:rowOff>68580</xdr:rowOff>
    </xdr:from>
    <xdr:to>
      <xdr:col>9</xdr:col>
      <xdr:colOff>45720</xdr:colOff>
      <xdr:row>96</xdr:row>
      <xdr:rowOff>304800</xdr:rowOff>
    </xdr:to>
    <xdr:sp macro="" textlink="">
      <xdr:nvSpPr>
        <xdr:cNvPr id="1674" name="Option Button 650" hidden="1">
          <a:extLst>
            <a:ext uri="{63B3BB69-23CF-44E3-9099-C40C66FF867C}">
              <a14:compatExt xmlns:a14="http://schemas.microsoft.com/office/drawing/2010/main" spid="_x0000_s1674"/>
            </a:ext>
            <a:ext uri="{FF2B5EF4-FFF2-40B4-BE49-F238E27FC236}">
              <a16:creationId xmlns:a16="http://schemas.microsoft.com/office/drawing/2014/main" id="{00000000-0008-0000-0200-00008A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30480</xdr:colOff>
      <xdr:row>96</xdr:row>
      <xdr:rowOff>68580</xdr:rowOff>
    </xdr:from>
    <xdr:to>
      <xdr:col>11</xdr:col>
      <xdr:colOff>45720</xdr:colOff>
      <xdr:row>96</xdr:row>
      <xdr:rowOff>304800</xdr:rowOff>
    </xdr:to>
    <xdr:sp macro="" textlink="">
      <xdr:nvSpPr>
        <xdr:cNvPr id="1675" name="Option Button 651" hidden="1">
          <a:extLst>
            <a:ext uri="{63B3BB69-23CF-44E3-9099-C40C66FF867C}">
              <a14:compatExt xmlns:a14="http://schemas.microsoft.com/office/drawing/2010/main" spid="_x0000_s1675"/>
            </a:ext>
            <a:ext uri="{FF2B5EF4-FFF2-40B4-BE49-F238E27FC236}">
              <a16:creationId xmlns:a16="http://schemas.microsoft.com/office/drawing/2014/main" id="{00000000-0008-0000-0200-00008B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182880</xdr:colOff>
      <xdr:row>96</xdr:row>
      <xdr:rowOff>68580</xdr:rowOff>
    </xdr:from>
    <xdr:to>
      <xdr:col>11</xdr:col>
      <xdr:colOff>327660</xdr:colOff>
      <xdr:row>97</xdr:row>
      <xdr:rowOff>7620</xdr:rowOff>
    </xdr:to>
    <xdr:sp macro="" textlink="">
      <xdr:nvSpPr>
        <xdr:cNvPr id="1676" name="Group Box 652" hidden="1">
          <a:extLst>
            <a:ext uri="{63B3BB69-23CF-44E3-9099-C40C66FF867C}">
              <a14:compatExt xmlns:a14="http://schemas.microsoft.com/office/drawing/2010/main" spid="_x0000_s1676"/>
            </a:ext>
            <a:ext uri="{FF2B5EF4-FFF2-40B4-BE49-F238E27FC236}">
              <a16:creationId xmlns:a16="http://schemas.microsoft.com/office/drawing/2014/main" id="{00000000-0008-0000-0200-00008C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101</xdr:row>
      <xdr:rowOff>68580</xdr:rowOff>
    </xdr:from>
    <xdr:to>
      <xdr:col>9</xdr:col>
      <xdr:colOff>45720</xdr:colOff>
      <xdr:row>101</xdr:row>
      <xdr:rowOff>304800</xdr:rowOff>
    </xdr:to>
    <xdr:sp macro="" textlink="">
      <xdr:nvSpPr>
        <xdr:cNvPr id="1680" name="Option Button 656" hidden="1">
          <a:extLst>
            <a:ext uri="{63B3BB69-23CF-44E3-9099-C40C66FF867C}">
              <a14:compatExt xmlns:a14="http://schemas.microsoft.com/office/drawing/2010/main" spid="_x0000_s1680"/>
            </a:ext>
            <a:ext uri="{FF2B5EF4-FFF2-40B4-BE49-F238E27FC236}">
              <a16:creationId xmlns:a16="http://schemas.microsoft.com/office/drawing/2014/main" id="{00000000-0008-0000-0200-000090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101</xdr:row>
      <xdr:rowOff>68580</xdr:rowOff>
    </xdr:from>
    <xdr:to>
      <xdr:col>11</xdr:col>
      <xdr:colOff>45720</xdr:colOff>
      <xdr:row>101</xdr:row>
      <xdr:rowOff>304800</xdr:rowOff>
    </xdr:to>
    <xdr:sp macro="" textlink="">
      <xdr:nvSpPr>
        <xdr:cNvPr id="1681" name="Option Button 657" hidden="1">
          <a:extLst>
            <a:ext uri="{63B3BB69-23CF-44E3-9099-C40C66FF867C}">
              <a14:compatExt xmlns:a14="http://schemas.microsoft.com/office/drawing/2010/main" spid="_x0000_s1681"/>
            </a:ext>
            <a:ext uri="{FF2B5EF4-FFF2-40B4-BE49-F238E27FC236}">
              <a16:creationId xmlns:a16="http://schemas.microsoft.com/office/drawing/2014/main" id="{00000000-0008-0000-0200-000091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101</xdr:row>
      <xdr:rowOff>60960</xdr:rowOff>
    </xdr:from>
    <xdr:to>
      <xdr:col>11</xdr:col>
      <xdr:colOff>327660</xdr:colOff>
      <xdr:row>102</xdr:row>
      <xdr:rowOff>0</xdr:rowOff>
    </xdr:to>
    <xdr:sp macro="" textlink="">
      <xdr:nvSpPr>
        <xdr:cNvPr id="1682" name="Group Box 658" hidden="1">
          <a:extLst>
            <a:ext uri="{63B3BB69-23CF-44E3-9099-C40C66FF867C}">
              <a14:compatExt xmlns:a14="http://schemas.microsoft.com/office/drawing/2010/main" spid="_x0000_s1682"/>
            </a:ext>
            <a:ext uri="{FF2B5EF4-FFF2-40B4-BE49-F238E27FC236}">
              <a16:creationId xmlns:a16="http://schemas.microsoft.com/office/drawing/2014/main" id="{00000000-0008-0000-0200-000092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10</xdr:col>
      <xdr:colOff>30480</xdr:colOff>
      <xdr:row>98</xdr:row>
      <xdr:rowOff>76200</xdr:rowOff>
    </xdr:from>
    <xdr:to>
      <xdr:col>11</xdr:col>
      <xdr:colOff>45720</xdr:colOff>
      <xdr:row>98</xdr:row>
      <xdr:rowOff>312420</xdr:rowOff>
    </xdr:to>
    <xdr:sp macro="" textlink="">
      <xdr:nvSpPr>
        <xdr:cNvPr id="1683" name="Option Button 659" hidden="1">
          <a:extLst>
            <a:ext uri="{63B3BB69-23CF-44E3-9099-C40C66FF867C}">
              <a14:compatExt xmlns:a14="http://schemas.microsoft.com/office/drawing/2010/main" spid="_x0000_s1683"/>
            </a:ext>
            <a:ext uri="{FF2B5EF4-FFF2-40B4-BE49-F238E27FC236}">
              <a16:creationId xmlns:a16="http://schemas.microsoft.com/office/drawing/2014/main" id="{00000000-0008-0000-0200-000093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12</xdr:col>
      <xdr:colOff>22860</xdr:colOff>
      <xdr:row>98</xdr:row>
      <xdr:rowOff>76200</xdr:rowOff>
    </xdr:from>
    <xdr:to>
      <xdr:col>13</xdr:col>
      <xdr:colOff>38100</xdr:colOff>
      <xdr:row>98</xdr:row>
      <xdr:rowOff>312420</xdr:rowOff>
    </xdr:to>
    <xdr:sp macro="" textlink="">
      <xdr:nvSpPr>
        <xdr:cNvPr id="1684" name="Option Button 660" hidden="1">
          <a:extLst>
            <a:ext uri="{63B3BB69-23CF-44E3-9099-C40C66FF867C}">
              <a14:compatExt xmlns:a14="http://schemas.microsoft.com/office/drawing/2010/main" spid="_x0000_s1684"/>
            </a:ext>
            <a:ext uri="{FF2B5EF4-FFF2-40B4-BE49-F238E27FC236}">
              <a16:creationId xmlns:a16="http://schemas.microsoft.com/office/drawing/2014/main" id="{00000000-0008-0000-0200-000094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98</xdr:row>
      <xdr:rowOff>45720</xdr:rowOff>
    </xdr:from>
    <xdr:to>
      <xdr:col>13</xdr:col>
      <xdr:colOff>99060</xdr:colOff>
      <xdr:row>98</xdr:row>
      <xdr:rowOff>373380</xdr:rowOff>
    </xdr:to>
    <xdr:sp macro="" textlink="">
      <xdr:nvSpPr>
        <xdr:cNvPr id="1686" name="Group Box 662" hidden="1">
          <a:extLst>
            <a:ext uri="{63B3BB69-23CF-44E3-9099-C40C66FF867C}">
              <a14:compatExt xmlns:a14="http://schemas.microsoft.com/office/drawing/2010/main" spid="_x0000_s1686"/>
            </a:ext>
            <a:ext uri="{FF2B5EF4-FFF2-40B4-BE49-F238E27FC236}">
              <a16:creationId xmlns:a16="http://schemas.microsoft.com/office/drawing/2014/main" id="{00000000-0008-0000-0200-000096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104</xdr:row>
      <xdr:rowOff>68580</xdr:rowOff>
    </xdr:from>
    <xdr:to>
      <xdr:col>9</xdr:col>
      <xdr:colOff>45720</xdr:colOff>
      <xdr:row>104</xdr:row>
      <xdr:rowOff>304800</xdr:rowOff>
    </xdr:to>
    <xdr:sp macro="" textlink="">
      <xdr:nvSpPr>
        <xdr:cNvPr id="1687" name="Option Button 663" hidden="1">
          <a:extLst>
            <a:ext uri="{63B3BB69-23CF-44E3-9099-C40C66FF867C}">
              <a14:compatExt xmlns:a14="http://schemas.microsoft.com/office/drawing/2010/main" spid="_x0000_s1687"/>
            </a:ext>
            <a:ext uri="{FF2B5EF4-FFF2-40B4-BE49-F238E27FC236}">
              <a16:creationId xmlns:a16="http://schemas.microsoft.com/office/drawing/2014/main" id="{00000000-0008-0000-0200-000097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104</xdr:row>
      <xdr:rowOff>68580</xdr:rowOff>
    </xdr:from>
    <xdr:to>
      <xdr:col>11</xdr:col>
      <xdr:colOff>45720</xdr:colOff>
      <xdr:row>104</xdr:row>
      <xdr:rowOff>304800</xdr:rowOff>
    </xdr:to>
    <xdr:sp macro="" textlink="">
      <xdr:nvSpPr>
        <xdr:cNvPr id="1688" name="Option Button 664" hidden="1">
          <a:extLst>
            <a:ext uri="{63B3BB69-23CF-44E3-9099-C40C66FF867C}">
              <a14:compatExt xmlns:a14="http://schemas.microsoft.com/office/drawing/2010/main" spid="_x0000_s1688"/>
            </a:ext>
            <a:ext uri="{FF2B5EF4-FFF2-40B4-BE49-F238E27FC236}">
              <a16:creationId xmlns:a16="http://schemas.microsoft.com/office/drawing/2014/main" id="{00000000-0008-0000-0200-000098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104</xdr:row>
      <xdr:rowOff>45720</xdr:rowOff>
    </xdr:from>
    <xdr:to>
      <xdr:col>11</xdr:col>
      <xdr:colOff>327660</xdr:colOff>
      <xdr:row>104</xdr:row>
      <xdr:rowOff>373380</xdr:rowOff>
    </xdr:to>
    <xdr:sp macro="" textlink="">
      <xdr:nvSpPr>
        <xdr:cNvPr id="1689" name="Group Box 665" hidden="1">
          <a:extLst>
            <a:ext uri="{63B3BB69-23CF-44E3-9099-C40C66FF867C}">
              <a14:compatExt xmlns:a14="http://schemas.microsoft.com/office/drawing/2010/main" spid="_x0000_s1689"/>
            </a:ext>
            <a:ext uri="{FF2B5EF4-FFF2-40B4-BE49-F238E27FC236}">
              <a16:creationId xmlns:a16="http://schemas.microsoft.com/office/drawing/2014/main" id="{00000000-0008-0000-0200-000099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107</xdr:row>
      <xdr:rowOff>68580</xdr:rowOff>
    </xdr:from>
    <xdr:to>
      <xdr:col>9</xdr:col>
      <xdr:colOff>45720</xdr:colOff>
      <xdr:row>107</xdr:row>
      <xdr:rowOff>304800</xdr:rowOff>
    </xdr:to>
    <xdr:sp macro="" textlink="">
      <xdr:nvSpPr>
        <xdr:cNvPr id="1690" name="Option Button 666" hidden="1">
          <a:extLst>
            <a:ext uri="{63B3BB69-23CF-44E3-9099-C40C66FF867C}">
              <a14:compatExt xmlns:a14="http://schemas.microsoft.com/office/drawing/2010/main" spid="_x0000_s1690"/>
            </a:ext>
            <a:ext uri="{FF2B5EF4-FFF2-40B4-BE49-F238E27FC236}">
              <a16:creationId xmlns:a16="http://schemas.microsoft.com/office/drawing/2014/main" id="{00000000-0008-0000-0200-00009A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107</xdr:row>
      <xdr:rowOff>68580</xdr:rowOff>
    </xdr:from>
    <xdr:to>
      <xdr:col>11</xdr:col>
      <xdr:colOff>45720</xdr:colOff>
      <xdr:row>107</xdr:row>
      <xdr:rowOff>304800</xdr:rowOff>
    </xdr:to>
    <xdr:sp macro="" textlink="">
      <xdr:nvSpPr>
        <xdr:cNvPr id="1691" name="Option Button 667" hidden="1">
          <a:extLst>
            <a:ext uri="{63B3BB69-23CF-44E3-9099-C40C66FF867C}">
              <a14:compatExt xmlns:a14="http://schemas.microsoft.com/office/drawing/2010/main" spid="_x0000_s1691"/>
            </a:ext>
            <a:ext uri="{FF2B5EF4-FFF2-40B4-BE49-F238E27FC236}">
              <a16:creationId xmlns:a16="http://schemas.microsoft.com/office/drawing/2014/main" id="{00000000-0008-0000-0200-00009B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107</xdr:row>
      <xdr:rowOff>45720</xdr:rowOff>
    </xdr:from>
    <xdr:to>
      <xdr:col>11</xdr:col>
      <xdr:colOff>327660</xdr:colOff>
      <xdr:row>107</xdr:row>
      <xdr:rowOff>373380</xdr:rowOff>
    </xdr:to>
    <xdr:sp macro="" textlink="">
      <xdr:nvSpPr>
        <xdr:cNvPr id="1692" name="Group Box 668" hidden="1">
          <a:extLst>
            <a:ext uri="{63B3BB69-23CF-44E3-9099-C40C66FF867C}">
              <a14:compatExt xmlns:a14="http://schemas.microsoft.com/office/drawing/2010/main" spid="_x0000_s1692"/>
            </a:ext>
            <a:ext uri="{FF2B5EF4-FFF2-40B4-BE49-F238E27FC236}">
              <a16:creationId xmlns:a16="http://schemas.microsoft.com/office/drawing/2014/main" id="{00000000-0008-0000-0200-00009C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108</xdr:row>
      <xdr:rowOff>76200</xdr:rowOff>
    </xdr:from>
    <xdr:to>
      <xdr:col>13</xdr:col>
      <xdr:colOff>38100</xdr:colOff>
      <xdr:row>108</xdr:row>
      <xdr:rowOff>312420</xdr:rowOff>
    </xdr:to>
    <xdr:sp macro="" textlink="">
      <xdr:nvSpPr>
        <xdr:cNvPr id="1693" name="Option Button 669" hidden="1">
          <a:extLst>
            <a:ext uri="{63B3BB69-23CF-44E3-9099-C40C66FF867C}">
              <a14:compatExt xmlns:a14="http://schemas.microsoft.com/office/drawing/2010/main" spid="_x0000_s1693"/>
            </a:ext>
            <a:ext uri="{FF2B5EF4-FFF2-40B4-BE49-F238E27FC236}">
              <a16:creationId xmlns:a16="http://schemas.microsoft.com/office/drawing/2014/main" id="{00000000-0008-0000-0200-00009D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108</xdr:row>
      <xdr:rowOff>76200</xdr:rowOff>
    </xdr:from>
    <xdr:to>
      <xdr:col>11</xdr:col>
      <xdr:colOff>45720</xdr:colOff>
      <xdr:row>108</xdr:row>
      <xdr:rowOff>312420</xdr:rowOff>
    </xdr:to>
    <xdr:sp macro="" textlink="">
      <xdr:nvSpPr>
        <xdr:cNvPr id="1694" name="Option Button 670" hidden="1">
          <a:extLst>
            <a:ext uri="{63B3BB69-23CF-44E3-9099-C40C66FF867C}">
              <a14:compatExt xmlns:a14="http://schemas.microsoft.com/office/drawing/2010/main" spid="_x0000_s1694"/>
            </a:ext>
            <a:ext uri="{FF2B5EF4-FFF2-40B4-BE49-F238E27FC236}">
              <a16:creationId xmlns:a16="http://schemas.microsoft.com/office/drawing/2014/main" id="{00000000-0008-0000-0200-00009E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108</xdr:row>
      <xdr:rowOff>68580</xdr:rowOff>
    </xdr:from>
    <xdr:to>
      <xdr:col>13</xdr:col>
      <xdr:colOff>99060</xdr:colOff>
      <xdr:row>109</xdr:row>
      <xdr:rowOff>7620</xdr:rowOff>
    </xdr:to>
    <xdr:sp macro="" textlink="">
      <xdr:nvSpPr>
        <xdr:cNvPr id="1695" name="Group Box 671" hidden="1">
          <a:extLst>
            <a:ext uri="{63B3BB69-23CF-44E3-9099-C40C66FF867C}">
              <a14:compatExt xmlns:a14="http://schemas.microsoft.com/office/drawing/2010/main" spid="_x0000_s1695"/>
            </a:ext>
            <a:ext uri="{FF2B5EF4-FFF2-40B4-BE49-F238E27FC236}">
              <a16:creationId xmlns:a16="http://schemas.microsoft.com/office/drawing/2014/main" id="{00000000-0008-0000-0200-00009F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109</xdr:row>
      <xdr:rowOff>68580</xdr:rowOff>
    </xdr:from>
    <xdr:to>
      <xdr:col>13</xdr:col>
      <xdr:colOff>38100</xdr:colOff>
      <xdr:row>109</xdr:row>
      <xdr:rowOff>304800</xdr:rowOff>
    </xdr:to>
    <xdr:sp macro="" textlink="">
      <xdr:nvSpPr>
        <xdr:cNvPr id="1696" name="Option Button 672" hidden="1">
          <a:extLst>
            <a:ext uri="{63B3BB69-23CF-44E3-9099-C40C66FF867C}">
              <a14:compatExt xmlns:a14="http://schemas.microsoft.com/office/drawing/2010/main" spid="_x0000_s1696"/>
            </a:ext>
            <a:ext uri="{FF2B5EF4-FFF2-40B4-BE49-F238E27FC236}">
              <a16:creationId xmlns:a16="http://schemas.microsoft.com/office/drawing/2014/main" id="{00000000-0008-0000-0200-0000A0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109</xdr:row>
      <xdr:rowOff>68580</xdr:rowOff>
    </xdr:from>
    <xdr:to>
      <xdr:col>11</xdr:col>
      <xdr:colOff>45720</xdr:colOff>
      <xdr:row>109</xdr:row>
      <xdr:rowOff>304800</xdr:rowOff>
    </xdr:to>
    <xdr:sp macro="" textlink="">
      <xdr:nvSpPr>
        <xdr:cNvPr id="1697" name="Option Button 673" hidden="1">
          <a:extLst>
            <a:ext uri="{63B3BB69-23CF-44E3-9099-C40C66FF867C}">
              <a14:compatExt xmlns:a14="http://schemas.microsoft.com/office/drawing/2010/main" spid="_x0000_s1697"/>
            </a:ext>
            <a:ext uri="{FF2B5EF4-FFF2-40B4-BE49-F238E27FC236}">
              <a16:creationId xmlns:a16="http://schemas.microsoft.com/office/drawing/2014/main" id="{00000000-0008-0000-0200-0000A1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109</xdr:row>
      <xdr:rowOff>60960</xdr:rowOff>
    </xdr:from>
    <xdr:to>
      <xdr:col>13</xdr:col>
      <xdr:colOff>99060</xdr:colOff>
      <xdr:row>110</xdr:row>
      <xdr:rowOff>0</xdr:rowOff>
    </xdr:to>
    <xdr:sp macro="" textlink="">
      <xdr:nvSpPr>
        <xdr:cNvPr id="1698" name="Group Box 674" hidden="1">
          <a:extLst>
            <a:ext uri="{63B3BB69-23CF-44E3-9099-C40C66FF867C}">
              <a14:compatExt xmlns:a14="http://schemas.microsoft.com/office/drawing/2010/main" spid="_x0000_s1698"/>
            </a:ext>
            <a:ext uri="{FF2B5EF4-FFF2-40B4-BE49-F238E27FC236}">
              <a16:creationId xmlns:a16="http://schemas.microsoft.com/office/drawing/2014/main" id="{00000000-0008-0000-0200-0000A2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111</xdr:row>
      <xdr:rowOff>76200</xdr:rowOff>
    </xdr:from>
    <xdr:to>
      <xdr:col>13</xdr:col>
      <xdr:colOff>38100</xdr:colOff>
      <xdr:row>111</xdr:row>
      <xdr:rowOff>312420</xdr:rowOff>
    </xdr:to>
    <xdr:sp macro="" textlink="">
      <xdr:nvSpPr>
        <xdr:cNvPr id="1699" name="Option Button 675" hidden="1">
          <a:extLst>
            <a:ext uri="{63B3BB69-23CF-44E3-9099-C40C66FF867C}">
              <a14:compatExt xmlns:a14="http://schemas.microsoft.com/office/drawing/2010/main" spid="_x0000_s1699"/>
            </a:ext>
            <a:ext uri="{FF2B5EF4-FFF2-40B4-BE49-F238E27FC236}">
              <a16:creationId xmlns:a16="http://schemas.microsoft.com/office/drawing/2014/main" id="{00000000-0008-0000-0200-0000A3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111</xdr:row>
      <xdr:rowOff>76200</xdr:rowOff>
    </xdr:from>
    <xdr:to>
      <xdr:col>11</xdr:col>
      <xdr:colOff>45720</xdr:colOff>
      <xdr:row>111</xdr:row>
      <xdr:rowOff>312420</xdr:rowOff>
    </xdr:to>
    <xdr:sp macro="" textlink="">
      <xdr:nvSpPr>
        <xdr:cNvPr id="1700" name="Option Button 676" hidden="1">
          <a:extLst>
            <a:ext uri="{63B3BB69-23CF-44E3-9099-C40C66FF867C}">
              <a14:compatExt xmlns:a14="http://schemas.microsoft.com/office/drawing/2010/main" spid="_x0000_s1700"/>
            </a:ext>
            <a:ext uri="{FF2B5EF4-FFF2-40B4-BE49-F238E27FC236}">
              <a16:creationId xmlns:a16="http://schemas.microsoft.com/office/drawing/2014/main" id="{00000000-0008-0000-0200-0000A4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111</xdr:row>
      <xdr:rowOff>45720</xdr:rowOff>
    </xdr:from>
    <xdr:to>
      <xdr:col>13</xdr:col>
      <xdr:colOff>99060</xdr:colOff>
      <xdr:row>111</xdr:row>
      <xdr:rowOff>373380</xdr:rowOff>
    </xdr:to>
    <xdr:sp macro="" textlink="">
      <xdr:nvSpPr>
        <xdr:cNvPr id="1701" name="Group Box 677" hidden="1">
          <a:extLst>
            <a:ext uri="{63B3BB69-23CF-44E3-9099-C40C66FF867C}">
              <a14:compatExt xmlns:a14="http://schemas.microsoft.com/office/drawing/2010/main" spid="_x0000_s1701"/>
            </a:ext>
            <a:ext uri="{FF2B5EF4-FFF2-40B4-BE49-F238E27FC236}">
              <a16:creationId xmlns:a16="http://schemas.microsoft.com/office/drawing/2014/main" id="{00000000-0008-0000-0200-0000A5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112</xdr:row>
      <xdr:rowOff>76200</xdr:rowOff>
    </xdr:from>
    <xdr:to>
      <xdr:col>13</xdr:col>
      <xdr:colOff>38100</xdr:colOff>
      <xdr:row>112</xdr:row>
      <xdr:rowOff>312420</xdr:rowOff>
    </xdr:to>
    <xdr:sp macro="" textlink="">
      <xdr:nvSpPr>
        <xdr:cNvPr id="1702" name="Option Button 678" hidden="1">
          <a:extLst>
            <a:ext uri="{63B3BB69-23CF-44E3-9099-C40C66FF867C}">
              <a14:compatExt xmlns:a14="http://schemas.microsoft.com/office/drawing/2010/main" spid="_x0000_s1702"/>
            </a:ext>
            <a:ext uri="{FF2B5EF4-FFF2-40B4-BE49-F238E27FC236}">
              <a16:creationId xmlns:a16="http://schemas.microsoft.com/office/drawing/2014/main" id="{00000000-0008-0000-0200-0000A6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112</xdr:row>
      <xdr:rowOff>76200</xdr:rowOff>
    </xdr:from>
    <xdr:to>
      <xdr:col>11</xdr:col>
      <xdr:colOff>45720</xdr:colOff>
      <xdr:row>112</xdr:row>
      <xdr:rowOff>312420</xdr:rowOff>
    </xdr:to>
    <xdr:sp macro="" textlink="">
      <xdr:nvSpPr>
        <xdr:cNvPr id="1703" name="Option Button 679" hidden="1">
          <a:extLst>
            <a:ext uri="{63B3BB69-23CF-44E3-9099-C40C66FF867C}">
              <a14:compatExt xmlns:a14="http://schemas.microsoft.com/office/drawing/2010/main" spid="_x0000_s1703"/>
            </a:ext>
            <a:ext uri="{FF2B5EF4-FFF2-40B4-BE49-F238E27FC236}">
              <a16:creationId xmlns:a16="http://schemas.microsoft.com/office/drawing/2014/main" id="{00000000-0008-0000-0200-0000A7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112</xdr:row>
      <xdr:rowOff>45720</xdr:rowOff>
    </xdr:from>
    <xdr:to>
      <xdr:col>13</xdr:col>
      <xdr:colOff>99060</xdr:colOff>
      <xdr:row>112</xdr:row>
      <xdr:rowOff>373380</xdr:rowOff>
    </xdr:to>
    <xdr:sp macro="" textlink="">
      <xdr:nvSpPr>
        <xdr:cNvPr id="1704" name="Group Box 680" hidden="1">
          <a:extLst>
            <a:ext uri="{63B3BB69-23CF-44E3-9099-C40C66FF867C}">
              <a14:compatExt xmlns:a14="http://schemas.microsoft.com/office/drawing/2010/main" spid="_x0000_s1704"/>
            </a:ext>
            <a:ext uri="{FF2B5EF4-FFF2-40B4-BE49-F238E27FC236}">
              <a16:creationId xmlns:a16="http://schemas.microsoft.com/office/drawing/2014/main" id="{00000000-0008-0000-0200-0000A8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110</xdr:row>
      <xdr:rowOff>76200</xdr:rowOff>
    </xdr:from>
    <xdr:to>
      <xdr:col>9</xdr:col>
      <xdr:colOff>45720</xdr:colOff>
      <xdr:row>110</xdr:row>
      <xdr:rowOff>312420</xdr:rowOff>
    </xdr:to>
    <xdr:sp macro="" textlink="">
      <xdr:nvSpPr>
        <xdr:cNvPr id="1705" name="Option Button 681" hidden="1">
          <a:extLst>
            <a:ext uri="{63B3BB69-23CF-44E3-9099-C40C66FF867C}">
              <a14:compatExt xmlns:a14="http://schemas.microsoft.com/office/drawing/2010/main" spid="_x0000_s1705"/>
            </a:ext>
            <a:ext uri="{FF2B5EF4-FFF2-40B4-BE49-F238E27FC236}">
              <a16:creationId xmlns:a16="http://schemas.microsoft.com/office/drawing/2014/main" id="{00000000-0008-0000-0200-0000A9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110</xdr:row>
      <xdr:rowOff>76200</xdr:rowOff>
    </xdr:from>
    <xdr:to>
      <xdr:col>11</xdr:col>
      <xdr:colOff>45720</xdr:colOff>
      <xdr:row>110</xdr:row>
      <xdr:rowOff>312420</xdr:rowOff>
    </xdr:to>
    <xdr:sp macro="" textlink="">
      <xdr:nvSpPr>
        <xdr:cNvPr id="1706" name="Option Button 682" hidden="1">
          <a:extLst>
            <a:ext uri="{63B3BB69-23CF-44E3-9099-C40C66FF867C}">
              <a14:compatExt xmlns:a14="http://schemas.microsoft.com/office/drawing/2010/main" spid="_x0000_s1706"/>
            </a:ext>
            <a:ext uri="{FF2B5EF4-FFF2-40B4-BE49-F238E27FC236}">
              <a16:creationId xmlns:a16="http://schemas.microsoft.com/office/drawing/2014/main" id="{00000000-0008-0000-0200-0000AA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110</xdr:row>
      <xdr:rowOff>60960</xdr:rowOff>
    </xdr:from>
    <xdr:to>
      <xdr:col>11</xdr:col>
      <xdr:colOff>327660</xdr:colOff>
      <xdr:row>111</xdr:row>
      <xdr:rowOff>0</xdr:rowOff>
    </xdr:to>
    <xdr:sp macro="" textlink="">
      <xdr:nvSpPr>
        <xdr:cNvPr id="1707" name="Group Box 683" hidden="1">
          <a:extLst>
            <a:ext uri="{63B3BB69-23CF-44E3-9099-C40C66FF867C}">
              <a14:compatExt xmlns:a14="http://schemas.microsoft.com/office/drawing/2010/main" spid="_x0000_s1707"/>
            </a:ext>
            <a:ext uri="{FF2B5EF4-FFF2-40B4-BE49-F238E27FC236}">
              <a16:creationId xmlns:a16="http://schemas.microsoft.com/office/drawing/2014/main" id="{00000000-0008-0000-0200-0000AB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113</xdr:row>
      <xdr:rowOff>68580</xdr:rowOff>
    </xdr:from>
    <xdr:to>
      <xdr:col>9</xdr:col>
      <xdr:colOff>45720</xdr:colOff>
      <xdr:row>113</xdr:row>
      <xdr:rowOff>304800</xdr:rowOff>
    </xdr:to>
    <xdr:sp macro="" textlink="">
      <xdr:nvSpPr>
        <xdr:cNvPr id="1708" name="Option Button 684" hidden="1">
          <a:extLst>
            <a:ext uri="{63B3BB69-23CF-44E3-9099-C40C66FF867C}">
              <a14:compatExt xmlns:a14="http://schemas.microsoft.com/office/drawing/2010/main" spid="_x0000_s1708"/>
            </a:ext>
            <a:ext uri="{FF2B5EF4-FFF2-40B4-BE49-F238E27FC236}">
              <a16:creationId xmlns:a16="http://schemas.microsoft.com/office/drawing/2014/main" id="{00000000-0008-0000-0200-0000AC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113</xdr:row>
      <xdr:rowOff>68580</xdr:rowOff>
    </xdr:from>
    <xdr:to>
      <xdr:col>11</xdr:col>
      <xdr:colOff>45720</xdr:colOff>
      <xdr:row>113</xdr:row>
      <xdr:rowOff>304800</xdr:rowOff>
    </xdr:to>
    <xdr:sp macro="" textlink="">
      <xdr:nvSpPr>
        <xdr:cNvPr id="1709" name="Option Button 685" hidden="1">
          <a:extLst>
            <a:ext uri="{63B3BB69-23CF-44E3-9099-C40C66FF867C}">
              <a14:compatExt xmlns:a14="http://schemas.microsoft.com/office/drawing/2010/main" spid="_x0000_s1709"/>
            </a:ext>
            <a:ext uri="{FF2B5EF4-FFF2-40B4-BE49-F238E27FC236}">
              <a16:creationId xmlns:a16="http://schemas.microsoft.com/office/drawing/2014/main" id="{00000000-0008-0000-0200-0000AD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113</xdr:row>
      <xdr:rowOff>60960</xdr:rowOff>
    </xdr:from>
    <xdr:to>
      <xdr:col>11</xdr:col>
      <xdr:colOff>327660</xdr:colOff>
      <xdr:row>114</xdr:row>
      <xdr:rowOff>0</xdr:rowOff>
    </xdr:to>
    <xdr:sp macro="" textlink="">
      <xdr:nvSpPr>
        <xdr:cNvPr id="1710" name="Group Box 686" hidden="1">
          <a:extLst>
            <a:ext uri="{63B3BB69-23CF-44E3-9099-C40C66FF867C}">
              <a14:compatExt xmlns:a14="http://schemas.microsoft.com/office/drawing/2010/main" spid="_x0000_s1710"/>
            </a:ext>
            <a:ext uri="{FF2B5EF4-FFF2-40B4-BE49-F238E27FC236}">
              <a16:creationId xmlns:a16="http://schemas.microsoft.com/office/drawing/2014/main" id="{00000000-0008-0000-0200-0000AE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114</xdr:row>
      <xdr:rowOff>68580</xdr:rowOff>
    </xdr:from>
    <xdr:to>
      <xdr:col>9</xdr:col>
      <xdr:colOff>45720</xdr:colOff>
      <xdr:row>114</xdr:row>
      <xdr:rowOff>304800</xdr:rowOff>
    </xdr:to>
    <xdr:sp macro="" textlink="">
      <xdr:nvSpPr>
        <xdr:cNvPr id="1711" name="Option Button 687" hidden="1">
          <a:extLst>
            <a:ext uri="{63B3BB69-23CF-44E3-9099-C40C66FF867C}">
              <a14:compatExt xmlns:a14="http://schemas.microsoft.com/office/drawing/2010/main" spid="_x0000_s1711"/>
            </a:ext>
            <a:ext uri="{FF2B5EF4-FFF2-40B4-BE49-F238E27FC236}">
              <a16:creationId xmlns:a16="http://schemas.microsoft.com/office/drawing/2014/main" id="{00000000-0008-0000-0200-0000AF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114</xdr:row>
      <xdr:rowOff>68580</xdr:rowOff>
    </xdr:from>
    <xdr:to>
      <xdr:col>11</xdr:col>
      <xdr:colOff>45720</xdr:colOff>
      <xdr:row>114</xdr:row>
      <xdr:rowOff>304800</xdr:rowOff>
    </xdr:to>
    <xdr:sp macro="" textlink="">
      <xdr:nvSpPr>
        <xdr:cNvPr id="1712" name="Option Button 688" hidden="1">
          <a:extLst>
            <a:ext uri="{63B3BB69-23CF-44E3-9099-C40C66FF867C}">
              <a14:compatExt xmlns:a14="http://schemas.microsoft.com/office/drawing/2010/main" spid="_x0000_s1712"/>
            </a:ext>
            <a:ext uri="{FF2B5EF4-FFF2-40B4-BE49-F238E27FC236}">
              <a16:creationId xmlns:a16="http://schemas.microsoft.com/office/drawing/2014/main" id="{00000000-0008-0000-0200-0000B0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114</xdr:row>
      <xdr:rowOff>60960</xdr:rowOff>
    </xdr:from>
    <xdr:to>
      <xdr:col>11</xdr:col>
      <xdr:colOff>327660</xdr:colOff>
      <xdr:row>115</xdr:row>
      <xdr:rowOff>0</xdr:rowOff>
    </xdr:to>
    <xdr:sp macro="" textlink="">
      <xdr:nvSpPr>
        <xdr:cNvPr id="1713" name="Group Box 689" hidden="1">
          <a:extLst>
            <a:ext uri="{63B3BB69-23CF-44E3-9099-C40C66FF867C}">
              <a14:compatExt xmlns:a14="http://schemas.microsoft.com/office/drawing/2010/main" spid="_x0000_s1713"/>
            </a:ext>
            <a:ext uri="{FF2B5EF4-FFF2-40B4-BE49-F238E27FC236}">
              <a16:creationId xmlns:a16="http://schemas.microsoft.com/office/drawing/2014/main" id="{00000000-0008-0000-0200-0000B1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115</xdr:row>
      <xdr:rowOff>68580</xdr:rowOff>
    </xdr:from>
    <xdr:to>
      <xdr:col>9</xdr:col>
      <xdr:colOff>45720</xdr:colOff>
      <xdr:row>115</xdr:row>
      <xdr:rowOff>304800</xdr:rowOff>
    </xdr:to>
    <xdr:sp macro="" textlink="">
      <xdr:nvSpPr>
        <xdr:cNvPr id="1714" name="Option Button 690" hidden="1">
          <a:extLst>
            <a:ext uri="{63B3BB69-23CF-44E3-9099-C40C66FF867C}">
              <a14:compatExt xmlns:a14="http://schemas.microsoft.com/office/drawing/2010/main" spid="_x0000_s1714"/>
            </a:ext>
            <a:ext uri="{FF2B5EF4-FFF2-40B4-BE49-F238E27FC236}">
              <a16:creationId xmlns:a16="http://schemas.microsoft.com/office/drawing/2014/main" id="{00000000-0008-0000-0200-0000B2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115</xdr:row>
      <xdr:rowOff>68580</xdr:rowOff>
    </xdr:from>
    <xdr:to>
      <xdr:col>11</xdr:col>
      <xdr:colOff>45720</xdr:colOff>
      <xdr:row>115</xdr:row>
      <xdr:rowOff>304800</xdr:rowOff>
    </xdr:to>
    <xdr:sp macro="" textlink="">
      <xdr:nvSpPr>
        <xdr:cNvPr id="1715" name="Option Button 691" hidden="1">
          <a:extLst>
            <a:ext uri="{63B3BB69-23CF-44E3-9099-C40C66FF867C}">
              <a14:compatExt xmlns:a14="http://schemas.microsoft.com/office/drawing/2010/main" spid="_x0000_s1715"/>
            </a:ext>
            <a:ext uri="{FF2B5EF4-FFF2-40B4-BE49-F238E27FC236}">
              <a16:creationId xmlns:a16="http://schemas.microsoft.com/office/drawing/2014/main" id="{00000000-0008-0000-0200-0000B3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115</xdr:row>
      <xdr:rowOff>60960</xdr:rowOff>
    </xdr:from>
    <xdr:to>
      <xdr:col>11</xdr:col>
      <xdr:colOff>327660</xdr:colOff>
      <xdr:row>116</xdr:row>
      <xdr:rowOff>0</xdr:rowOff>
    </xdr:to>
    <xdr:sp macro="" textlink="">
      <xdr:nvSpPr>
        <xdr:cNvPr id="1716" name="Group Box 692" hidden="1">
          <a:extLst>
            <a:ext uri="{63B3BB69-23CF-44E3-9099-C40C66FF867C}">
              <a14:compatExt xmlns:a14="http://schemas.microsoft.com/office/drawing/2010/main" spid="_x0000_s1716"/>
            </a:ext>
            <a:ext uri="{FF2B5EF4-FFF2-40B4-BE49-F238E27FC236}">
              <a16:creationId xmlns:a16="http://schemas.microsoft.com/office/drawing/2014/main" id="{00000000-0008-0000-0200-0000B4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116</xdr:row>
      <xdr:rowOff>76200</xdr:rowOff>
    </xdr:from>
    <xdr:to>
      <xdr:col>9</xdr:col>
      <xdr:colOff>45720</xdr:colOff>
      <xdr:row>116</xdr:row>
      <xdr:rowOff>312420</xdr:rowOff>
    </xdr:to>
    <xdr:sp macro="" textlink="">
      <xdr:nvSpPr>
        <xdr:cNvPr id="1717" name="Option Button 693" hidden="1">
          <a:extLst>
            <a:ext uri="{63B3BB69-23CF-44E3-9099-C40C66FF867C}">
              <a14:compatExt xmlns:a14="http://schemas.microsoft.com/office/drawing/2010/main" spid="_x0000_s1717"/>
            </a:ext>
            <a:ext uri="{FF2B5EF4-FFF2-40B4-BE49-F238E27FC236}">
              <a16:creationId xmlns:a16="http://schemas.microsoft.com/office/drawing/2014/main" id="{00000000-0008-0000-0200-0000B5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116</xdr:row>
      <xdr:rowOff>76200</xdr:rowOff>
    </xdr:from>
    <xdr:to>
      <xdr:col>11</xdr:col>
      <xdr:colOff>45720</xdr:colOff>
      <xdr:row>116</xdr:row>
      <xdr:rowOff>312420</xdr:rowOff>
    </xdr:to>
    <xdr:sp macro="" textlink="">
      <xdr:nvSpPr>
        <xdr:cNvPr id="1718" name="Option Button 694" hidden="1">
          <a:extLst>
            <a:ext uri="{63B3BB69-23CF-44E3-9099-C40C66FF867C}">
              <a14:compatExt xmlns:a14="http://schemas.microsoft.com/office/drawing/2010/main" spid="_x0000_s1718"/>
            </a:ext>
            <a:ext uri="{FF2B5EF4-FFF2-40B4-BE49-F238E27FC236}">
              <a16:creationId xmlns:a16="http://schemas.microsoft.com/office/drawing/2014/main" id="{00000000-0008-0000-0200-0000B6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116</xdr:row>
      <xdr:rowOff>45720</xdr:rowOff>
    </xdr:from>
    <xdr:to>
      <xdr:col>11</xdr:col>
      <xdr:colOff>327660</xdr:colOff>
      <xdr:row>116</xdr:row>
      <xdr:rowOff>373380</xdr:rowOff>
    </xdr:to>
    <xdr:sp macro="" textlink="">
      <xdr:nvSpPr>
        <xdr:cNvPr id="1719" name="Group Box 695" hidden="1">
          <a:extLst>
            <a:ext uri="{63B3BB69-23CF-44E3-9099-C40C66FF867C}">
              <a14:compatExt xmlns:a14="http://schemas.microsoft.com/office/drawing/2010/main" spid="_x0000_s1719"/>
            </a:ext>
            <a:ext uri="{FF2B5EF4-FFF2-40B4-BE49-F238E27FC236}">
              <a16:creationId xmlns:a16="http://schemas.microsoft.com/office/drawing/2014/main" id="{00000000-0008-0000-0200-0000B7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117</xdr:row>
      <xdr:rowOff>76200</xdr:rowOff>
    </xdr:from>
    <xdr:to>
      <xdr:col>9</xdr:col>
      <xdr:colOff>45720</xdr:colOff>
      <xdr:row>117</xdr:row>
      <xdr:rowOff>312420</xdr:rowOff>
    </xdr:to>
    <xdr:sp macro="" textlink="">
      <xdr:nvSpPr>
        <xdr:cNvPr id="1720" name="Option Button 696" hidden="1">
          <a:extLst>
            <a:ext uri="{63B3BB69-23CF-44E3-9099-C40C66FF867C}">
              <a14:compatExt xmlns:a14="http://schemas.microsoft.com/office/drawing/2010/main" spid="_x0000_s1720"/>
            </a:ext>
            <a:ext uri="{FF2B5EF4-FFF2-40B4-BE49-F238E27FC236}">
              <a16:creationId xmlns:a16="http://schemas.microsoft.com/office/drawing/2014/main" id="{00000000-0008-0000-0200-0000B8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117</xdr:row>
      <xdr:rowOff>76200</xdr:rowOff>
    </xdr:from>
    <xdr:to>
      <xdr:col>11</xdr:col>
      <xdr:colOff>45720</xdr:colOff>
      <xdr:row>117</xdr:row>
      <xdr:rowOff>312420</xdr:rowOff>
    </xdr:to>
    <xdr:sp macro="" textlink="">
      <xdr:nvSpPr>
        <xdr:cNvPr id="1721" name="Option Button 697" hidden="1">
          <a:extLst>
            <a:ext uri="{63B3BB69-23CF-44E3-9099-C40C66FF867C}">
              <a14:compatExt xmlns:a14="http://schemas.microsoft.com/office/drawing/2010/main" spid="_x0000_s1721"/>
            </a:ext>
            <a:ext uri="{FF2B5EF4-FFF2-40B4-BE49-F238E27FC236}">
              <a16:creationId xmlns:a16="http://schemas.microsoft.com/office/drawing/2014/main" id="{00000000-0008-0000-0200-0000B9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117</xdr:row>
      <xdr:rowOff>45720</xdr:rowOff>
    </xdr:from>
    <xdr:to>
      <xdr:col>11</xdr:col>
      <xdr:colOff>327660</xdr:colOff>
      <xdr:row>117</xdr:row>
      <xdr:rowOff>373380</xdr:rowOff>
    </xdr:to>
    <xdr:sp macro="" textlink="">
      <xdr:nvSpPr>
        <xdr:cNvPr id="1722" name="Group Box 698" hidden="1">
          <a:extLst>
            <a:ext uri="{63B3BB69-23CF-44E3-9099-C40C66FF867C}">
              <a14:compatExt xmlns:a14="http://schemas.microsoft.com/office/drawing/2010/main" spid="_x0000_s1722"/>
            </a:ext>
            <a:ext uri="{FF2B5EF4-FFF2-40B4-BE49-F238E27FC236}">
              <a16:creationId xmlns:a16="http://schemas.microsoft.com/office/drawing/2014/main" id="{00000000-0008-0000-0200-0000BA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118</xdr:row>
      <xdr:rowOff>68580</xdr:rowOff>
    </xdr:from>
    <xdr:to>
      <xdr:col>9</xdr:col>
      <xdr:colOff>45720</xdr:colOff>
      <xdr:row>118</xdr:row>
      <xdr:rowOff>304800</xdr:rowOff>
    </xdr:to>
    <xdr:sp macro="" textlink="">
      <xdr:nvSpPr>
        <xdr:cNvPr id="1723" name="Option Button 699" hidden="1">
          <a:extLst>
            <a:ext uri="{63B3BB69-23CF-44E3-9099-C40C66FF867C}">
              <a14:compatExt xmlns:a14="http://schemas.microsoft.com/office/drawing/2010/main" spid="_x0000_s1723"/>
            </a:ext>
            <a:ext uri="{FF2B5EF4-FFF2-40B4-BE49-F238E27FC236}">
              <a16:creationId xmlns:a16="http://schemas.microsoft.com/office/drawing/2014/main" id="{00000000-0008-0000-0200-0000BB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118</xdr:row>
      <xdr:rowOff>68580</xdr:rowOff>
    </xdr:from>
    <xdr:to>
      <xdr:col>11</xdr:col>
      <xdr:colOff>45720</xdr:colOff>
      <xdr:row>118</xdr:row>
      <xdr:rowOff>304800</xdr:rowOff>
    </xdr:to>
    <xdr:sp macro="" textlink="">
      <xdr:nvSpPr>
        <xdr:cNvPr id="1724" name="Option Button 700" hidden="1">
          <a:extLst>
            <a:ext uri="{63B3BB69-23CF-44E3-9099-C40C66FF867C}">
              <a14:compatExt xmlns:a14="http://schemas.microsoft.com/office/drawing/2010/main" spid="_x0000_s1724"/>
            </a:ext>
            <a:ext uri="{FF2B5EF4-FFF2-40B4-BE49-F238E27FC236}">
              <a16:creationId xmlns:a16="http://schemas.microsoft.com/office/drawing/2014/main" id="{00000000-0008-0000-0200-0000BC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118</xdr:row>
      <xdr:rowOff>45720</xdr:rowOff>
    </xdr:from>
    <xdr:to>
      <xdr:col>11</xdr:col>
      <xdr:colOff>327660</xdr:colOff>
      <xdr:row>118</xdr:row>
      <xdr:rowOff>373380</xdr:rowOff>
    </xdr:to>
    <xdr:sp macro="" textlink="">
      <xdr:nvSpPr>
        <xdr:cNvPr id="1725" name="Group Box 701" hidden="1">
          <a:extLst>
            <a:ext uri="{63B3BB69-23CF-44E3-9099-C40C66FF867C}">
              <a14:compatExt xmlns:a14="http://schemas.microsoft.com/office/drawing/2010/main" spid="_x0000_s1725"/>
            </a:ext>
            <a:ext uri="{FF2B5EF4-FFF2-40B4-BE49-F238E27FC236}">
              <a16:creationId xmlns:a16="http://schemas.microsoft.com/office/drawing/2014/main" id="{00000000-0008-0000-0200-0000BD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119</xdr:row>
      <xdr:rowOff>68580</xdr:rowOff>
    </xdr:from>
    <xdr:to>
      <xdr:col>9</xdr:col>
      <xdr:colOff>45720</xdr:colOff>
      <xdr:row>119</xdr:row>
      <xdr:rowOff>304800</xdr:rowOff>
    </xdr:to>
    <xdr:sp macro="" textlink="">
      <xdr:nvSpPr>
        <xdr:cNvPr id="1726" name="Option Button 702" hidden="1">
          <a:extLst>
            <a:ext uri="{63B3BB69-23CF-44E3-9099-C40C66FF867C}">
              <a14:compatExt xmlns:a14="http://schemas.microsoft.com/office/drawing/2010/main" spid="_x0000_s1726"/>
            </a:ext>
            <a:ext uri="{FF2B5EF4-FFF2-40B4-BE49-F238E27FC236}">
              <a16:creationId xmlns:a16="http://schemas.microsoft.com/office/drawing/2014/main" id="{00000000-0008-0000-0200-0000BE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119</xdr:row>
      <xdr:rowOff>68580</xdr:rowOff>
    </xdr:from>
    <xdr:to>
      <xdr:col>11</xdr:col>
      <xdr:colOff>45720</xdr:colOff>
      <xdr:row>119</xdr:row>
      <xdr:rowOff>304800</xdr:rowOff>
    </xdr:to>
    <xdr:sp macro="" textlink="">
      <xdr:nvSpPr>
        <xdr:cNvPr id="1727" name="Option Button 703" hidden="1">
          <a:extLst>
            <a:ext uri="{63B3BB69-23CF-44E3-9099-C40C66FF867C}">
              <a14:compatExt xmlns:a14="http://schemas.microsoft.com/office/drawing/2010/main" spid="_x0000_s1727"/>
            </a:ext>
            <a:ext uri="{FF2B5EF4-FFF2-40B4-BE49-F238E27FC236}">
              <a16:creationId xmlns:a16="http://schemas.microsoft.com/office/drawing/2014/main" id="{00000000-0008-0000-0200-0000BF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119</xdr:row>
      <xdr:rowOff>45720</xdr:rowOff>
    </xdr:from>
    <xdr:to>
      <xdr:col>11</xdr:col>
      <xdr:colOff>327660</xdr:colOff>
      <xdr:row>119</xdr:row>
      <xdr:rowOff>373380</xdr:rowOff>
    </xdr:to>
    <xdr:sp macro="" textlink="">
      <xdr:nvSpPr>
        <xdr:cNvPr id="1728" name="Group Box 704" hidden="1">
          <a:extLst>
            <a:ext uri="{63B3BB69-23CF-44E3-9099-C40C66FF867C}">
              <a14:compatExt xmlns:a14="http://schemas.microsoft.com/office/drawing/2010/main" spid="_x0000_s1728"/>
            </a:ext>
            <a:ext uri="{FF2B5EF4-FFF2-40B4-BE49-F238E27FC236}">
              <a16:creationId xmlns:a16="http://schemas.microsoft.com/office/drawing/2014/main" id="{00000000-0008-0000-0200-0000C0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120</xdr:row>
      <xdr:rowOff>76200</xdr:rowOff>
    </xdr:from>
    <xdr:to>
      <xdr:col>13</xdr:col>
      <xdr:colOff>38100</xdr:colOff>
      <xdr:row>120</xdr:row>
      <xdr:rowOff>312420</xdr:rowOff>
    </xdr:to>
    <xdr:sp macro="" textlink="">
      <xdr:nvSpPr>
        <xdr:cNvPr id="1729" name="Option Button 705" hidden="1">
          <a:extLst>
            <a:ext uri="{63B3BB69-23CF-44E3-9099-C40C66FF867C}">
              <a14:compatExt xmlns:a14="http://schemas.microsoft.com/office/drawing/2010/main" spid="_x0000_s1729"/>
            </a:ext>
            <a:ext uri="{FF2B5EF4-FFF2-40B4-BE49-F238E27FC236}">
              <a16:creationId xmlns:a16="http://schemas.microsoft.com/office/drawing/2014/main" id="{00000000-0008-0000-0200-0000C1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120</xdr:row>
      <xdr:rowOff>76200</xdr:rowOff>
    </xdr:from>
    <xdr:to>
      <xdr:col>11</xdr:col>
      <xdr:colOff>45720</xdr:colOff>
      <xdr:row>120</xdr:row>
      <xdr:rowOff>312420</xdr:rowOff>
    </xdr:to>
    <xdr:sp macro="" textlink="">
      <xdr:nvSpPr>
        <xdr:cNvPr id="1730" name="Option Button 706" hidden="1">
          <a:extLst>
            <a:ext uri="{63B3BB69-23CF-44E3-9099-C40C66FF867C}">
              <a14:compatExt xmlns:a14="http://schemas.microsoft.com/office/drawing/2010/main" spid="_x0000_s1730"/>
            </a:ext>
            <a:ext uri="{FF2B5EF4-FFF2-40B4-BE49-F238E27FC236}">
              <a16:creationId xmlns:a16="http://schemas.microsoft.com/office/drawing/2014/main" id="{00000000-0008-0000-0200-0000C2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120</xdr:row>
      <xdr:rowOff>68580</xdr:rowOff>
    </xdr:from>
    <xdr:to>
      <xdr:col>13</xdr:col>
      <xdr:colOff>99060</xdr:colOff>
      <xdr:row>121</xdr:row>
      <xdr:rowOff>7620</xdr:rowOff>
    </xdr:to>
    <xdr:sp macro="" textlink="">
      <xdr:nvSpPr>
        <xdr:cNvPr id="1731" name="Group Box 707" hidden="1">
          <a:extLst>
            <a:ext uri="{63B3BB69-23CF-44E3-9099-C40C66FF867C}">
              <a14:compatExt xmlns:a14="http://schemas.microsoft.com/office/drawing/2010/main" spid="_x0000_s1731"/>
            </a:ext>
            <a:ext uri="{FF2B5EF4-FFF2-40B4-BE49-F238E27FC236}">
              <a16:creationId xmlns:a16="http://schemas.microsoft.com/office/drawing/2014/main" id="{00000000-0008-0000-0200-0000C3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180</xdr:row>
      <xdr:rowOff>68580</xdr:rowOff>
    </xdr:from>
    <xdr:to>
      <xdr:col>9</xdr:col>
      <xdr:colOff>45720</xdr:colOff>
      <xdr:row>180</xdr:row>
      <xdr:rowOff>304800</xdr:rowOff>
    </xdr:to>
    <xdr:sp macro="" textlink="">
      <xdr:nvSpPr>
        <xdr:cNvPr id="1861" name="Option Button 837" hidden="1">
          <a:extLst>
            <a:ext uri="{63B3BB69-23CF-44E3-9099-C40C66FF867C}">
              <a14:compatExt xmlns:a14="http://schemas.microsoft.com/office/drawing/2010/main" spid="_x0000_s1861"/>
            </a:ext>
            <a:ext uri="{FF2B5EF4-FFF2-40B4-BE49-F238E27FC236}">
              <a16:creationId xmlns:a16="http://schemas.microsoft.com/office/drawing/2014/main" id="{00000000-0008-0000-0200-00004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180</xdr:row>
      <xdr:rowOff>68580</xdr:rowOff>
    </xdr:from>
    <xdr:to>
      <xdr:col>11</xdr:col>
      <xdr:colOff>45720</xdr:colOff>
      <xdr:row>180</xdr:row>
      <xdr:rowOff>304800</xdr:rowOff>
    </xdr:to>
    <xdr:sp macro="" textlink="">
      <xdr:nvSpPr>
        <xdr:cNvPr id="1862" name="Option Button 838" hidden="1">
          <a:extLst>
            <a:ext uri="{63B3BB69-23CF-44E3-9099-C40C66FF867C}">
              <a14:compatExt xmlns:a14="http://schemas.microsoft.com/office/drawing/2010/main" spid="_x0000_s1862"/>
            </a:ext>
            <a:ext uri="{FF2B5EF4-FFF2-40B4-BE49-F238E27FC236}">
              <a16:creationId xmlns:a16="http://schemas.microsoft.com/office/drawing/2014/main" id="{00000000-0008-0000-0200-00004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180</xdr:row>
      <xdr:rowOff>45720</xdr:rowOff>
    </xdr:from>
    <xdr:to>
      <xdr:col>11</xdr:col>
      <xdr:colOff>327660</xdr:colOff>
      <xdr:row>180</xdr:row>
      <xdr:rowOff>373380</xdr:rowOff>
    </xdr:to>
    <xdr:sp macro="" textlink="">
      <xdr:nvSpPr>
        <xdr:cNvPr id="1863" name="Group Box 839" hidden="1">
          <a:extLst>
            <a:ext uri="{63B3BB69-23CF-44E3-9099-C40C66FF867C}">
              <a14:compatExt xmlns:a14="http://schemas.microsoft.com/office/drawing/2010/main" spid="_x0000_s1863"/>
            </a:ext>
            <a:ext uri="{FF2B5EF4-FFF2-40B4-BE49-F238E27FC236}">
              <a16:creationId xmlns:a16="http://schemas.microsoft.com/office/drawing/2014/main" id="{00000000-0008-0000-0200-000047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182</xdr:row>
      <xdr:rowOff>60960</xdr:rowOff>
    </xdr:from>
    <xdr:to>
      <xdr:col>9</xdr:col>
      <xdr:colOff>45720</xdr:colOff>
      <xdr:row>182</xdr:row>
      <xdr:rowOff>297180</xdr:rowOff>
    </xdr:to>
    <xdr:sp macro="" textlink="">
      <xdr:nvSpPr>
        <xdr:cNvPr id="1864" name="Option Button 840" hidden="1">
          <a:extLst>
            <a:ext uri="{63B3BB69-23CF-44E3-9099-C40C66FF867C}">
              <a14:compatExt xmlns:a14="http://schemas.microsoft.com/office/drawing/2010/main" spid="_x0000_s1864"/>
            </a:ext>
            <a:ext uri="{FF2B5EF4-FFF2-40B4-BE49-F238E27FC236}">
              <a16:creationId xmlns:a16="http://schemas.microsoft.com/office/drawing/2014/main" id="{00000000-0008-0000-0200-00004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182</xdr:row>
      <xdr:rowOff>60960</xdr:rowOff>
    </xdr:from>
    <xdr:to>
      <xdr:col>11</xdr:col>
      <xdr:colOff>45720</xdr:colOff>
      <xdr:row>182</xdr:row>
      <xdr:rowOff>297180</xdr:rowOff>
    </xdr:to>
    <xdr:sp macro="" textlink="">
      <xdr:nvSpPr>
        <xdr:cNvPr id="1865" name="Option Button 841" hidden="1">
          <a:extLst>
            <a:ext uri="{63B3BB69-23CF-44E3-9099-C40C66FF867C}">
              <a14:compatExt xmlns:a14="http://schemas.microsoft.com/office/drawing/2010/main" spid="_x0000_s1865"/>
            </a:ext>
            <a:ext uri="{FF2B5EF4-FFF2-40B4-BE49-F238E27FC236}">
              <a16:creationId xmlns:a16="http://schemas.microsoft.com/office/drawing/2014/main" id="{00000000-0008-0000-0200-00004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182</xdr:row>
      <xdr:rowOff>38100</xdr:rowOff>
    </xdr:from>
    <xdr:to>
      <xdr:col>11</xdr:col>
      <xdr:colOff>327660</xdr:colOff>
      <xdr:row>182</xdr:row>
      <xdr:rowOff>365760</xdr:rowOff>
    </xdr:to>
    <xdr:sp macro="" textlink="">
      <xdr:nvSpPr>
        <xdr:cNvPr id="1866" name="Group Box 842" hidden="1">
          <a:extLst>
            <a:ext uri="{63B3BB69-23CF-44E3-9099-C40C66FF867C}">
              <a14:compatExt xmlns:a14="http://schemas.microsoft.com/office/drawing/2010/main" spid="_x0000_s1866"/>
            </a:ext>
            <a:ext uri="{FF2B5EF4-FFF2-40B4-BE49-F238E27FC236}">
              <a16:creationId xmlns:a16="http://schemas.microsoft.com/office/drawing/2014/main" id="{00000000-0008-0000-0200-00004A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183</xdr:row>
      <xdr:rowOff>68580</xdr:rowOff>
    </xdr:from>
    <xdr:to>
      <xdr:col>9</xdr:col>
      <xdr:colOff>45720</xdr:colOff>
      <xdr:row>183</xdr:row>
      <xdr:rowOff>304800</xdr:rowOff>
    </xdr:to>
    <xdr:sp macro="" textlink="">
      <xdr:nvSpPr>
        <xdr:cNvPr id="1867" name="Option Button 843" hidden="1">
          <a:extLst>
            <a:ext uri="{63B3BB69-23CF-44E3-9099-C40C66FF867C}">
              <a14:compatExt xmlns:a14="http://schemas.microsoft.com/office/drawing/2010/main" spid="_x0000_s1867"/>
            </a:ext>
            <a:ext uri="{FF2B5EF4-FFF2-40B4-BE49-F238E27FC236}">
              <a16:creationId xmlns:a16="http://schemas.microsoft.com/office/drawing/2014/main" id="{00000000-0008-0000-0200-00004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183</xdr:row>
      <xdr:rowOff>68580</xdr:rowOff>
    </xdr:from>
    <xdr:to>
      <xdr:col>11</xdr:col>
      <xdr:colOff>45720</xdr:colOff>
      <xdr:row>183</xdr:row>
      <xdr:rowOff>304800</xdr:rowOff>
    </xdr:to>
    <xdr:sp macro="" textlink="">
      <xdr:nvSpPr>
        <xdr:cNvPr id="1868" name="Option Button 844" hidden="1">
          <a:extLst>
            <a:ext uri="{63B3BB69-23CF-44E3-9099-C40C66FF867C}">
              <a14:compatExt xmlns:a14="http://schemas.microsoft.com/office/drawing/2010/main" spid="_x0000_s1868"/>
            </a:ext>
            <a:ext uri="{FF2B5EF4-FFF2-40B4-BE49-F238E27FC236}">
              <a16:creationId xmlns:a16="http://schemas.microsoft.com/office/drawing/2014/main" id="{00000000-0008-0000-0200-00004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183</xdr:row>
      <xdr:rowOff>45720</xdr:rowOff>
    </xdr:from>
    <xdr:to>
      <xdr:col>11</xdr:col>
      <xdr:colOff>327660</xdr:colOff>
      <xdr:row>183</xdr:row>
      <xdr:rowOff>373380</xdr:rowOff>
    </xdr:to>
    <xdr:sp macro="" textlink="">
      <xdr:nvSpPr>
        <xdr:cNvPr id="1869" name="Group Box 845" hidden="1">
          <a:extLst>
            <a:ext uri="{63B3BB69-23CF-44E3-9099-C40C66FF867C}">
              <a14:compatExt xmlns:a14="http://schemas.microsoft.com/office/drawing/2010/main" spid="_x0000_s1869"/>
            </a:ext>
            <a:ext uri="{FF2B5EF4-FFF2-40B4-BE49-F238E27FC236}">
              <a16:creationId xmlns:a16="http://schemas.microsoft.com/office/drawing/2014/main" id="{00000000-0008-0000-0200-00004D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184</xdr:row>
      <xdr:rowOff>76200</xdr:rowOff>
    </xdr:from>
    <xdr:to>
      <xdr:col>13</xdr:col>
      <xdr:colOff>38100</xdr:colOff>
      <xdr:row>184</xdr:row>
      <xdr:rowOff>312420</xdr:rowOff>
    </xdr:to>
    <xdr:sp macro="" textlink="">
      <xdr:nvSpPr>
        <xdr:cNvPr id="1870" name="Option Button 846" hidden="1">
          <a:extLst>
            <a:ext uri="{63B3BB69-23CF-44E3-9099-C40C66FF867C}">
              <a14:compatExt xmlns:a14="http://schemas.microsoft.com/office/drawing/2010/main" spid="_x0000_s1870"/>
            </a:ext>
            <a:ext uri="{FF2B5EF4-FFF2-40B4-BE49-F238E27FC236}">
              <a16:creationId xmlns:a16="http://schemas.microsoft.com/office/drawing/2014/main" id="{00000000-0008-0000-0200-00004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184</xdr:row>
      <xdr:rowOff>76200</xdr:rowOff>
    </xdr:from>
    <xdr:to>
      <xdr:col>11</xdr:col>
      <xdr:colOff>45720</xdr:colOff>
      <xdr:row>184</xdr:row>
      <xdr:rowOff>312420</xdr:rowOff>
    </xdr:to>
    <xdr:sp macro="" textlink="">
      <xdr:nvSpPr>
        <xdr:cNvPr id="1871" name="Option Button 847" hidden="1">
          <a:extLst>
            <a:ext uri="{63B3BB69-23CF-44E3-9099-C40C66FF867C}">
              <a14:compatExt xmlns:a14="http://schemas.microsoft.com/office/drawing/2010/main" spid="_x0000_s1871"/>
            </a:ext>
            <a:ext uri="{FF2B5EF4-FFF2-40B4-BE49-F238E27FC236}">
              <a16:creationId xmlns:a16="http://schemas.microsoft.com/office/drawing/2014/main" id="{00000000-0008-0000-0200-00004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184</xdr:row>
      <xdr:rowOff>38100</xdr:rowOff>
    </xdr:from>
    <xdr:to>
      <xdr:col>13</xdr:col>
      <xdr:colOff>99060</xdr:colOff>
      <xdr:row>184</xdr:row>
      <xdr:rowOff>373380</xdr:rowOff>
    </xdr:to>
    <xdr:sp macro="" textlink="">
      <xdr:nvSpPr>
        <xdr:cNvPr id="1872" name="Group Box 848" hidden="1">
          <a:extLst>
            <a:ext uri="{63B3BB69-23CF-44E3-9099-C40C66FF867C}">
              <a14:compatExt xmlns:a14="http://schemas.microsoft.com/office/drawing/2010/main" spid="_x0000_s1872"/>
            </a:ext>
            <a:ext uri="{FF2B5EF4-FFF2-40B4-BE49-F238E27FC236}">
              <a16:creationId xmlns:a16="http://schemas.microsoft.com/office/drawing/2014/main" id="{00000000-0008-0000-0200-000050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185</xdr:row>
      <xdr:rowOff>76200</xdr:rowOff>
    </xdr:from>
    <xdr:to>
      <xdr:col>13</xdr:col>
      <xdr:colOff>38100</xdr:colOff>
      <xdr:row>185</xdr:row>
      <xdr:rowOff>327660</xdr:rowOff>
    </xdr:to>
    <xdr:sp macro="" textlink="">
      <xdr:nvSpPr>
        <xdr:cNvPr id="1873" name="Option Button 849" hidden="1">
          <a:extLst>
            <a:ext uri="{63B3BB69-23CF-44E3-9099-C40C66FF867C}">
              <a14:compatExt xmlns:a14="http://schemas.microsoft.com/office/drawing/2010/main" spid="_x0000_s1873"/>
            </a:ext>
            <a:ext uri="{FF2B5EF4-FFF2-40B4-BE49-F238E27FC236}">
              <a16:creationId xmlns:a16="http://schemas.microsoft.com/office/drawing/2014/main" id="{00000000-0008-0000-0200-00005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185</xdr:row>
      <xdr:rowOff>76200</xdr:rowOff>
    </xdr:from>
    <xdr:to>
      <xdr:col>11</xdr:col>
      <xdr:colOff>45720</xdr:colOff>
      <xdr:row>185</xdr:row>
      <xdr:rowOff>327660</xdr:rowOff>
    </xdr:to>
    <xdr:sp macro="" textlink="">
      <xdr:nvSpPr>
        <xdr:cNvPr id="1874" name="Option Button 850" hidden="1">
          <a:extLst>
            <a:ext uri="{63B3BB69-23CF-44E3-9099-C40C66FF867C}">
              <a14:compatExt xmlns:a14="http://schemas.microsoft.com/office/drawing/2010/main" spid="_x0000_s1874"/>
            </a:ext>
            <a:ext uri="{FF2B5EF4-FFF2-40B4-BE49-F238E27FC236}">
              <a16:creationId xmlns:a16="http://schemas.microsoft.com/office/drawing/2014/main" id="{00000000-0008-0000-0200-00005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185</xdr:row>
      <xdr:rowOff>45720</xdr:rowOff>
    </xdr:from>
    <xdr:to>
      <xdr:col>13</xdr:col>
      <xdr:colOff>99060</xdr:colOff>
      <xdr:row>186</xdr:row>
      <xdr:rowOff>0</xdr:rowOff>
    </xdr:to>
    <xdr:sp macro="" textlink="">
      <xdr:nvSpPr>
        <xdr:cNvPr id="1875" name="Group Box 851" hidden="1">
          <a:extLst>
            <a:ext uri="{63B3BB69-23CF-44E3-9099-C40C66FF867C}">
              <a14:compatExt xmlns:a14="http://schemas.microsoft.com/office/drawing/2010/main" spid="_x0000_s1875"/>
            </a:ext>
            <a:ext uri="{FF2B5EF4-FFF2-40B4-BE49-F238E27FC236}">
              <a16:creationId xmlns:a16="http://schemas.microsoft.com/office/drawing/2014/main" id="{00000000-0008-0000-0200-000053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186</xdr:row>
      <xdr:rowOff>76200</xdr:rowOff>
    </xdr:from>
    <xdr:to>
      <xdr:col>13</xdr:col>
      <xdr:colOff>38100</xdr:colOff>
      <xdr:row>186</xdr:row>
      <xdr:rowOff>312420</xdr:rowOff>
    </xdr:to>
    <xdr:sp macro="" textlink="">
      <xdr:nvSpPr>
        <xdr:cNvPr id="1876" name="Option Button 852" hidden="1">
          <a:extLst>
            <a:ext uri="{63B3BB69-23CF-44E3-9099-C40C66FF867C}">
              <a14:compatExt xmlns:a14="http://schemas.microsoft.com/office/drawing/2010/main" spid="_x0000_s1876"/>
            </a:ext>
            <a:ext uri="{FF2B5EF4-FFF2-40B4-BE49-F238E27FC236}">
              <a16:creationId xmlns:a16="http://schemas.microsoft.com/office/drawing/2014/main" id="{00000000-0008-0000-0200-00005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186</xdr:row>
      <xdr:rowOff>76200</xdr:rowOff>
    </xdr:from>
    <xdr:to>
      <xdr:col>11</xdr:col>
      <xdr:colOff>45720</xdr:colOff>
      <xdr:row>186</xdr:row>
      <xdr:rowOff>312420</xdr:rowOff>
    </xdr:to>
    <xdr:sp macro="" textlink="">
      <xdr:nvSpPr>
        <xdr:cNvPr id="1877" name="Option Button 853" hidden="1">
          <a:extLst>
            <a:ext uri="{63B3BB69-23CF-44E3-9099-C40C66FF867C}">
              <a14:compatExt xmlns:a14="http://schemas.microsoft.com/office/drawing/2010/main" spid="_x0000_s1877"/>
            </a:ext>
            <a:ext uri="{FF2B5EF4-FFF2-40B4-BE49-F238E27FC236}">
              <a16:creationId xmlns:a16="http://schemas.microsoft.com/office/drawing/2014/main" id="{00000000-0008-0000-0200-00005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186</xdr:row>
      <xdr:rowOff>38100</xdr:rowOff>
    </xdr:from>
    <xdr:to>
      <xdr:col>13</xdr:col>
      <xdr:colOff>99060</xdr:colOff>
      <xdr:row>186</xdr:row>
      <xdr:rowOff>373380</xdr:rowOff>
    </xdr:to>
    <xdr:sp macro="" textlink="">
      <xdr:nvSpPr>
        <xdr:cNvPr id="1878" name="Group Box 854" hidden="1">
          <a:extLst>
            <a:ext uri="{63B3BB69-23CF-44E3-9099-C40C66FF867C}">
              <a14:compatExt xmlns:a14="http://schemas.microsoft.com/office/drawing/2010/main" spid="_x0000_s1878"/>
            </a:ext>
            <a:ext uri="{FF2B5EF4-FFF2-40B4-BE49-F238E27FC236}">
              <a16:creationId xmlns:a16="http://schemas.microsoft.com/office/drawing/2014/main" id="{00000000-0008-0000-0200-000056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187</xdr:row>
      <xdr:rowOff>76200</xdr:rowOff>
    </xdr:from>
    <xdr:to>
      <xdr:col>9</xdr:col>
      <xdr:colOff>45720</xdr:colOff>
      <xdr:row>187</xdr:row>
      <xdr:rowOff>312420</xdr:rowOff>
    </xdr:to>
    <xdr:sp macro="" textlink="">
      <xdr:nvSpPr>
        <xdr:cNvPr id="1879" name="Option Button 855" hidden="1">
          <a:extLst>
            <a:ext uri="{63B3BB69-23CF-44E3-9099-C40C66FF867C}">
              <a14:compatExt xmlns:a14="http://schemas.microsoft.com/office/drawing/2010/main" spid="_x0000_s1879"/>
            </a:ext>
            <a:ext uri="{FF2B5EF4-FFF2-40B4-BE49-F238E27FC236}">
              <a16:creationId xmlns:a16="http://schemas.microsoft.com/office/drawing/2014/main" id="{00000000-0008-0000-0200-00005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187</xdr:row>
      <xdr:rowOff>76200</xdr:rowOff>
    </xdr:from>
    <xdr:to>
      <xdr:col>11</xdr:col>
      <xdr:colOff>45720</xdr:colOff>
      <xdr:row>187</xdr:row>
      <xdr:rowOff>312420</xdr:rowOff>
    </xdr:to>
    <xdr:sp macro="" textlink="">
      <xdr:nvSpPr>
        <xdr:cNvPr id="1880" name="Option Button 856" hidden="1">
          <a:extLst>
            <a:ext uri="{63B3BB69-23CF-44E3-9099-C40C66FF867C}">
              <a14:compatExt xmlns:a14="http://schemas.microsoft.com/office/drawing/2010/main" spid="_x0000_s1880"/>
            </a:ext>
            <a:ext uri="{FF2B5EF4-FFF2-40B4-BE49-F238E27FC236}">
              <a16:creationId xmlns:a16="http://schemas.microsoft.com/office/drawing/2014/main" id="{00000000-0008-0000-0200-00005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187</xdr:row>
      <xdr:rowOff>60960</xdr:rowOff>
    </xdr:from>
    <xdr:to>
      <xdr:col>11</xdr:col>
      <xdr:colOff>327660</xdr:colOff>
      <xdr:row>188</xdr:row>
      <xdr:rowOff>0</xdr:rowOff>
    </xdr:to>
    <xdr:sp macro="" textlink="">
      <xdr:nvSpPr>
        <xdr:cNvPr id="1881" name="Group Box 857" hidden="1">
          <a:extLst>
            <a:ext uri="{63B3BB69-23CF-44E3-9099-C40C66FF867C}">
              <a14:compatExt xmlns:a14="http://schemas.microsoft.com/office/drawing/2010/main" spid="_x0000_s1881"/>
            </a:ext>
            <a:ext uri="{FF2B5EF4-FFF2-40B4-BE49-F238E27FC236}">
              <a16:creationId xmlns:a16="http://schemas.microsoft.com/office/drawing/2014/main" id="{00000000-0008-0000-0200-000059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188</xdr:row>
      <xdr:rowOff>76200</xdr:rowOff>
    </xdr:from>
    <xdr:to>
      <xdr:col>9</xdr:col>
      <xdr:colOff>45720</xdr:colOff>
      <xdr:row>188</xdr:row>
      <xdr:rowOff>312420</xdr:rowOff>
    </xdr:to>
    <xdr:sp macro="" textlink="">
      <xdr:nvSpPr>
        <xdr:cNvPr id="1882" name="Option Button 858" hidden="1">
          <a:extLst>
            <a:ext uri="{63B3BB69-23CF-44E3-9099-C40C66FF867C}">
              <a14:compatExt xmlns:a14="http://schemas.microsoft.com/office/drawing/2010/main" spid="_x0000_s1882"/>
            </a:ext>
            <a:ext uri="{FF2B5EF4-FFF2-40B4-BE49-F238E27FC236}">
              <a16:creationId xmlns:a16="http://schemas.microsoft.com/office/drawing/2014/main" id="{00000000-0008-0000-0200-00005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188</xdr:row>
      <xdr:rowOff>76200</xdr:rowOff>
    </xdr:from>
    <xdr:to>
      <xdr:col>11</xdr:col>
      <xdr:colOff>45720</xdr:colOff>
      <xdr:row>188</xdr:row>
      <xdr:rowOff>312420</xdr:rowOff>
    </xdr:to>
    <xdr:sp macro="" textlink="">
      <xdr:nvSpPr>
        <xdr:cNvPr id="1883" name="Option Button 859" hidden="1">
          <a:extLst>
            <a:ext uri="{63B3BB69-23CF-44E3-9099-C40C66FF867C}">
              <a14:compatExt xmlns:a14="http://schemas.microsoft.com/office/drawing/2010/main" spid="_x0000_s1883"/>
            </a:ext>
            <a:ext uri="{FF2B5EF4-FFF2-40B4-BE49-F238E27FC236}">
              <a16:creationId xmlns:a16="http://schemas.microsoft.com/office/drawing/2014/main" id="{00000000-0008-0000-0200-00005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188</xdr:row>
      <xdr:rowOff>60960</xdr:rowOff>
    </xdr:from>
    <xdr:to>
      <xdr:col>11</xdr:col>
      <xdr:colOff>327660</xdr:colOff>
      <xdr:row>189</xdr:row>
      <xdr:rowOff>0</xdr:rowOff>
    </xdr:to>
    <xdr:sp macro="" textlink="">
      <xdr:nvSpPr>
        <xdr:cNvPr id="1884" name="Group Box 860" hidden="1">
          <a:extLst>
            <a:ext uri="{63B3BB69-23CF-44E3-9099-C40C66FF867C}">
              <a14:compatExt xmlns:a14="http://schemas.microsoft.com/office/drawing/2010/main" spid="_x0000_s1884"/>
            </a:ext>
            <a:ext uri="{FF2B5EF4-FFF2-40B4-BE49-F238E27FC236}">
              <a16:creationId xmlns:a16="http://schemas.microsoft.com/office/drawing/2014/main" id="{00000000-0008-0000-0200-00005C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189</xdr:row>
      <xdr:rowOff>68580</xdr:rowOff>
    </xdr:from>
    <xdr:to>
      <xdr:col>9</xdr:col>
      <xdr:colOff>45720</xdr:colOff>
      <xdr:row>189</xdr:row>
      <xdr:rowOff>304800</xdr:rowOff>
    </xdr:to>
    <xdr:sp macro="" textlink="">
      <xdr:nvSpPr>
        <xdr:cNvPr id="1885" name="Option Button 861" hidden="1">
          <a:extLst>
            <a:ext uri="{63B3BB69-23CF-44E3-9099-C40C66FF867C}">
              <a14:compatExt xmlns:a14="http://schemas.microsoft.com/office/drawing/2010/main" spid="_x0000_s1885"/>
            </a:ext>
            <a:ext uri="{FF2B5EF4-FFF2-40B4-BE49-F238E27FC236}">
              <a16:creationId xmlns:a16="http://schemas.microsoft.com/office/drawing/2014/main" id="{00000000-0008-0000-0200-00005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30480</xdr:colOff>
      <xdr:row>189</xdr:row>
      <xdr:rowOff>68580</xdr:rowOff>
    </xdr:from>
    <xdr:to>
      <xdr:col>11</xdr:col>
      <xdr:colOff>45720</xdr:colOff>
      <xdr:row>189</xdr:row>
      <xdr:rowOff>304800</xdr:rowOff>
    </xdr:to>
    <xdr:sp macro="" textlink="">
      <xdr:nvSpPr>
        <xdr:cNvPr id="1886" name="Option Button 862" hidden="1">
          <a:extLst>
            <a:ext uri="{63B3BB69-23CF-44E3-9099-C40C66FF867C}">
              <a14:compatExt xmlns:a14="http://schemas.microsoft.com/office/drawing/2010/main" spid="_x0000_s1886"/>
            </a:ext>
            <a:ext uri="{FF2B5EF4-FFF2-40B4-BE49-F238E27FC236}">
              <a16:creationId xmlns:a16="http://schemas.microsoft.com/office/drawing/2014/main" id="{00000000-0008-0000-0200-00005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182880</xdr:colOff>
      <xdr:row>189</xdr:row>
      <xdr:rowOff>45720</xdr:rowOff>
    </xdr:from>
    <xdr:to>
      <xdr:col>11</xdr:col>
      <xdr:colOff>327660</xdr:colOff>
      <xdr:row>189</xdr:row>
      <xdr:rowOff>373380</xdr:rowOff>
    </xdr:to>
    <xdr:sp macro="" textlink="">
      <xdr:nvSpPr>
        <xdr:cNvPr id="1887" name="Group Box 863" hidden="1">
          <a:extLst>
            <a:ext uri="{63B3BB69-23CF-44E3-9099-C40C66FF867C}">
              <a14:compatExt xmlns:a14="http://schemas.microsoft.com/office/drawing/2010/main" spid="_x0000_s1887"/>
            </a:ext>
            <a:ext uri="{FF2B5EF4-FFF2-40B4-BE49-F238E27FC236}">
              <a16:creationId xmlns:a16="http://schemas.microsoft.com/office/drawing/2014/main" id="{00000000-0008-0000-0200-00005F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192</xdr:row>
      <xdr:rowOff>68580</xdr:rowOff>
    </xdr:from>
    <xdr:to>
      <xdr:col>9</xdr:col>
      <xdr:colOff>45720</xdr:colOff>
      <xdr:row>192</xdr:row>
      <xdr:rowOff>304800</xdr:rowOff>
    </xdr:to>
    <xdr:sp macro="" textlink="">
      <xdr:nvSpPr>
        <xdr:cNvPr id="1888" name="Option Button 864" hidden="1">
          <a:extLst>
            <a:ext uri="{63B3BB69-23CF-44E3-9099-C40C66FF867C}">
              <a14:compatExt xmlns:a14="http://schemas.microsoft.com/office/drawing/2010/main" spid="_x0000_s1888"/>
            </a:ext>
            <a:ext uri="{FF2B5EF4-FFF2-40B4-BE49-F238E27FC236}">
              <a16:creationId xmlns:a16="http://schemas.microsoft.com/office/drawing/2014/main" id="{00000000-0008-0000-0200-000060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192</xdr:row>
      <xdr:rowOff>68580</xdr:rowOff>
    </xdr:from>
    <xdr:to>
      <xdr:col>11</xdr:col>
      <xdr:colOff>45720</xdr:colOff>
      <xdr:row>192</xdr:row>
      <xdr:rowOff>304800</xdr:rowOff>
    </xdr:to>
    <xdr:sp macro="" textlink="">
      <xdr:nvSpPr>
        <xdr:cNvPr id="1889" name="Option Button 865" hidden="1">
          <a:extLst>
            <a:ext uri="{63B3BB69-23CF-44E3-9099-C40C66FF867C}">
              <a14:compatExt xmlns:a14="http://schemas.microsoft.com/office/drawing/2010/main" spid="_x0000_s1889"/>
            </a:ext>
            <a:ext uri="{FF2B5EF4-FFF2-40B4-BE49-F238E27FC236}">
              <a16:creationId xmlns:a16="http://schemas.microsoft.com/office/drawing/2014/main" id="{00000000-0008-0000-0200-00006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192</xdr:row>
      <xdr:rowOff>45720</xdr:rowOff>
    </xdr:from>
    <xdr:to>
      <xdr:col>11</xdr:col>
      <xdr:colOff>327660</xdr:colOff>
      <xdr:row>192</xdr:row>
      <xdr:rowOff>373380</xdr:rowOff>
    </xdr:to>
    <xdr:sp macro="" textlink="">
      <xdr:nvSpPr>
        <xdr:cNvPr id="1890" name="Group Box 866" hidden="1">
          <a:extLst>
            <a:ext uri="{63B3BB69-23CF-44E3-9099-C40C66FF867C}">
              <a14:compatExt xmlns:a14="http://schemas.microsoft.com/office/drawing/2010/main" spid="_x0000_s1890"/>
            </a:ext>
            <a:ext uri="{FF2B5EF4-FFF2-40B4-BE49-F238E27FC236}">
              <a16:creationId xmlns:a16="http://schemas.microsoft.com/office/drawing/2014/main" id="{00000000-0008-0000-0200-000062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194</xdr:row>
      <xdr:rowOff>68580</xdr:rowOff>
    </xdr:from>
    <xdr:to>
      <xdr:col>9</xdr:col>
      <xdr:colOff>45720</xdr:colOff>
      <xdr:row>194</xdr:row>
      <xdr:rowOff>304800</xdr:rowOff>
    </xdr:to>
    <xdr:sp macro="" textlink="">
      <xdr:nvSpPr>
        <xdr:cNvPr id="1891" name="Option Button 867" hidden="1">
          <a:extLst>
            <a:ext uri="{63B3BB69-23CF-44E3-9099-C40C66FF867C}">
              <a14:compatExt xmlns:a14="http://schemas.microsoft.com/office/drawing/2010/main" spid="_x0000_s1891"/>
            </a:ext>
            <a:ext uri="{FF2B5EF4-FFF2-40B4-BE49-F238E27FC236}">
              <a16:creationId xmlns:a16="http://schemas.microsoft.com/office/drawing/2014/main" id="{00000000-0008-0000-0200-00006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194</xdr:row>
      <xdr:rowOff>68580</xdr:rowOff>
    </xdr:from>
    <xdr:to>
      <xdr:col>11</xdr:col>
      <xdr:colOff>45720</xdr:colOff>
      <xdr:row>194</xdr:row>
      <xdr:rowOff>304800</xdr:rowOff>
    </xdr:to>
    <xdr:sp macro="" textlink="">
      <xdr:nvSpPr>
        <xdr:cNvPr id="1892" name="Option Button 868" hidden="1">
          <a:extLst>
            <a:ext uri="{63B3BB69-23CF-44E3-9099-C40C66FF867C}">
              <a14:compatExt xmlns:a14="http://schemas.microsoft.com/office/drawing/2010/main" spid="_x0000_s1892"/>
            </a:ext>
            <a:ext uri="{FF2B5EF4-FFF2-40B4-BE49-F238E27FC236}">
              <a16:creationId xmlns:a16="http://schemas.microsoft.com/office/drawing/2014/main" id="{00000000-0008-0000-0200-00006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194</xdr:row>
      <xdr:rowOff>38100</xdr:rowOff>
    </xdr:from>
    <xdr:to>
      <xdr:col>11</xdr:col>
      <xdr:colOff>327660</xdr:colOff>
      <xdr:row>194</xdr:row>
      <xdr:rowOff>365760</xdr:rowOff>
    </xdr:to>
    <xdr:sp macro="" textlink="">
      <xdr:nvSpPr>
        <xdr:cNvPr id="1893" name="Group Box 869" hidden="1">
          <a:extLst>
            <a:ext uri="{63B3BB69-23CF-44E3-9099-C40C66FF867C}">
              <a14:compatExt xmlns:a14="http://schemas.microsoft.com/office/drawing/2010/main" spid="_x0000_s1893"/>
            </a:ext>
            <a:ext uri="{FF2B5EF4-FFF2-40B4-BE49-F238E27FC236}">
              <a16:creationId xmlns:a16="http://schemas.microsoft.com/office/drawing/2014/main" id="{00000000-0008-0000-0200-000065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195</xdr:row>
      <xdr:rowOff>83820</xdr:rowOff>
    </xdr:from>
    <xdr:to>
      <xdr:col>9</xdr:col>
      <xdr:colOff>45720</xdr:colOff>
      <xdr:row>195</xdr:row>
      <xdr:rowOff>327660</xdr:rowOff>
    </xdr:to>
    <xdr:sp macro="" textlink="">
      <xdr:nvSpPr>
        <xdr:cNvPr id="1894" name="Option Button 870" hidden="1">
          <a:extLst>
            <a:ext uri="{63B3BB69-23CF-44E3-9099-C40C66FF867C}">
              <a14:compatExt xmlns:a14="http://schemas.microsoft.com/office/drawing/2010/main" spid="_x0000_s1894"/>
            </a:ext>
            <a:ext uri="{FF2B5EF4-FFF2-40B4-BE49-F238E27FC236}">
              <a16:creationId xmlns:a16="http://schemas.microsoft.com/office/drawing/2014/main" id="{00000000-0008-0000-0200-00006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195</xdr:row>
      <xdr:rowOff>83820</xdr:rowOff>
    </xdr:from>
    <xdr:to>
      <xdr:col>11</xdr:col>
      <xdr:colOff>45720</xdr:colOff>
      <xdr:row>195</xdr:row>
      <xdr:rowOff>327660</xdr:rowOff>
    </xdr:to>
    <xdr:sp macro="" textlink="">
      <xdr:nvSpPr>
        <xdr:cNvPr id="1895" name="Option Button 871" hidden="1">
          <a:extLst>
            <a:ext uri="{63B3BB69-23CF-44E3-9099-C40C66FF867C}">
              <a14:compatExt xmlns:a14="http://schemas.microsoft.com/office/drawing/2010/main" spid="_x0000_s1895"/>
            </a:ext>
            <a:ext uri="{FF2B5EF4-FFF2-40B4-BE49-F238E27FC236}">
              <a16:creationId xmlns:a16="http://schemas.microsoft.com/office/drawing/2014/main" id="{00000000-0008-0000-0200-00006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195</xdr:row>
      <xdr:rowOff>68580</xdr:rowOff>
    </xdr:from>
    <xdr:to>
      <xdr:col>11</xdr:col>
      <xdr:colOff>327660</xdr:colOff>
      <xdr:row>196</xdr:row>
      <xdr:rowOff>7620</xdr:rowOff>
    </xdr:to>
    <xdr:sp macro="" textlink="">
      <xdr:nvSpPr>
        <xdr:cNvPr id="1896" name="Group Box 872" hidden="1">
          <a:extLst>
            <a:ext uri="{63B3BB69-23CF-44E3-9099-C40C66FF867C}">
              <a14:compatExt xmlns:a14="http://schemas.microsoft.com/office/drawing/2010/main" spid="_x0000_s1896"/>
            </a:ext>
            <a:ext uri="{FF2B5EF4-FFF2-40B4-BE49-F238E27FC236}">
              <a16:creationId xmlns:a16="http://schemas.microsoft.com/office/drawing/2014/main" id="{00000000-0008-0000-0200-000068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196</xdr:row>
      <xdr:rowOff>76200</xdr:rowOff>
    </xdr:from>
    <xdr:to>
      <xdr:col>9</xdr:col>
      <xdr:colOff>45720</xdr:colOff>
      <xdr:row>196</xdr:row>
      <xdr:rowOff>312420</xdr:rowOff>
    </xdr:to>
    <xdr:sp macro="" textlink="">
      <xdr:nvSpPr>
        <xdr:cNvPr id="1897" name="Option Button 873" hidden="1">
          <a:extLst>
            <a:ext uri="{63B3BB69-23CF-44E3-9099-C40C66FF867C}">
              <a14:compatExt xmlns:a14="http://schemas.microsoft.com/office/drawing/2010/main" spid="_x0000_s1897"/>
            </a:ext>
            <a:ext uri="{FF2B5EF4-FFF2-40B4-BE49-F238E27FC236}">
              <a16:creationId xmlns:a16="http://schemas.microsoft.com/office/drawing/2014/main" id="{00000000-0008-0000-0200-00006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196</xdr:row>
      <xdr:rowOff>76200</xdr:rowOff>
    </xdr:from>
    <xdr:to>
      <xdr:col>11</xdr:col>
      <xdr:colOff>45720</xdr:colOff>
      <xdr:row>196</xdr:row>
      <xdr:rowOff>312420</xdr:rowOff>
    </xdr:to>
    <xdr:sp macro="" textlink="">
      <xdr:nvSpPr>
        <xdr:cNvPr id="1898" name="Option Button 874" hidden="1">
          <a:extLst>
            <a:ext uri="{63B3BB69-23CF-44E3-9099-C40C66FF867C}">
              <a14:compatExt xmlns:a14="http://schemas.microsoft.com/office/drawing/2010/main" spid="_x0000_s1898"/>
            </a:ext>
            <a:ext uri="{FF2B5EF4-FFF2-40B4-BE49-F238E27FC236}">
              <a16:creationId xmlns:a16="http://schemas.microsoft.com/office/drawing/2014/main" id="{00000000-0008-0000-0200-00006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196</xdr:row>
      <xdr:rowOff>68580</xdr:rowOff>
    </xdr:from>
    <xdr:to>
      <xdr:col>11</xdr:col>
      <xdr:colOff>327660</xdr:colOff>
      <xdr:row>197</xdr:row>
      <xdr:rowOff>7620</xdr:rowOff>
    </xdr:to>
    <xdr:sp macro="" textlink="">
      <xdr:nvSpPr>
        <xdr:cNvPr id="1899" name="Group Box 875" hidden="1">
          <a:extLst>
            <a:ext uri="{63B3BB69-23CF-44E3-9099-C40C66FF867C}">
              <a14:compatExt xmlns:a14="http://schemas.microsoft.com/office/drawing/2010/main" spid="_x0000_s1899"/>
            </a:ext>
            <a:ext uri="{FF2B5EF4-FFF2-40B4-BE49-F238E27FC236}">
              <a16:creationId xmlns:a16="http://schemas.microsoft.com/office/drawing/2014/main" id="{00000000-0008-0000-0200-00006B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197</xdr:row>
      <xdr:rowOff>76200</xdr:rowOff>
    </xdr:from>
    <xdr:to>
      <xdr:col>9</xdr:col>
      <xdr:colOff>45720</xdr:colOff>
      <xdr:row>197</xdr:row>
      <xdr:rowOff>312420</xdr:rowOff>
    </xdr:to>
    <xdr:sp macro="" textlink="">
      <xdr:nvSpPr>
        <xdr:cNvPr id="1900" name="Option Button 876" hidden="1">
          <a:extLst>
            <a:ext uri="{63B3BB69-23CF-44E3-9099-C40C66FF867C}">
              <a14:compatExt xmlns:a14="http://schemas.microsoft.com/office/drawing/2010/main" spid="_x0000_s1900"/>
            </a:ext>
            <a:ext uri="{FF2B5EF4-FFF2-40B4-BE49-F238E27FC236}">
              <a16:creationId xmlns:a16="http://schemas.microsoft.com/office/drawing/2014/main" id="{00000000-0008-0000-0200-00006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197</xdr:row>
      <xdr:rowOff>76200</xdr:rowOff>
    </xdr:from>
    <xdr:to>
      <xdr:col>11</xdr:col>
      <xdr:colOff>45720</xdr:colOff>
      <xdr:row>197</xdr:row>
      <xdr:rowOff>312420</xdr:rowOff>
    </xdr:to>
    <xdr:sp macro="" textlink="">
      <xdr:nvSpPr>
        <xdr:cNvPr id="1901" name="Option Button 877" hidden="1">
          <a:extLst>
            <a:ext uri="{63B3BB69-23CF-44E3-9099-C40C66FF867C}">
              <a14:compatExt xmlns:a14="http://schemas.microsoft.com/office/drawing/2010/main" spid="_x0000_s1901"/>
            </a:ext>
            <a:ext uri="{FF2B5EF4-FFF2-40B4-BE49-F238E27FC236}">
              <a16:creationId xmlns:a16="http://schemas.microsoft.com/office/drawing/2014/main" id="{00000000-0008-0000-0200-00006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197</xdr:row>
      <xdr:rowOff>45720</xdr:rowOff>
    </xdr:from>
    <xdr:to>
      <xdr:col>11</xdr:col>
      <xdr:colOff>327660</xdr:colOff>
      <xdr:row>197</xdr:row>
      <xdr:rowOff>373380</xdr:rowOff>
    </xdr:to>
    <xdr:sp macro="" textlink="">
      <xdr:nvSpPr>
        <xdr:cNvPr id="1902" name="Group Box 878" hidden="1">
          <a:extLst>
            <a:ext uri="{63B3BB69-23CF-44E3-9099-C40C66FF867C}">
              <a14:compatExt xmlns:a14="http://schemas.microsoft.com/office/drawing/2010/main" spid="_x0000_s1902"/>
            </a:ext>
            <a:ext uri="{FF2B5EF4-FFF2-40B4-BE49-F238E27FC236}">
              <a16:creationId xmlns:a16="http://schemas.microsoft.com/office/drawing/2014/main" id="{00000000-0008-0000-0200-00006E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198</xdr:row>
      <xdr:rowOff>76200</xdr:rowOff>
    </xdr:from>
    <xdr:to>
      <xdr:col>9</xdr:col>
      <xdr:colOff>45720</xdr:colOff>
      <xdr:row>198</xdr:row>
      <xdr:rowOff>312420</xdr:rowOff>
    </xdr:to>
    <xdr:sp macro="" textlink="">
      <xdr:nvSpPr>
        <xdr:cNvPr id="1903" name="Option Button 879" hidden="1">
          <a:extLst>
            <a:ext uri="{63B3BB69-23CF-44E3-9099-C40C66FF867C}">
              <a14:compatExt xmlns:a14="http://schemas.microsoft.com/office/drawing/2010/main" spid="_x0000_s1903"/>
            </a:ext>
            <a:ext uri="{FF2B5EF4-FFF2-40B4-BE49-F238E27FC236}">
              <a16:creationId xmlns:a16="http://schemas.microsoft.com/office/drawing/2014/main" id="{00000000-0008-0000-0200-00006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198</xdr:row>
      <xdr:rowOff>76200</xdr:rowOff>
    </xdr:from>
    <xdr:to>
      <xdr:col>11</xdr:col>
      <xdr:colOff>45720</xdr:colOff>
      <xdr:row>198</xdr:row>
      <xdr:rowOff>312420</xdr:rowOff>
    </xdr:to>
    <xdr:sp macro="" textlink="">
      <xdr:nvSpPr>
        <xdr:cNvPr id="1904" name="Option Button 880" hidden="1">
          <a:extLst>
            <a:ext uri="{63B3BB69-23CF-44E3-9099-C40C66FF867C}">
              <a14:compatExt xmlns:a14="http://schemas.microsoft.com/office/drawing/2010/main" spid="_x0000_s1904"/>
            </a:ext>
            <a:ext uri="{FF2B5EF4-FFF2-40B4-BE49-F238E27FC236}">
              <a16:creationId xmlns:a16="http://schemas.microsoft.com/office/drawing/2014/main" id="{00000000-0008-0000-0200-000070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198</xdr:row>
      <xdr:rowOff>45720</xdr:rowOff>
    </xdr:from>
    <xdr:to>
      <xdr:col>11</xdr:col>
      <xdr:colOff>327660</xdr:colOff>
      <xdr:row>198</xdr:row>
      <xdr:rowOff>373380</xdr:rowOff>
    </xdr:to>
    <xdr:sp macro="" textlink="">
      <xdr:nvSpPr>
        <xdr:cNvPr id="1905" name="Group Box 881" hidden="1">
          <a:extLst>
            <a:ext uri="{63B3BB69-23CF-44E3-9099-C40C66FF867C}">
              <a14:compatExt xmlns:a14="http://schemas.microsoft.com/office/drawing/2010/main" spid="_x0000_s1905"/>
            </a:ext>
            <a:ext uri="{FF2B5EF4-FFF2-40B4-BE49-F238E27FC236}">
              <a16:creationId xmlns:a16="http://schemas.microsoft.com/office/drawing/2014/main" id="{00000000-0008-0000-0200-000071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201</xdr:row>
      <xdr:rowOff>68580</xdr:rowOff>
    </xdr:from>
    <xdr:to>
      <xdr:col>9</xdr:col>
      <xdr:colOff>45720</xdr:colOff>
      <xdr:row>201</xdr:row>
      <xdr:rowOff>304800</xdr:rowOff>
    </xdr:to>
    <xdr:sp macro="" textlink="">
      <xdr:nvSpPr>
        <xdr:cNvPr id="1906" name="Option Button 882" hidden="1">
          <a:extLst>
            <a:ext uri="{63B3BB69-23CF-44E3-9099-C40C66FF867C}">
              <a14:compatExt xmlns:a14="http://schemas.microsoft.com/office/drawing/2010/main" spid="_x0000_s1906"/>
            </a:ext>
            <a:ext uri="{FF2B5EF4-FFF2-40B4-BE49-F238E27FC236}">
              <a16:creationId xmlns:a16="http://schemas.microsoft.com/office/drawing/2014/main" id="{00000000-0008-0000-0200-00007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201</xdr:row>
      <xdr:rowOff>68580</xdr:rowOff>
    </xdr:from>
    <xdr:to>
      <xdr:col>11</xdr:col>
      <xdr:colOff>45720</xdr:colOff>
      <xdr:row>201</xdr:row>
      <xdr:rowOff>304800</xdr:rowOff>
    </xdr:to>
    <xdr:sp macro="" textlink="">
      <xdr:nvSpPr>
        <xdr:cNvPr id="1907" name="Option Button 883" hidden="1">
          <a:extLst>
            <a:ext uri="{63B3BB69-23CF-44E3-9099-C40C66FF867C}">
              <a14:compatExt xmlns:a14="http://schemas.microsoft.com/office/drawing/2010/main" spid="_x0000_s1907"/>
            </a:ext>
            <a:ext uri="{FF2B5EF4-FFF2-40B4-BE49-F238E27FC236}">
              <a16:creationId xmlns:a16="http://schemas.microsoft.com/office/drawing/2014/main" id="{00000000-0008-0000-0200-00007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201</xdr:row>
      <xdr:rowOff>45720</xdr:rowOff>
    </xdr:from>
    <xdr:to>
      <xdr:col>11</xdr:col>
      <xdr:colOff>327660</xdr:colOff>
      <xdr:row>201</xdr:row>
      <xdr:rowOff>373380</xdr:rowOff>
    </xdr:to>
    <xdr:sp macro="" textlink="">
      <xdr:nvSpPr>
        <xdr:cNvPr id="1908" name="Group Box 884" hidden="1">
          <a:extLst>
            <a:ext uri="{63B3BB69-23CF-44E3-9099-C40C66FF867C}">
              <a14:compatExt xmlns:a14="http://schemas.microsoft.com/office/drawing/2010/main" spid="_x0000_s1908"/>
            </a:ext>
            <a:ext uri="{FF2B5EF4-FFF2-40B4-BE49-F238E27FC236}">
              <a16:creationId xmlns:a16="http://schemas.microsoft.com/office/drawing/2014/main" id="{00000000-0008-0000-0200-000074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202</xdr:row>
      <xdr:rowOff>76200</xdr:rowOff>
    </xdr:from>
    <xdr:to>
      <xdr:col>13</xdr:col>
      <xdr:colOff>38100</xdr:colOff>
      <xdr:row>202</xdr:row>
      <xdr:rowOff>312420</xdr:rowOff>
    </xdr:to>
    <xdr:sp macro="" textlink="">
      <xdr:nvSpPr>
        <xdr:cNvPr id="1909" name="Option Button 885" hidden="1">
          <a:extLst>
            <a:ext uri="{63B3BB69-23CF-44E3-9099-C40C66FF867C}">
              <a14:compatExt xmlns:a14="http://schemas.microsoft.com/office/drawing/2010/main" spid="_x0000_s1909"/>
            </a:ext>
            <a:ext uri="{FF2B5EF4-FFF2-40B4-BE49-F238E27FC236}">
              <a16:creationId xmlns:a16="http://schemas.microsoft.com/office/drawing/2014/main" id="{00000000-0008-0000-0200-00007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202</xdr:row>
      <xdr:rowOff>76200</xdr:rowOff>
    </xdr:from>
    <xdr:to>
      <xdr:col>11</xdr:col>
      <xdr:colOff>45720</xdr:colOff>
      <xdr:row>202</xdr:row>
      <xdr:rowOff>312420</xdr:rowOff>
    </xdr:to>
    <xdr:sp macro="" textlink="">
      <xdr:nvSpPr>
        <xdr:cNvPr id="1910" name="Option Button 886" hidden="1">
          <a:extLst>
            <a:ext uri="{63B3BB69-23CF-44E3-9099-C40C66FF867C}">
              <a14:compatExt xmlns:a14="http://schemas.microsoft.com/office/drawing/2010/main" spid="_x0000_s1910"/>
            </a:ext>
            <a:ext uri="{FF2B5EF4-FFF2-40B4-BE49-F238E27FC236}">
              <a16:creationId xmlns:a16="http://schemas.microsoft.com/office/drawing/2014/main" id="{00000000-0008-0000-0200-00007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202</xdr:row>
      <xdr:rowOff>38100</xdr:rowOff>
    </xdr:from>
    <xdr:to>
      <xdr:col>13</xdr:col>
      <xdr:colOff>99060</xdr:colOff>
      <xdr:row>202</xdr:row>
      <xdr:rowOff>373380</xdr:rowOff>
    </xdr:to>
    <xdr:sp macro="" textlink="">
      <xdr:nvSpPr>
        <xdr:cNvPr id="1911" name="Group Box 887" hidden="1">
          <a:extLst>
            <a:ext uri="{63B3BB69-23CF-44E3-9099-C40C66FF867C}">
              <a14:compatExt xmlns:a14="http://schemas.microsoft.com/office/drawing/2010/main" spid="_x0000_s1911"/>
            </a:ext>
            <a:ext uri="{FF2B5EF4-FFF2-40B4-BE49-F238E27FC236}">
              <a16:creationId xmlns:a16="http://schemas.microsoft.com/office/drawing/2014/main" id="{00000000-0008-0000-0200-000077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203</xdr:row>
      <xdr:rowOff>76200</xdr:rowOff>
    </xdr:from>
    <xdr:to>
      <xdr:col>13</xdr:col>
      <xdr:colOff>38100</xdr:colOff>
      <xdr:row>203</xdr:row>
      <xdr:rowOff>327660</xdr:rowOff>
    </xdr:to>
    <xdr:sp macro="" textlink="">
      <xdr:nvSpPr>
        <xdr:cNvPr id="1912" name="Option Button 888" hidden="1">
          <a:extLst>
            <a:ext uri="{63B3BB69-23CF-44E3-9099-C40C66FF867C}">
              <a14:compatExt xmlns:a14="http://schemas.microsoft.com/office/drawing/2010/main" spid="_x0000_s1912"/>
            </a:ext>
            <a:ext uri="{FF2B5EF4-FFF2-40B4-BE49-F238E27FC236}">
              <a16:creationId xmlns:a16="http://schemas.microsoft.com/office/drawing/2014/main" id="{00000000-0008-0000-0200-00007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203</xdr:row>
      <xdr:rowOff>76200</xdr:rowOff>
    </xdr:from>
    <xdr:to>
      <xdr:col>11</xdr:col>
      <xdr:colOff>45720</xdr:colOff>
      <xdr:row>203</xdr:row>
      <xdr:rowOff>327660</xdr:rowOff>
    </xdr:to>
    <xdr:sp macro="" textlink="">
      <xdr:nvSpPr>
        <xdr:cNvPr id="1913" name="Option Button 889" hidden="1">
          <a:extLst>
            <a:ext uri="{63B3BB69-23CF-44E3-9099-C40C66FF867C}">
              <a14:compatExt xmlns:a14="http://schemas.microsoft.com/office/drawing/2010/main" spid="_x0000_s1913"/>
            </a:ext>
            <a:ext uri="{FF2B5EF4-FFF2-40B4-BE49-F238E27FC236}">
              <a16:creationId xmlns:a16="http://schemas.microsoft.com/office/drawing/2014/main" id="{00000000-0008-0000-0200-00007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203</xdr:row>
      <xdr:rowOff>45720</xdr:rowOff>
    </xdr:from>
    <xdr:to>
      <xdr:col>13</xdr:col>
      <xdr:colOff>99060</xdr:colOff>
      <xdr:row>204</xdr:row>
      <xdr:rowOff>0</xdr:rowOff>
    </xdr:to>
    <xdr:sp macro="" textlink="">
      <xdr:nvSpPr>
        <xdr:cNvPr id="1914" name="Group Box 890" hidden="1">
          <a:extLst>
            <a:ext uri="{63B3BB69-23CF-44E3-9099-C40C66FF867C}">
              <a14:compatExt xmlns:a14="http://schemas.microsoft.com/office/drawing/2010/main" spid="_x0000_s1914"/>
            </a:ext>
            <a:ext uri="{FF2B5EF4-FFF2-40B4-BE49-F238E27FC236}">
              <a16:creationId xmlns:a16="http://schemas.microsoft.com/office/drawing/2014/main" id="{00000000-0008-0000-0200-00007A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204</xdr:row>
      <xdr:rowOff>76200</xdr:rowOff>
    </xdr:from>
    <xdr:to>
      <xdr:col>13</xdr:col>
      <xdr:colOff>38100</xdr:colOff>
      <xdr:row>204</xdr:row>
      <xdr:rowOff>312420</xdr:rowOff>
    </xdr:to>
    <xdr:sp macro="" textlink="">
      <xdr:nvSpPr>
        <xdr:cNvPr id="1915" name="Option Button 891" hidden="1">
          <a:extLst>
            <a:ext uri="{63B3BB69-23CF-44E3-9099-C40C66FF867C}">
              <a14:compatExt xmlns:a14="http://schemas.microsoft.com/office/drawing/2010/main" spid="_x0000_s1915"/>
            </a:ext>
            <a:ext uri="{FF2B5EF4-FFF2-40B4-BE49-F238E27FC236}">
              <a16:creationId xmlns:a16="http://schemas.microsoft.com/office/drawing/2014/main" id="{00000000-0008-0000-0200-00007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204</xdr:row>
      <xdr:rowOff>76200</xdr:rowOff>
    </xdr:from>
    <xdr:to>
      <xdr:col>11</xdr:col>
      <xdr:colOff>45720</xdr:colOff>
      <xdr:row>204</xdr:row>
      <xdr:rowOff>312420</xdr:rowOff>
    </xdr:to>
    <xdr:sp macro="" textlink="">
      <xdr:nvSpPr>
        <xdr:cNvPr id="1916" name="Option Button 892" hidden="1">
          <a:extLst>
            <a:ext uri="{63B3BB69-23CF-44E3-9099-C40C66FF867C}">
              <a14:compatExt xmlns:a14="http://schemas.microsoft.com/office/drawing/2010/main" spid="_x0000_s1916"/>
            </a:ext>
            <a:ext uri="{FF2B5EF4-FFF2-40B4-BE49-F238E27FC236}">
              <a16:creationId xmlns:a16="http://schemas.microsoft.com/office/drawing/2014/main" id="{00000000-0008-0000-0200-00007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204</xdr:row>
      <xdr:rowOff>38100</xdr:rowOff>
    </xdr:from>
    <xdr:to>
      <xdr:col>13</xdr:col>
      <xdr:colOff>99060</xdr:colOff>
      <xdr:row>204</xdr:row>
      <xdr:rowOff>373380</xdr:rowOff>
    </xdr:to>
    <xdr:sp macro="" textlink="">
      <xdr:nvSpPr>
        <xdr:cNvPr id="1917" name="Group Box 893" hidden="1">
          <a:extLst>
            <a:ext uri="{63B3BB69-23CF-44E3-9099-C40C66FF867C}">
              <a14:compatExt xmlns:a14="http://schemas.microsoft.com/office/drawing/2010/main" spid="_x0000_s1917"/>
            </a:ext>
            <a:ext uri="{FF2B5EF4-FFF2-40B4-BE49-F238E27FC236}">
              <a16:creationId xmlns:a16="http://schemas.microsoft.com/office/drawing/2014/main" id="{00000000-0008-0000-0200-00007D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205</xdr:row>
      <xdr:rowOff>76200</xdr:rowOff>
    </xdr:from>
    <xdr:to>
      <xdr:col>13</xdr:col>
      <xdr:colOff>38100</xdr:colOff>
      <xdr:row>205</xdr:row>
      <xdr:rowOff>312420</xdr:rowOff>
    </xdr:to>
    <xdr:sp macro="" textlink="">
      <xdr:nvSpPr>
        <xdr:cNvPr id="1918" name="Option Button 894" hidden="1">
          <a:extLst>
            <a:ext uri="{63B3BB69-23CF-44E3-9099-C40C66FF867C}">
              <a14:compatExt xmlns:a14="http://schemas.microsoft.com/office/drawing/2010/main" spid="_x0000_s1918"/>
            </a:ext>
            <a:ext uri="{FF2B5EF4-FFF2-40B4-BE49-F238E27FC236}">
              <a16:creationId xmlns:a16="http://schemas.microsoft.com/office/drawing/2014/main" id="{00000000-0008-0000-0200-00007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205</xdr:row>
      <xdr:rowOff>76200</xdr:rowOff>
    </xdr:from>
    <xdr:to>
      <xdr:col>11</xdr:col>
      <xdr:colOff>45720</xdr:colOff>
      <xdr:row>205</xdr:row>
      <xdr:rowOff>312420</xdr:rowOff>
    </xdr:to>
    <xdr:sp macro="" textlink="">
      <xdr:nvSpPr>
        <xdr:cNvPr id="1919" name="Option Button 895" hidden="1">
          <a:extLst>
            <a:ext uri="{63B3BB69-23CF-44E3-9099-C40C66FF867C}">
              <a14:compatExt xmlns:a14="http://schemas.microsoft.com/office/drawing/2010/main" spid="_x0000_s1919"/>
            </a:ext>
            <a:ext uri="{FF2B5EF4-FFF2-40B4-BE49-F238E27FC236}">
              <a16:creationId xmlns:a16="http://schemas.microsoft.com/office/drawing/2014/main" id="{00000000-0008-0000-0200-00007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205</xdr:row>
      <xdr:rowOff>38100</xdr:rowOff>
    </xdr:from>
    <xdr:to>
      <xdr:col>13</xdr:col>
      <xdr:colOff>99060</xdr:colOff>
      <xdr:row>205</xdr:row>
      <xdr:rowOff>373380</xdr:rowOff>
    </xdr:to>
    <xdr:sp macro="" textlink="">
      <xdr:nvSpPr>
        <xdr:cNvPr id="1920" name="Group Box 896" hidden="1">
          <a:extLst>
            <a:ext uri="{63B3BB69-23CF-44E3-9099-C40C66FF867C}">
              <a14:compatExt xmlns:a14="http://schemas.microsoft.com/office/drawing/2010/main" spid="_x0000_s1920"/>
            </a:ext>
            <a:ext uri="{FF2B5EF4-FFF2-40B4-BE49-F238E27FC236}">
              <a16:creationId xmlns:a16="http://schemas.microsoft.com/office/drawing/2014/main" id="{00000000-0008-0000-0200-000080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206</xdr:row>
      <xdr:rowOff>76200</xdr:rowOff>
    </xdr:from>
    <xdr:to>
      <xdr:col>9</xdr:col>
      <xdr:colOff>45720</xdr:colOff>
      <xdr:row>206</xdr:row>
      <xdr:rowOff>312420</xdr:rowOff>
    </xdr:to>
    <xdr:sp macro="" textlink="">
      <xdr:nvSpPr>
        <xdr:cNvPr id="1921" name="Option Button 897" hidden="1">
          <a:extLst>
            <a:ext uri="{63B3BB69-23CF-44E3-9099-C40C66FF867C}">
              <a14:compatExt xmlns:a14="http://schemas.microsoft.com/office/drawing/2010/main" spid="_x0000_s1921"/>
            </a:ext>
            <a:ext uri="{FF2B5EF4-FFF2-40B4-BE49-F238E27FC236}">
              <a16:creationId xmlns:a16="http://schemas.microsoft.com/office/drawing/2014/main" id="{00000000-0008-0000-0200-00008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206</xdr:row>
      <xdr:rowOff>76200</xdr:rowOff>
    </xdr:from>
    <xdr:to>
      <xdr:col>11</xdr:col>
      <xdr:colOff>45720</xdr:colOff>
      <xdr:row>206</xdr:row>
      <xdr:rowOff>312420</xdr:rowOff>
    </xdr:to>
    <xdr:sp macro="" textlink="">
      <xdr:nvSpPr>
        <xdr:cNvPr id="1922" name="Option Button 898" hidden="1">
          <a:extLst>
            <a:ext uri="{63B3BB69-23CF-44E3-9099-C40C66FF867C}">
              <a14:compatExt xmlns:a14="http://schemas.microsoft.com/office/drawing/2010/main" spid="_x0000_s1922"/>
            </a:ext>
            <a:ext uri="{FF2B5EF4-FFF2-40B4-BE49-F238E27FC236}">
              <a16:creationId xmlns:a16="http://schemas.microsoft.com/office/drawing/2014/main" id="{00000000-0008-0000-0200-00008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206</xdr:row>
      <xdr:rowOff>45720</xdr:rowOff>
    </xdr:from>
    <xdr:to>
      <xdr:col>11</xdr:col>
      <xdr:colOff>327660</xdr:colOff>
      <xdr:row>206</xdr:row>
      <xdr:rowOff>373380</xdr:rowOff>
    </xdr:to>
    <xdr:sp macro="" textlink="">
      <xdr:nvSpPr>
        <xdr:cNvPr id="1923" name="Group Box 899" hidden="1">
          <a:extLst>
            <a:ext uri="{63B3BB69-23CF-44E3-9099-C40C66FF867C}">
              <a14:compatExt xmlns:a14="http://schemas.microsoft.com/office/drawing/2010/main" spid="_x0000_s1923"/>
            </a:ext>
            <a:ext uri="{FF2B5EF4-FFF2-40B4-BE49-F238E27FC236}">
              <a16:creationId xmlns:a16="http://schemas.microsoft.com/office/drawing/2014/main" id="{00000000-0008-0000-0200-000083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208</xdr:row>
      <xdr:rowOff>76200</xdr:rowOff>
    </xdr:from>
    <xdr:to>
      <xdr:col>9</xdr:col>
      <xdr:colOff>45720</xdr:colOff>
      <xdr:row>208</xdr:row>
      <xdr:rowOff>312420</xdr:rowOff>
    </xdr:to>
    <xdr:sp macro="" textlink="">
      <xdr:nvSpPr>
        <xdr:cNvPr id="1924" name="Option Button 900" hidden="1">
          <a:extLst>
            <a:ext uri="{63B3BB69-23CF-44E3-9099-C40C66FF867C}">
              <a14:compatExt xmlns:a14="http://schemas.microsoft.com/office/drawing/2010/main" spid="_x0000_s1924"/>
            </a:ext>
            <a:ext uri="{FF2B5EF4-FFF2-40B4-BE49-F238E27FC236}">
              <a16:creationId xmlns:a16="http://schemas.microsoft.com/office/drawing/2014/main" id="{00000000-0008-0000-0200-00008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208</xdr:row>
      <xdr:rowOff>76200</xdr:rowOff>
    </xdr:from>
    <xdr:to>
      <xdr:col>11</xdr:col>
      <xdr:colOff>45720</xdr:colOff>
      <xdr:row>208</xdr:row>
      <xdr:rowOff>312420</xdr:rowOff>
    </xdr:to>
    <xdr:sp macro="" textlink="">
      <xdr:nvSpPr>
        <xdr:cNvPr id="1925" name="Option Button 901" hidden="1">
          <a:extLst>
            <a:ext uri="{63B3BB69-23CF-44E3-9099-C40C66FF867C}">
              <a14:compatExt xmlns:a14="http://schemas.microsoft.com/office/drawing/2010/main" spid="_x0000_s1925"/>
            </a:ext>
            <a:ext uri="{FF2B5EF4-FFF2-40B4-BE49-F238E27FC236}">
              <a16:creationId xmlns:a16="http://schemas.microsoft.com/office/drawing/2014/main" id="{00000000-0008-0000-0200-00008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208</xdr:row>
      <xdr:rowOff>45720</xdr:rowOff>
    </xdr:from>
    <xdr:to>
      <xdr:col>11</xdr:col>
      <xdr:colOff>327660</xdr:colOff>
      <xdr:row>208</xdr:row>
      <xdr:rowOff>373380</xdr:rowOff>
    </xdr:to>
    <xdr:sp macro="" textlink="">
      <xdr:nvSpPr>
        <xdr:cNvPr id="1926" name="Group Box 902" hidden="1">
          <a:extLst>
            <a:ext uri="{63B3BB69-23CF-44E3-9099-C40C66FF867C}">
              <a14:compatExt xmlns:a14="http://schemas.microsoft.com/office/drawing/2010/main" spid="_x0000_s1926"/>
            </a:ext>
            <a:ext uri="{FF2B5EF4-FFF2-40B4-BE49-F238E27FC236}">
              <a16:creationId xmlns:a16="http://schemas.microsoft.com/office/drawing/2014/main" id="{00000000-0008-0000-0200-000086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210</xdr:row>
      <xdr:rowOff>68580</xdr:rowOff>
    </xdr:from>
    <xdr:to>
      <xdr:col>9</xdr:col>
      <xdr:colOff>45720</xdr:colOff>
      <xdr:row>210</xdr:row>
      <xdr:rowOff>304800</xdr:rowOff>
    </xdr:to>
    <xdr:sp macro="" textlink="">
      <xdr:nvSpPr>
        <xdr:cNvPr id="1927" name="Option Button 903" hidden="1">
          <a:extLst>
            <a:ext uri="{63B3BB69-23CF-44E3-9099-C40C66FF867C}">
              <a14:compatExt xmlns:a14="http://schemas.microsoft.com/office/drawing/2010/main" spid="_x0000_s1927"/>
            </a:ext>
            <a:ext uri="{FF2B5EF4-FFF2-40B4-BE49-F238E27FC236}">
              <a16:creationId xmlns:a16="http://schemas.microsoft.com/office/drawing/2014/main" id="{00000000-0008-0000-0200-00008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210</xdr:row>
      <xdr:rowOff>68580</xdr:rowOff>
    </xdr:from>
    <xdr:to>
      <xdr:col>11</xdr:col>
      <xdr:colOff>45720</xdr:colOff>
      <xdr:row>210</xdr:row>
      <xdr:rowOff>304800</xdr:rowOff>
    </xdr:to>
    <xdr:sp macro="" textlink="">
      <xdr:nvSpPr>
        <xdr:cNvPr id="1928" name="Option Button 904" hidden="1">
          <a:extLst>
            <a:ext uri="{63B3BB69-23CF-44E3-9099-C40C66FF867C}">
              <a14:compatExt xmlns:a14="http://schemas.microsoft.com/office/drawing/2010/main" spid="_x0000_s1928"/>
            </a:ext>
            <a:ext uri="{FF2B5EF4-FFF2-40B4-BE49-F238E27FC236}">
              <a16:creationId xmlns:a16="http://schemas.microsoft.com/office/drawing/2014/main" id="{00000000-0008-0000-0200-00008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210</xdr:row>
      <xdr:rowOff>45720</xdr:rowOff>
    </xdr:from>
    <xdr:to>
      <xdr:col>11</xdr:col>
      <xdr:colOff>327660</xdr:colOff>
      <xdr:row>210</xdr:row>
      <xdr:rowOff>373380</xdr:rowOff>
    </xdr:to>
    <xdr:sp macro="" textlink="">
      <xdr:nvSpPr>
        <xdr:cNvPr id="1929" name="Group Box 905" hidden="1">
          <a:extLst>
            <a:ext uri="{63B3BB69-23CF-44E3-9099-C40C66FF867C}">
              <a14:compatExt xmlns:a14="http://schemas.microsoft.com/office/drawing/2010/main" spid="_x0000_s1929"/>
            </a:ext>
            <a:ext uri="{FF2B5EF4-FFF2-40B4-BE49-F238E27FC236}">
              <a16:creationId xmlns:a16="http://schemas.microsoft.com/office/drawing/2014/main" id="{00000000-0008-0000-0200-000089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212</xdr:row>
      <xdr:rowOff>68580</xdr:rowOff>
    </xdr:from>
    <xdr:to>
      <xdr:col>9</xdr:col>
      <xdr:colOff>45720</xdr:colOff>
      <xdr:row>212</xdr:row>
      <xdr:rowOff>304800</xdr:rowOff>
    </xdr:to>
    <xdr:sp macro="" textlink="">
      <xdr:nvSpPr>
        <xdr:cNvPr id="1930" name="Option Button 906" hidden="1">
          <a:extLst>
            <a:ext uri="{63B3BB69-23CF-44E3-9099-C40C66FF867C}">
              <a14:compatExt xmlns:a14="http://schemas.microsoft.com/office/drawing/2010/main" spid="_x0000_s1930"/>
            </a:ext>
            <a:ext uri="{FF2B5EF4-FFF2-40B4-BE49-F238E27FC236}">
              <a16:creationId xmlns:a16="http://schemas.microsoft.com/office/drawing/2014/main" id="{00000000-0008-0000-0200-00008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212</xdr:row>
      <xdr:rowOff>68580</xdr:rowOff>
    </xdr:from>
    <xdr:to>
      <xdr:col>11</xdr:col>
      <xdr:colOff>45720</xdr:colOff>
      <xdr:row>212</xdr:row>
      <xdr:rowOff>304800</xdr:rowOff>
    </xdr:to>
    <xdr:sp macro="" textlink="">
      <xdr:nvSpPr>
        <xdr:cNvPr id="1931" name="Option Button 907" hidden="1">
          <a:extLst>
            <a:ext uri="{63B3BB69-23CF-44E3-9099-C40C66FF867C}">
              <a14:compatExt xmlns:a14="http://schemas.microsoft.com/office/drawing/2010/main" spid="_x0000_s1931"/>
            </a:ext>
            <a:ext uri="{FF2B5EF4-FFF2-40B4-BE49-F238E27FC236}">
              <a16:creationId xmlns:a16="http://schemas.microsoft.com/office/drawing/2014/main" id="{00000000-0008-0000-0200-00008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212</xdr:row>
      <xdr:rowOff>45720</xdr:rowOff>
    </xdr:from>
    <xdr:to>
      <xdr:col>11</xdr:col>
      <xdr:colOff>327660</xdr:colOff>
      <xdr:row>212</xdr:row>
      <xdr:rowOff>373380</xdr:rowOff>
    </xdr:to>
    <xdr:sp macro="" textlink="">
      <xdr:nvSpPr>
        <xdr:cNvPr id="1932" name="Group Box 908" hidden="1">
          <a:extLst>
            <a:ext uri="{63B3BB69-23CF-44E3-9099-C40C66FF867C}">
              <a14:compatExt xmlns:a14="http://schemas.microsoft.com/office/drawing/2010/main" spid="_x0000_s1932"/>
            </a:ext>
            <a:ext uri="{FF2B5EF4-FFF2-40B4-BE49-F238E27FC236}">
              <a16:creationId xmlns:a16="http://schemas.microsoft.com/office/drawing/2014/main" id="{00000000-0008-0000-0200-00008C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213</xdr:row>
      <xdr:rowOff>76200</xdr:rowOff>
    </xdr:from>
    <xdr:to>
      <xdr:col>13</xdr:col>
      <xdr:colOff>38100</xdr:colOff>
      <xdr:row>213</xdr:row>
      <xdr:rowOff>312420</xdr:rowOff>
    </xdr:to>
    <xdr:sp macro="" textlink="">
      <xdr:nvSpPr>
        <xdr:cNvPr id="1933" name="Option Button 909" hidden="1">
          <a:extLst>
            <a:ext uri="{63B3BB69-23CF-44E3-9099-C40C66FF867C}">
              <a14:compatExt xmlns:a14="http://schemas.microsoft.com/office/drawing/2010/main" spid="_x0000_s1933"/>
            </a:ext>
            <a:ext uri="{FF2B5EF4-FFF2-40B4-BE49-F238E27FC236}">
              <a16:creationId xmlns:a16="http://schemas.microsoft.com/office/drawing/2014/main" id="{00000000-0008-0000-0200-00008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213</xdr:row>
      <xdr:rowOff>76200</xdr:rowOff>
    </xdr:from>
    <xdr:to>
      <xdr:col>11</xdr:col>
      <xdr:colOff>45720</xdr:colOff>
      <xdr:row>213</xdr:row>
      <xdr:rowOff>312420</xdr:rowOff>
    </xdr:to>
    <xdr:sp macro="" textlink="">
      <xdr:nvSpPr>
        <xdr:cNvPr id="1934" name="Option Button 910" hidden="1">
          <a:extLst>
            <a:ext uri="{63B3BB69-23CF-44E3-9099-C40C66FF867C}">
              <a14:compatExt xmlns:a14="http://schemas.microsoft.com/office/drawing/2010/main" spid="_x0000_s1934"/>
            </a:ext>
            <a:ext uri="{FF2B5EF4-FFF2-40B4-BE49-F238E27FC236}">
              <a16:creationId xmlns:a16="http://schemas.microsoft.com/office/drawing/2014/main" id="{00000000-0008-0000-0200-00008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213</xdr:row>
      <xdr:rowOff>38100</xdr:rowOff>
    </xdr:from>
    <xdr:to>
      <xdr:col>13</xdr:col>
      <xdr:colOff>99060</xdr:colOff>
      <xdr:row>213</xdr:row>
      <xdr:rowOff>373380</xdr:rowOff>
    </xdr:to>
    <xdr:sp macro="" textlink="">
      <xdr:nvSpPr>
        <xdr:cNvPr id="1935" name="Group Box 911" hidden="1">
          <a:extLst>
            <a:ext uri="{63B3BB69-23CF-44E3-9099-C40C66FF867C}">
              <a14:compatExt xmlns:a14="http://schemas.microsoft.com/office/drawing/2010/main" spid="_x0000_s1935"/>
            </a:ext>
            <a:ext uri="{FF2B5EF4-FFF2-40B4-BE49-F238E27FC236}">
              <a16:creationId xmlns:a16="http://schemas.microsoft.com/office/drawing/2014/main" id="{00000000-0008-0000-0200-00008F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214</xdr:row>
      <xdr:rowOff>68580</xdr:rowOff>
    </xdr:from>
    <xdr:to>
      <xdr:col>13</xdr:col>
      <xdr:colOff>38100</xdr:colOff>
      <xdr:row>214</xdr:row>
      <xdr:rowOff>312420</xdr:rowOff>
    </xdr:to>
    <xdr:sp macro="" textlink="">
      <xdr:nvSpPr>
        <xdr:cNvPr id="1936" name="Option Button 912" hidden="1">
          <a:extLst>
            <a:ext uri="{63B3BB69-23CF-44E3-9099-C40C66FF867C}">
              <a14:compatExt xmlns:a14="http://schemas.microsoft.com/office/drawing/2010/main" spid="_x0000_s1936"/>
            </a:ext>
            <a:ext uri="{FF2B5EF4-FFF2-40B4-BE49-F238E27FC236}">
              <a16:creationId xmlns:a16="http://schemas.microsoft.com/office/drawing/2014/main" id="{00000000-0008-0000-0200-000090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214</xdr:row>
      <xdr:rowOff>68580</xdr:rowOff>
    </xdr:from>
    <xdr:to>
      <xdr:col>11</xdr:col>
      <xdr:colOff>45720</xdr:colOff>
      <xdr:row>214</xdr:row>
      <xdr:rowOff>312420</xdr:rowOff>
    </xdr:to>
    <xdr:sp macro="" textlink="">
      <xdr:nvSpPr>
        <xdr:cNvPr id="1937" name="Option Button 913" hidden="1">
          <a:extLst>
            <a:ext uri="{63B3BB69-23CF-44E3-9099-C40C66FF867C}">
              <a14:compatExt xmlns:a14="http://schemas.microsoft.com/office/drawing/2010/main" spid="_x0000_s1937"/>
            </a:ext>
            <a:ext uri="{FF2B5EF4-FFF2-40B4-BE49-F238E27FC236}">
              <a16:creationId xmlns:a16="http://schemas.microsoft.com/office/drawing/2014/main" id="{00000000-0008-0000-0200-00009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214</xdr:row>
      <xdr:rowOff>30480</xdr:rowOff>
    </xdr:from>
    <xdr:to>
      <xdr:col>13</xdr:col>
      <xdr:colOff>99060</xdr:colOff>
      <xdr:row>214</xdr:row>
      <xdr:rowOff>365760</xdr:rowOff>
    </xdr:to>
    <xdr:sp macro="" textlink="">
      <xdr:nvSpPr>
        <xdr:cNvPr id="1938" name="Group Box 914" hidden="1">
          <a:extLst>
            <a:ext uri="{63B3BB69-23CF-44E3-9099-C40C66FF867C}">
              <a14:compatExt xmlns:a14="http://schemas.microsoft.com/office/drawing/2010/main" spid="_x0000_s1938"/>
            </a:ext>
            <a:ext uri="{FF2B5EF4-FFF2-40B4-BE49-F238E27FC236}">
              <a16:creationId xmlns:a16="http://schemas.microsoft.com/office/drawing/2014/main" id="{00000000-0008-0000-0200-000092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215</xdr:row>
      <xdr:rowOff>68580</xdr:rowOff>
    </xdr:from>
    <xdr:to>
      <xdr:col>13</xdr:col>
      <xdr:colOff>38100</xdr:colOff>
      <xdr:row>215</xdr:row>
      <xdr:rowOff>312420</xdr:rowOff>
    </xdr:to>
    <xdr:sp macro="" textlink="">
      <xdr:nvSpPr>
        <xdr:cNvPr id="1939" name="Option Button 915" hidden="1">
          <a:extLst>
            <a:ext uri="{63B3BB69-23CF-44E3-9099-C40C66FF867C}">
              <a14:compatExt xmlns:a14="http://schemas.microsoft.com/office/drawing/2010/main" spid="_x0000_s1939"/>
            </a:ext>
            <a:ext uri="{FF2B5EF4-FFF2-40B4-BE49-F238E27FC236}">
              <a16:creationId xmlns:a16="http://schemas.microsoft.com/office/drawing/2014/main" id="{00000000-0008-0000-0200-00009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215</xdr:row>
      <xdr:rowOff>68580</xdr:rowOff>
    </xdr:from>
    <xdr:to>
      <xdr:col>11</xdr:col>
      <xdr:colOff>45720</xdr:colOff>
      <xdr:row>215</xdr:row>
      <xdr:rowOff>312420</xdr:rowOff>
    </xdr:to>
    <xdr:sp macro="" textlink="">
      <xdr:nvSpPr>
        <xdr:cNvPr id="1940" name="Option Button 916" hidden="1">
          <a:extLst>
            <a:ext uri="{63B3BB69-23CF-44E3-9099-C40C66FF867C}">
              <a14:compatExt xmlns:a14="http://schemas.microsoft.com/office/drawing/2010/main" spid="_x0000_s1940"/>
            </a:ext>
            <a:ext uri="{FF2B5EF4-FFF2-40B4-BE49-F238E27FC236}">
              <a16:creationId xmlns:a16="http://schemas.microsoft.com/office/drawing/2014/main" id="{00000000-0008-0000-0200-00009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215</xdr:row>
      <xdr:rowOff>30480</xdr:rowOff>
    </xdr:from>
    <xdr:to>
      <xdr:col>13</xdr:col>
      <xdr:colOff>99060</xdr:colOff>
      <xdr:row>215</xdr:row>
      <xdr:rowOff>365760</xdr:rowOff>
    </xdr:to>
    <xdr:sp macro="" textlink="">
      <xdr:nvSpPr>
        <xdr:cNvPr id="1941" name="Group Box 917" hidden="1">
          <a:extLst>
            <a:ext uri="{63B3BB69-23CF-44E3-9099-C40C66FF867C}">
              <a14:compatExt xmlns:a14="http://schemas.microsoft.com/office/drawing/2010/main" spid="_x0000_s1941"/>
            </a:ext>
            <a:ext uri="{FF2B5EF4-FFF2-40B4-BE49-F238E27FC236}">
              <a16:creationId xmlns:a16="http://schemas.microsoft.com/office/drawing/2014/main" id="{00000000-0008-0000-0200-000095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216</xdr:row>
      <xdr:rowOff>68580</xdr:rowOff>
    </xdr:from>
    <xdr:to>
      <xdr:col>9</xdr:col>
      <xdr:colOff>45720</xdr:colOff>
      <xdr:row>216</xdr:row>
      <xdr:rowOff>304800</xdr:rowOff>
    </xdr:to>
    <xdr:sp macro="" textlink="">
      <xdr:nvSpPr>
        <xdr:cNvPr id="1942" name="Option Button 918" hidden="1">
          <a:extLst>
            <a:ext uri="{63B3BB69-23CF-44E3-9099-C40C66FF867C}">
              <a14:compatExt xmlns:a14="http://schemas.microsoft.com/office/drawing/2010/main" spid="_x0000_s1942"/>
            </a:ext>
            <a:ext uri="{FF2B5EF4-FFF2-40B4-BE49-F238E27FC236}">
              <a16:creationId xmlns:a16="http://schemas.microsoft.com/office/drawing/2014/main" id="{00000000-0008-0000-0200-00009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216</xdr:row>
      <xdr:rowOff>68580</xdr:rowOff>
    </xdr:from>
    <xdr:to>
      <xdr:col>11</xdr:col>
      <xdr:colOff>45720</xdr:colOff>
      <xdr:row>216</xdr:row>
      <xdr:rowOff>304800</xdr:rowOff>
    </xdr:to>
    <xdr:sp macro="" textlink="">
      <xdr:nvSpPr>
        <xdr:cNvPr id="1943" name="Option Button 919" hidden="1">
          <a:extLst>
            <a:ext uri="{63B3BB69-23CF-44E3-9099-C40C66FF867C}">
              <a14:compatExt xmlns:a14="http://schemas.microsoft.com/office/drawing/2010/main" spid="_x0000_s1943"/>
            </a:ext>
            <a:ext uri="{FF2B5EF4-FFF2-40B4-BE49-F238E27FC236}">
              <a16:creationId xmlns:a16="http://schemas.microsoft.com/office/drawing/2014/main" id="{00000000-0008-0000-0200-00009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216</xdr:row>
      <xdr:rowOff>45720</xdr:rowOff>
    </xdr:from>
    <xdr:to>
      <xdr:col>11</xdr:col>
      <xdr:colOff>327660</xdr:colOff>
      <xdr:row>216</xdr:row>
      <xdr:rowOff>373380</xdr:rowOff>
    </xdr:to>
    <xdr:sp macro="" textlink="">
      <xdr:nvSpPr>
        <xdr:cNvPr id="1944" name="Group Box 920" hidden="1">
          <a:extLst>
            <a:ext uri="{63B3BB69-23CF-44E3-9099-C40C66FF867C}">
              <a14:compatExt xmlns:a14="http://schemas.microsoft.com/office/drawing/2010/main" spid="_x0000_s1944"/>
            </a:ext>
            <a:ext uri="{FF2B5EF4-FFF2-40B4-BE49-F238E27FC236}">
              <a16:creationId xmlns:a16="http://schemas.microsoft.com/office/drawing/2014/main" id="{00000000-0008-0000-0200-000098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218</xdr:row>
      <xdr:rowOff>60960</xdr:rowOff>
    </xdr:from>
    <xdr:to>
      <xdr:col>9</xdr:col>
      <xdr:colOff>45720</xdr:colOff>
      <xdr:row>218</xdr:row>
      <xdr:rowOff>297180</xdr:rowOff>
    </xdr:to>
    <xdr:sp macro="" textlink="">
      <xdr:nvSpPr>
        <xdr:cNvPr id="1945" name="Option Button 921" hidden="1">
          <a:extLst>
            <a:ext uri="{63B3BB69-23CF-44E3-9099-C40C66FF867C}">
              <a14:compatExt xmlns:a14="http://schemas.microsoft.com/office/drawing/2010/main" spid="_x0000_s1945"/>
            </a:ext>
            <a:ext uri="{FF2B5EF4-FFF2-40B4-BE49-F238E27FC236}">
              <a16:creationId xmlns:a16="http://schemas.microsoft.com/office/drawing/2014/main" id="{00000000-0008-0000-0200-00009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218</xdr:row>
      <xdr:rowOff>60960</xdr:rowOff>
    </xdr:from>
    <xdr:to>
      <xdr:col>11</xdr:col>
      <xdr:colOff>45720</xdr:colOff>
      <xdr:row>218</xdr:row>
      <xdr:rowOff>297180</xdr:rowOff>
    </xdr:to>
    <xdr:sp macro="" textlink="">
      <xdr:nvSpPr>
        <xdr:cNvPr id="1946" name="Option Button 922" hidden="1">
          <a:extLst>
            <a:ext uri="{63B3BB69-23CF-44E3-9099-C40C66FF867C}">
              <a14:compatExt xmlns:a14="http://schemas.microsoft.com/office/drawing/2010/main" spid="_x0000_s1946"/>
            </a:ext>
            <a:ext uri="{FF2B5EF4-FFF2-40B4-BE49-F238E27FC236}">
              <a16:creationId xmlns:a16="http://schemas.microsoft.com/office/drawing/2014/main" id="{00000000-0008-0000-0200-00009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218</xdr:row>
      <xdr:rowOff>38100</xdr:rowOff>
    </xdr:from>
    <xdr:to>
      <xdr:col>11</xdr:col>
      <xdr:colOff>327660</xdr:colOff>
      <xdr:row>218</xdr:row>
      <xdr:rowOff>365760</xdr:rowOff>
    </xdr:to>
    <xdr:sp macro="" textlink="">
      <xdr:nvSpPr>
        <xdr:cNvPr id="1947" name="Group Box 923" hidden="1">
          <a:extLst>
            <a:ext uri="{63B3BB69-23CF-44E3-9099-C40C66FF867C}">
              <a14:compatExt xmlns:a14="http://schemas.microsoft.com/office/drawing/2010/main" spid="_x0000_s1947"/>
            </a:ext>
            <a:ext uri="{FF2B5EF4-FFF2-40B4-BE49-F238E27FC236}">
              <a16:creationId xmlns:a16="http://schemas.microsoft.com/office/drawing/2014/main" id="{00000000-0008-0000-0200-00009B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220</xdr:row>
      <xdr:rowOff>68580</xdr:rowOff>
    </xdr:from>
    <xdr:to>
      <xdr:col>9</xdr:col>
      <xdr:colOff>45720</xdr:colOff>
      <xdr:row>220</xdr:row>
      <xdr:rowOff>304800</xdr:rowOff>
    </xdr:to>
    <xdr:sp macro="" textlink="">
      <xdr:nvSpPr>
        <xdr:cNvPr id="1948" name="Option Button 924" hidden="1">
          <a:extLst>
            <a:ext uri="{63B3BB69-23CF-44E3-9099-C40C66FF867C}">
              <a14:compatExt xmlns:a14="http://schemas.microsoft.com/office/drawing/2010/main" spid="_x0000_s1948"/>
            </a:ext>
            <a:ext uri="{FF2B5EF4-FFF2-40B4-BE49-F238E27FC236}">
              <a16:creationId xmlns:a16="http://schemas.microsoft.com/office/drawing/2014/main" id="{00000000-0008-0000-0200-00009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220</xdr:row>
      <xdr:rowOff>68580</xdr:rowOff>
    </xdr:from>
    <xdr:to>
      <xdr:col>11</xdr:col>
      <xdr:colOff>45720</xdr:colOff>
      <xdr:row>220</xdr:row>
      <xdr:rowOff>304800</xdr:rowOff>
    </xdr:to>
    <xdr:sp macro="" textlink="">
      <xdr:nvSpPr>
        <xdr:cNvPr id="1949" name="Option Button 925" hidden="1">
          <a:extLst>
            <a:ext uri="{63B3BB69-23CF-44E3-9099-C40C66FF867C}">
              <a14:compatExt xmlns:a14="http://schemas.microsoft.com/office/drawing/2010/main" spid="_x0000_s1949"/>
            </a:ext>
            <a:ext uri="{FF2B5EF4-FFF2-40B4-BE49-F238E27FC236}">
              <a16:creationId xmlns:a16="http://schemas.microsoft.com/office/drawing/2014/main" id="{00000000-0008-0000-0200-00009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220</xdr:row>
      <xdr:rowOff>45720</xdr:rowOff>
    </xdr:from>
    <xdr:to>
      <xdr:col>11</xdr:col>
      <xdr:colOff>327660</xdr:colOff>
      <xdr:row>220</xdr:row>
      <xdr:rowOff>373380</xdr:rowOff>
    </xdr:to>
    <xdr:sp macro="" textlink="">
      <xdr:nvSpPr>
        <xdr:cNvPr id="1950" name="Group Box 926" hidden="1">
          <a:extLst>
            <a:ext uri="{63B3BB69-23CF-44E3-9099-C40C66FF867C}">
              <a14:compatExt xmlns:a14="http://schemas.microsoft.com/office/drawing/2010/main" spid="_x0000_s1950"/>
            </a:ext>
            <a:ext uri="{FF2B5EF4-FFF2-40B4-BE49-F238E27FC236}">
              <a16:creationId xmlns:a16="http://schemas.microsoft.com/office/drawing/2014/main" id="{00000000-0008-0000-0200-00009E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221</xdr:row>
      <xdr:rowOff>83820</xdr:rowOff>
    </xdr:from>
    <xdr:to>
      <xdr:col>9</xdr:col>
      <xdr:colOff>45720</xdr:colOff>
      <xdr:row>221</xdr:row>
      <xdr:rowOff>327660</xdr:rowOff>
    </xdr:to>
    <xdr:sp macro="" textlink="">
      <xdr:nvSpPr>
        <xdr:cNvPr id="1951" name="Option Button 927" hidden="1">
          <a:extLst>
            <a:ext uri="{63B3BB69-23CF-44E3-9099-C40C66FF867C}">
              <a14:compatExt xmlns:a14="http://schemas.microsoft.com/office/drawing/2010/main" spid="_x0000_s1951"/>
            </a:ext>
            <a:ext uri="{FF2B5EF4-FFF2-40B4-BE49-F238E27FC236}">
              <a16:creationId xmlns:a16="http://schemas.microsoft.com/office/drawing/2014/main" id="{00000000-0008-0000-0200-00009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221</xdr:row>
      <xdr:rowOff>83820</xdr:rowOff>
    </xdr:from>
    <xdr:to>
      <xdr:col>11</xdr:col>
      <xdr:colOff>45720</xdr:colOff>
      <xdr:row>221</xdr:row>
      <xdr:rowOff>327660</xdr:rowOff>
    </xdr:to>
    <xdr:sp macro="" textlink="">
      <xdr:nvSpPr>
        <xdr:cNvPr id="1952" name="Option Button 928" hidden="1">
          <a:extLst>
            <a:ext uri="{63B3BB69-23CF-44E3-9099-C40C66FF867C}">
              <a14:compatExt xmlns:a14="http://schemas.microsoft.com/office/drawing/2010/main" spid="_x0000_s1952"/>
            </a:ext>
            <a:ext uri="{FF2B5EF4-FFF2-40B4-BE49-F238E27FC236}">
              <a16:creationId xmlns:a16="http://schemas.microsoft.com/office/drawing/2014/main" id="{00000000-0008-0000-0200-0000A0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221</xdr:row>
      <xdr:rowOff>60960</xdr:rowOff>
    </xdr:from>
    <xdr:to>
      <xdr:col>11</xdr:col>
      <xdr:colOff>327660</xdr:colOff>
      <xdr:row>222</xdr:row>
      <xdr:rowOff>0</xdr:rowOff>
    </xdr:to>
    <xdr:sp macro="" textlink="">
      <xdr:nvSpPr>
        <xdr:cNvPr id="1953" name="Group Box 929" hidden="1">
          <a:extLst>
            <a:ext uri="{63B3BB69-23CF-44E3-9099-C40C66FF867C}">
              <a14:compatExt xmlns:a14="http://schemas.microsoft.com/office/drawing/2010/main" spid="_x0000_s1953"/>
            </a:ext>
            <a:ext uri="{FF2B5EF4-FFF2-40B4-BE49-F238E27FC236}">
              <a16:creationId xmlns:a16="http://schemas.microsoft.com/office/drawing/2014/main" id="{00000000-0008-0000-0200-0000A1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223</xdr:row>
      <xdr:rowOff>76200</xdr:rowOff>
    </xdr:from>
    <xdr:to>
      <xdr:col>9</xdr:col>
      <xdr:colOff>45720</xdr:colOff>
      <xdr:row>223</xdr:row>
      <xdr:rowOff>312420</xdr:rowOff>
    </xdr:to>
    <xdr:sp macro="" textlink="">
      <xdr:nvSpPr>
        <xdr:cNvPr id="1954" name="Option Button 930" hidden="1">
          <a:extLst>
            <a:ext uri="{63B3BB69-23CF-44E3-9099-C40C66FF867C}">
              <a14:compatExt xmlns:a14="http://schemas.microsoft.com/office/drawing/2010/main" spid="_x0000_s1954"/>
            </a:ext>
            <a:ext uri="{FF2B5EF4-FFF2-40B4-BE49-F238E27FC236}">
              <a16:creationId xmlns:a16="http://schemas.microsoft.com/office/drawing/2014/main" id="{00000000-0008-0000-0200-0000A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30480</xdr:colOff>
      <xdr:row>223</xdr:row>
      <xdr:rowOff>76200</xdr:rowOff>
    </xdr:from>
    <xdr:to>
      <xdr:col>11</xdr:col>
      <xdr:colOff>60960</xdr:colOff>
      <xdr:row>223</xdr:row>
      <xdr:rowOff>312420</xdr:rowOff>
    </xdr:to>
    <xdr:sp macro="" textlink="">
      <xdr:nvSpPr>
        <xdr:cNvPr id="1955" name="Option Button 931" hidden="1">
          <a:extLst>
            <a:ext uri="{63B3BB69-23CF-44E3-9099-C40C66FF867C}">
              <a14:compatExt xmlns:a14="http://schemas.microsoft.com/office/drawing/2010/main" spid="_x0000_s1955"/>
            </a:ext>
            <a:ext uri="{FF2B5EF4-FFF2-40B4-BE49-F238E27FC236}">
              <a16:creationId xmlns:a16="http://schemas.microsoft.com/office/drawing/2014/main" id="{00000000-0008-0000-0200-0000A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182880</xdr:colOff>
      <xdr:row>223</xdr:row>
      <xdr:rowOff>45720</xdr:rowOff>
    </xdr:from>
    <xdr:to>
      <xdr:col>11</xdr:col>
      <xdr:colOff>327660</xdr:colOff>
      <xdr:row>223</xdr:row>
      <xdr:rowOff>373380</xdr:rowOff>
    </xdr:to>
    <xdr:sp macro="" textlink="">
      <xdr:nvSpPr>
        <xdr:cNvPr id="1956" name="Group Box 932" hidden="1">
          <a:extLst>
            <a:ext uri="{63B3BB69-23CF-44E3-9099-C40C66FF867C}">
              <a14:compatExt xmlns:a14="http://schemas.microsoft.com/office/drawing/2010/main" spid="_x0000_s1956"/>
            </a:ext>
            <a:ext uri="{FF2B5EF4-FFF2-40B4-BE49-F238E27FC236}">
              <a16:creationId xmlns:a16="http://schemas.microsoft.com/office/drawing/2014/main" id="{00000000-0008-0000-0200-0000A4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225</xdr:row>
      <xdr:rowOff>83820</xdr:rowOff>
    </xdr:from>
    <xdr:to>
      <xdr:col>9</xdr:col>
      <xdr:colOff>45720</xdr:colOff>
      <xdr:row>225</xdr:row>
      <xdr:rowOff>327660</xdr:rowOff>
    </xdr:to>
    <xdr:sp macro="" textlink="">
      <xdr:nvSpPr>
        <xdr:cNvPr id="1957" name="Option Button 933" hidden="1">
          <a:extLst>
            <a:ext uri="{63B3BB69-23CF-44E3-9099-C40C66FF867C}">
              <a14:compatExt xmlns:a14="http://schemas.microsoft.com/office/drawing/2010/main" spid="_x0000_s1957"/>
            </a:ext>
            <a:ext uri="{FF2B5EF4-FFF2-40B4-BE49-F238E27FC236}">
              <a16:creationId xmlns:a16="http://schemas.microsoft.com/office/drawing/2014/main" id="{00000000-0008-0000-0200-0000A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225</xdr:row>
      <xdr:rowOff>83820</xdr:rowOff>
    </xdr:from>
    <xdr:to>
      <xdr:col>11</xdr:col>
      <xdr:colOff>45720</xdr:colOff>
      <xdr:row>225</xdr:row>
      <xdr:rowOff>327660</xdr:rowOff>
    </xdr:to>
    <xdr:sp macro="" textlink="">
      <xdr:nvSpPr>
        <xdr:cNvPr id="1958" name="Option Button 934" hidden="1">
          <a:extLst>
            <a:ext uri="{63B3BB69-23CF-44E3-9099-C40C66FF867C}">
              <a14:compatExt xmlns:a14="http://schemas.microsoft.com/office/drawing/2010/main" spid="_x0000_s1958"/>
            </a:ext>
            <a:ext uri="{FF2B5EF4-FFF2-40B4-BE49-F238E27FC236}">
              <a16:creationId xmlns:a16="http://schemas.microsoft.com/office/drawing/2014/main" id="{00000000-0008-0000-0200-0000A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225</xdr:row>
      <xdr:rowOff>60960</xdr:rowOff>
    </xdr:from>
    <xdr:to>
      <xdr:col>11</xdr:col>
      <xdr:colOff>327660</xdr:colOff>
      <xdr:row>226</xdr:row>
      <xdr:rowOff>0</xdr:rowOff>
    </xdr:to>
    <xdr:sp macro="" textlink="">
      <xdr:nvSpPr>
        <xdr:cNvPr id="1959" name="Group Box 935" hidden="1">
          <a:extLst>
            <a:ext uri="{63B3BB69-23CF-44E3-9099-C40C66FF867C}">
              <a14:compatExt xmlns:a14="http://schemas.microsoft.com/office/drawing/2010/main" spid="_x0000_s1959"/>
            </a:ext>
            <a:ext uri="{FF2B5EF4-FFF2-40B4-BE49-F238E27FC236}">
              <a16:creationId xmlns:a16="http://schemas.microsoft.com/office/drawing/2014/main" id="{00000000-0008-0000-0200-0000A7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228</xdr:row>
      <xdr:rowOff>68580</xdr:rowOff>
    </xdr:from>
    <xdr:to>
      <xdr:col>9</xdr:col>
      <xdr:colOff>45720</xdr:colOff>
      <xdr:row>228</xdr:row>
      <xdr:rowOff>304800</xdr:rowOff>
    </xdr:to>
    <xdr:sp macro="" textlink="">
      <xdr:nvSpPr>
        <xdr:cNvPr id="1960" name="Option Button 936" hidden="1">
          <a:extLst>
            <a:ext uri="{63B3BB69-23CF-44E3-9099-C40C66FF867C}">
              <a14:compatExt xmlns:a14="http://schemas.microsoft.com/office/drawing/2010/main" spid="_x0000_s1960"/>
            </a:ext>
            <a:ext uri="{FF2B5EF4-FFF2-40B4-BE49-F238E27FC236}">
              <a16:creationId xmlns:a16="http://schemas.microsoft.com/office/drawing/2014/main" id="{00000000-0008-0000-0200-0000A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228</xdr:row>
      <xdr:rowOff>68580</xdr:rowOff>
    </xdr:from>
    <xdr:to>
      <xdr:col>11</xdr:col>
      <xdr:colOff>45720</xdr:colOff>
      <xdr:row>228</xdr:row>
      <xdr:rowOff>304800</xdr:rowOff>
    </xdr:to>
    <xdr:sp macro="" textlink="">
      <xdr:nvSpPr>
        <xdr:cNvPr id="1961" name="Option Button 937" hidden="1">
          <a:extLst>
            <a:ext uri="{63B3BB69-23CF-44E3-9099-C40C66FF867C}">
              <a14:compatExt xmlns:a14="http://schemas.microsoft.com/office/drawing/2010/main" spid="_x0000_s1961"/>
            </a:ext>
            <a:ext uri="{FF2B5EF4-FFF2-40B4-BE49-F238E27FC236}">
              <a16:creationId xmlns:a16="http://schemas.microsoft.com/office/drawing/2014/main" id="{00000000-0008-0000-0200-0000A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228</xdr:row>
      <xdr:rowOff>45720</xdr:rowOff>
    </xdr:from>
    <xdr:to>
      <xdr:col>11</xdr:col>
      <xdr:colOff>327660</xdr:colOff>
      <xdr:row>228</xdr:row>
      <xdr:rowOff>373380</xdr:rowOff>
    </xdr:to>
    <xdr:sp macro="" textlink="">
      <xdr:nvSpPr>
        <xdr:cNvPr id="1962" name="Group Box 938" hidden="1">
          <a:extLst>
            <a:ext uri="{63B3BB69-23CF-44E3-9099-C40C66FF867C}">
              <a14:compatExt xmlns:a14="http://schemas.microsoft.com/office/drawing/2010/main" spid="_x0000_s1962"/>
            </a:ext>
            <a:ext uri="{FF2B5EF4-FFF2-40B4-BE49-F238E27FC236}">
              <a16:creationId xmlns:a16="http://schemas.microsoft.com/office/drawing/2014/main" id="{00000000-0008-0000-0200-0000AA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230</xdr:row>
      <xdr:rowOff>68580</xdr:rowOff>
    </xdr:from>
    <xdr:to>
      <xdr:col>9</xdr:col>
      <xdr:colOff>45720</xdr:colOff>
      <xdr:row>230</xdr:row>
      <xdr:rowOff>304800</xdr:rowOff>
    </xdr:to>
    <xdr:sp macro="" textlink="">
      <xdr:nvSpPr>
        <xdr:cNvPr id="1963" name="Option Button 939" hidden="1">
          <a:extLst>
            <a:ext uri="{63B3BB69-23CF-44E3-9099-C40C66FF867C}">
              <a14:compatExt xmlns:a14="http://schemas.microsoft.com/office/drawing/2010/main" spid="_x0000_s1963"/>
            </a:ext>
            <a:ext uri="{FF2B5EF4-FFF2-40B4-BE49-F238E27FC236}">
              <a16:creationId xmlns:a16="http://schemas.microsoft.com/office/drawing/2014/main" id="{00000000-0008-0000-0200-0000A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230</xdr:row>
      <xdr:rowOff>68580</xdr:rowOff>
    </xdr:from>
    <xdr:to>
      <xdr:col>11</xdr:col>
      <xdr:colOff>45720</xdr:colOff>
      <xdr:row>230</xdr:row>
      <xdr:rowOff>304800</xdr:rowOff>
    </xdr:to>
    <xdr:sp macro="" textlink="">
      <xdr:nvSpPr>
        <xdr:cNvPr id="1964" name="Option Button 940" hidden="1">
          <a:extLst>
            <a:ext uri="{63B3BB69-23CF-44E3-9099-C40C66FF867C}">
              <a14:compatExt xmlns:a14="http://schemas.microsoft.com/office/drawing/2010/main" spid="_x0000_s1964"/>
            </a:ext>
            <a:ext uri="{FF2B5EF4-FFF2-40B4-BE49-F238E27FC236}">
              <a16:creationId xmlns:a16="http://schemas.microsoft.com/office/drawing/2014/main" id="{00000000-0008-0000-0200-0000A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230</xdr:row>
      <xdr:rowOff>45720</xdr:rowOff>
    </xdr:from>
    <xdr:to>
      <xdr:col>11</xdr:col>
      <xdr:colOff>327660</xdr:colOff>
      <xdr:row>230</xdr:row>
      <xdr:rowOff>373380</xdr:rowOff>
    </xdr:to>
    <xdr:sp macro="" textlink="">
      <xdr:nvSpPr>
        <xdr:cNvPr id="1965" name="Group Box 941" hidden="1">
          <a:extLst>
            <a:ext uri="{63B3BB69-23CF-44E3-9099-C40C66FF867C}">
              <a14:compatExt xmlns:a14="http://schemas.microsoft.com/office/drawing/2010/main" spid="_x0000_s1965"/>
            </a:ext>
            <a:ext uri="{FF2B5EF4-FFF2-40B4-BE49-F238E27FC236}">
              <a16:creationId xmlns:a16="http://schemas.microsoft.com/office/drawing/2014/main" id="{00000000-0008-0000-0200-0000AD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232</xdr:row>
      <xdr:rowOff>76200</xdr:rowOff>
    </xdr:from>
    <xdr:to>
      <xdr:col>9</xdr:col>
      <xdr:colOff>45720</xdr:colOff>
      <xdr:row>232</xdr:row>
      <xdr:rowOff>312420</xdr:rowOff>
    </xdr:to>
    <xdr:sp macro="" textlink="">
      <xdr:nvSpPr>
        <xdr:cNvPr id="1966" name="Option Button 942" hidden="1">
          <a:extLst>
            <a:ext uri="{63B3BB69-23CF-44E3-9099-C40C66FF867C}">
              <a14:compatExt xmlns:a14="http://schemas.microsoft.com/office/drawing/2010/main" spid="_x0000_s1966"/>
            </a:ext>
            <a:ext uri="{FF2B5EF4-FFF2-40B4-BE49-F238E27FC236}">
              <a16:creationId xmlns:a16="http://schemas.microsoft.com/office/drawing/2014/main" id="{00000000-0008-0000-0200-0000A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232</xdr:row>
      <xdr:rowOff>76200</xdr:rowOff>
    </xdr:from>
    <xdr:to>
      <xdr:col>11</xdr:col>
      <xdr:colOff>45720</xdr:colOff>
      <xdr:row>232</xdr:row>
      <xdr:rowOff>312420</xdr:rowOff>
    </xdr:to>
    <xdr:sp macro="" textlink="">
      <xdr:nvSpPr>
        <xdr:cNvPr id="1967" name="Option Button 943" hidden="1">
          <a:extLst>
            <a:ext uri="{63B3BB69-23CF-44E3-9099-C40C66FF867C}">
              <a14:compatExt xmlns:a14="http://schemas.microsoft.com/office/drawing/2010/main" spid="_x0000_s1967"/>
            </a:ext>
            <a:ext uri="{FF2B5EF4-FFF2-40B4-BE49-F238E27FC236}">
              <a16:creationId xmlns:a16="http://schemas.microsoft.com/office/drawing/2014/main" id="{00000000-0008-0000-0200-0000A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232</xdr:row>
      <xdr:rowOff>45720</xdr:rowOff>
    </xdr:from>
    <xdr:to>
      <xdr:col>11</xdr:col>
      <xdr:colOff>327660</xdr:colOff>
      <xdr:row>232</xdr:row>
      <xdr:rowOff>373380</xdr:rowOff>
    </xdr:to>
    <xdr:sp macro="" textlink="">
      <xdr:nvSpPr>
        <xdr:cNvPr id="1968" name="Group Box 944" hidden="1">
          <a:extLst>
            <a:ext uri="{63B3BB69-23CF-44E3-9099-C40C66FF867C}">
              <a14:compatExt xmlns:a14="http://schemas.microsoft.com/office/drawing/2010/main" spid="_x0000_s1968"/>
            </a:ext>
            <a:ext uri="{FF2B5EF4-FFF2-40B4-BE49-F238E27FC236}">
              <a16:creationId xmlns:a16="http://schemas.microsoft.com/office/drawing/2014/main" id="{00000000-0008-0000-0200-0000B0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233</xdr:row>
      <xdr:rowOff>76200</xdr:rowOff>
    </xdr:from>
    <xdr:to>
      <xdr:col>9</xdr:col>
      <xdr:colOff>45720</xdr:colOff>
      <xdr:row>233</xdr:row>
      <xdr:rowOff>312420</xdr:rowOff>
    </xdr:to>
    <xdr:sp macro="" textlink="">
      <xdr:nvSpPr>
        <xdr:cNvPr id="1969" name="Option Button 945" hidden="1">
          <a:extLst>
            <a:ext uri="{63B3BB69-23CF-44E3-9099-C40C66FF867C}">
              <a14:compatExt xmlns:a14="http://schemas.microsoft.com/office/drawing/2010/main" spid="_x0000_s1969"/>
            </a:ext>
            <a:ext uri="{FF2B5EF4-FFF2-40B4-BE49-F238E27FC236}">
              <a16:creationId xmlns:a16="http://schemas.microsoft.com/office/drawing/2014/main" id="{00000000-0008-0000-0200-0000B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233</xdr:row>
      <xdr:rowOff>76200</xdr:rowOff>
    </xdr:from>
    <xdr:to>
      <xdr:col>11</xdr:col>
      <xdr:colOff>45720</xdr:colOff>
      <xdr:row>233</xdr:row>
      <xdr:rowOff>312420</xdr:rowOff>
    </xdr:to>
    <xdr:sp macro="" textlink="">
      <xdr:nvSpPr>
        <xdr:cNvPr id="1970" name="Option Button 946" hidden="1">
          <a:extLst>
            <a:ext uri="{63B3BB69-23CF-44E3-9099-C40C66FF867C}">
              <a14:compatExt xmlns:a14="http://schemas.microsoft.com/office/drawing/2010/main" spid="_x0000_s1970"/>
            </a:ext>
            <a:ext uri="{FF2B5EF4-FFF2-40B4-BE49-F238E27FC236}">
              <a16:creationId xmlns:a16="http://schemas.microsoft.com/office/drawing/2014/main" id="{00000000-0008-0000-0200-0000B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233</xdr:row>
      <xdr:rowOff>68580</xdr:rowOff>
    </xdr:from>
    <xdr:to>
      <xdr:col>11</xdr:col>
      <xdr:colOff>327660</xdr:colOff>
      <xdr:row>234</xdr:row>
      <xdr:rowOff>7620</xdr:rowOff>
    </xdr:to>
    <xdr:sp macro="" textlink="">
      <xdr:nvSpPr>
        <xdr:cNvPr id="1971" name="Group Box 947" hidden="1">
          <a:extLst>
            <a:ext uri="{63B3BB69-23CF-44E3-9099-C40C66FF867C}">
              <a14:compatExt xmlns:a14="http://schemas.microsoft.com/office/drawing/2010/main" spid="_x0000_s1971"/>
            </a:ext>
            <a:ext uri="{FF2B5EF4-FFF2-40B4-BE49-F238E27FC236}">
              <a16:creationId xmlns:a16="http://schemas.microsoft.com/office/drawing/2014/main" id="{00000000-0008-0000-0200-0000B3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234</xdr:row>
      <xdr:rowOff>76200</xdr:rowOff>
    </xdr:from>
    <xdr:to>
      <xdr:col>9</xdr:col>
      <xdr:colOff>45720</xdr:colOff>
      <xdr:row>234</xdr:row>
      <xdr:rowOff>312420</xdr:rowOff>
    </xdr:to>
    <xdr:sp macro="" textlink="">
      <xdr:nvSpPr>
        <xdr:cNvPr id="1972" name="Option Button 948" hidden="1">
          <a:extLst>
            <a:ext uri="{63B3BB69-23CF-44E3-9099-C40C66FF867C}">
              <a14:compatExt xmlns:a14="http://schemas.microsoft.com/office/drawing/2010/main" spid="_x0000_s1972"/>
            </a:ext>
            <a:ext uri="{FF2B5EF4-FFF2-40B4-BE49-F238E27FC236}">
              <a16:creationId xmlns:a16="http://schemas.microsoft.com/office/drawing/2014/main" id="{00000000-0008-0000-0200-0000B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234</xdr:row>
      <xdr:rowOff>76200</xdr:rowOff>
    </xdr:from>
    <xdr:to>
      <xdr:col>11</xdr:col>
      <xdr:colOff>45720</xdr:colOff>
      <xdr:row>234</xdr:row>
      <xdr:rowOff>312420</xdr:rowOff>
    </xdr:to>
    <xdr:sp macro="" textlink="">
      <xdr:nvSpPr>
        <xdr:cNvPr id="1973" name="Option Button 949" hidden="1">
          <a:extLst>
            <a:ext uri="{63B3BB69-23CF-44E3-9099-C40C66FF867C}">
              <a14:compatExt xmlns:a14="http://schemas.microsoft.com/office/drawing/2010/main" spid="_x0000_s1973"/>
            </a:ext>
            <a:ext uri="{FF2B5EF4-FFF2-40B4-BE49-F238E27FC236}">
              <a16:creationId xmlns:a16="http://schemas.microsoft.com/office/drawing/2014/main" id="{00000000-0008-0000-0200-0000B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234</xdr:row>
      <xdr:rowOff>68580</xdr:rowOff>
    </xdr:from>
    <xdr:to>
      <xdr:col>11</xdr:col>
      <xdr:colOff>327660</xdr:colOff>
      <xdr:row>235</xdr:row>
      <xdr:rowOff>7620</xdr:rowOff>
    </xdr:to>
    <xdr:sp macro="" textlink="">
      <xdr:nvSpPr>
        <xdr:cNvPr id="1974" name="Group Box 950" hidden="1">
          <a:extLst>
            <a:ext uri="{63B3BB69-23CF-44E3-9099-C40C66FF867C}">
              <a14:compatExt xmlns:a14="http://schemas.microsoft.com/office/drawing/2010/main" spid="_x0000_s1974"/>
            </a:ext>
            <a:ext uri="{FF2B5EF4-FFF2-40B4-BE49-F238E27FC236}">
              <a16:creationId xmlns:a16="http://schemas.microsoft.com/office/drawing/2014/main" id="{00000000-0008-0000-0200-0000B6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235</xdr:row>
      <xdr:rowOff>76200</xdr:rowOff>
    </xdr:from>
    <xdr:to>
      <xdr:col>9</xdr:col>
      <xdr:colOff>45720</xdr:colOff>
      <xdr:row>235</xdr:row>
      <xdr:rowOff>312420</xdr:rowOff>
    </xdr:to>
    <xdr:sp macro="" textlink="">
      <xdr:nvSpPr>
        <xdr:cNvPr id="1975" name="Option Button 951" hidden="1">
          <a:extLst>
            <a:ext uri="{63B3BB69-23CF-44E3-9099-C40C66FF867C}">
              <a14:compatExt xmlns:a14="http://schemas.microsoft.com/office/drawing/2010/main" spid="_x0000_s1975"/>
            </a:ext>
            <a:ext uri="{FF2B5EF4-FFF2-40B4-BE49-F238E27FC236}">
              <a16:creationId xmlns:a16="http://schemas.microsoft.com/office/drawing/2014/main" id="{00000000-0008-0000-0200-0000B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235</xdr:row>
      <xdr:rowOff>76200</xdr:rowOff>
    </xdr:from>
    <xdr:to>
      <xdr:col>11</xdr:col>
      <xdr:colOff>45720</xdr:colOff>
      <xdr:row>235</xdr:row>
      <xdr:rowOff>312420</xdr:rowOff>
    </xdr:to>
    <xdr:sp macro="" textlink="">
      <xdr:nvSpPr>
        <xdr:cNvPr id="1976" name="Option Button 952" hidden="1">
          <a:extLst>
            <a:ext uri="{63B3BB69-23CF-44E3-9099-C40C66FF867C}">
              <a14:compatExt xmlns:a14="http://schemas.microsoft.com/office/drawing/2010/main" spid="_x0000_s1976"/>
            </a:ext>
            <a:ext uri="{FF2B5EF4-FFF2-40B4-BE49-F238E27FC236}">
              <a16:creationId xmlns:a16="http://schemas.microsoft.com/office/drawing/2014/main" id="{00000000-0008-0000-0200-0000B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235</xdr:row>
      <xdr:rowOff>60960</xdr:rowOff>
    </xdr:from>
    <xdr:to>
      <xdr:col>11</xdr:col>
      <xdr:colOff>327660</xdr:colOff>
      <xdr:row>236</xdr:row>
      <xdr:rowOff>0</xdr:rowOff>
    </xdr:to>
    <xdr:sp macro="" textlink="">
      <xdr:nvSpPr>
        <xdr:cNvPr id="1977" name="Group Box 953" hidden="1">
          <a:extLst>
            <a:ext uri="{63B3BB69-23CF-44E3-9099-C40C66FF867C}">
              <a14:compatExt xmlns:a14="http://schemas.microsoft.com/office/drawing/2010/main" spid="_x0000_s1977"/>
            </a:ext>
            <a:ext uri="{FF2B5EF4-FFF2-40B4-BE49-F238E27FC236}">
              <a16:creationId xmlns:a16="http://schemas.microsoft.com/office/drawing/2014/main" id="{00000000-0008-0000-0200-0000B9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236</xdr:row>
      <xdr:rowOff>76200</xdr:rowOff>
    </xdr:from>
    <xdr:to>
      <xdr:col>13</xdr:col>
      <xdr:colOff>38100</xdr:colOff>
      <xdr:row>236</xdr:row>
      <xdr:rowOff>312420</xdr:rowOff>
    </xdr:to>
    <xdr:sp macro="" textlink="">
      <xdr:nvSpPr>
        <xdr:cNvPr id="1978" name="Option Button 954" hidden="1">
          <a:extLst>
            <a:ext uri="{63B3BB69-23CF-44E3-9099-C40C66FF867C}">
              <a14:compatExt xmlns:a14="http://schemas.microsoft.com/office/drawing/2010/main" spid="_x0000_s1978"/>
            </a:ext>
            <a:ext uri="{FF2B5EF4-FFF2-40B4-BE49-F238E27FC236}">
              <a16:creationId xmlns:a16="http://schemas.microsoft.com/office/drawing/2014/main" id="{00000000-0008-0000-0200-0000B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236</xdr:row>
      <xdr:rowOff>76200</xdr:rowOff>
    </xdr:from>
    <xdr:to>
      <xdr:col>11</xdr:col>
      <xdr:colOff>45720</xdr:colOff>
      <xdr:row>236</xdr:row>
      <xdr:rowOff>312420</xdr:rowOff>
    </xdr:to>
    <xdr:sp macro="" textlink="">
      <xdr:nvSpPr>
        <xdr:cNvPr id="1979" name="Option Button 955" hidden="1">
          <a:extLst>
            <a:ext uri="{63B3BB69-23CF-44E3-9099-C40C66FF867C}">
              <a14:compatExt xmlns:a14="http://schemas.microsoft.com/office/drawing/2010/main" spid="_x0000_s1979"/>
            </a:ext>
            <a:ext uri="{FF2B5EF4-FFF2-40B4-BE49-F238E27FC236}">
              <a16:creationId xmlns:a16="http://schemas.microsoft.com/office/drawing/2014/main" id="{00000000-0008-0000-0200-0000B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236</xdr:row>
      <xdr:rowOff>38100</xdr:rowOff>
    </xdr:from>
    <xdr:to>
      <xdr:col>13</xdr:col>
      <xdr:colOff>99060</xdr:colOff>
      <xdr:row>236</xdr:row>
      <xdr:rowOff>373380</xdr:rowOff>
    </xdr:to>
    <xdr:sp macro="" textlink="">
      <xdr:nvSpPr>
        <xdr:cNvPr id="1980" name="Group Box 956" hidden="1">
          <a:extLst>
            <a:ext uri="{63B3BB69-23CF-44E3-9099-C40C66FF867C}">
              <a14:compatExt xmlns:a14="http://schemas.microsoft.com/office/drawing/2010/main" spid="_x0000_s1980"/>
            </a:ext>
            <a:ext uri="{FF2B5EF4-FFF2-40B4-BE49-F238E27FC236}">
              <a16:creationId xmlns:a16="http://schemas.microsoft.com/office/drawing/2014/main" id="{00000000-0008-0000-0200-0000BC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237</xdr:row>
      <xdr:rowOff>68580</xdr:rowOff>
    </xdr:from>
    <xdr:to>
      <xdr:col>13</xdr:col>
      <xdr:colOff>38100</xdr:colOff>
      <xdr:row>237</xdr:row>
      <xdr:rowOff>312420</xdr:rowOff>
    </xdr:to>
    <xdr:sp macro="" textlink="">
      <xdr:nvSpPr>
        <xdr:cNvPr id="1981" name="Option Button 957" hidden="1">
          <a:extLst>
            <a:ext uri="{63B3BB69-23CF-44E3-9099-C40C66FF867C}">
              <a14:compatExt xmlns:a14="http://schemas.microsoft.com/office/drawing/2010/main" spid="_x0000_s1981"/>
            </a:ext>
            <a:ext uri="{FF2B5EF4-FFF2-40B4-BE49-F238E27FC236}">
              <a16:creationId xmlns:a16="http://schemas.microsoft.com/office/drawing/2014/main" id="{00000000-0008-0000-0200-0000B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237</xdr:row>
      <xdr:rowOff>68580</xdr:rowOff>
    </xdr:from>
    <xdr:to>
      <xdr:col>11</xdr:col>
      <xdr:colOff>45720</xdr:colOff>
      <xdr:row>237</xdr:row>
      <xdr:rowOff>312420</xdr:rowOff>
    </xdr:to>
    <xdr:sp macro="" textlink="">
      <xdr:nvSpPr>
        <xdr:cNvPr id="1982" name="Option Button 958" hidden="1">
          <a:extLst>
            <a:ext uri="{63B3BB69-23CF-44E3-9099-C40C66FF867C}">
              <a14:compatExt xmlns:a14="http://schemas.microsoft.com/office/drawing/2010/main" spid="_x0000_s1982"/>
            </a:ext>
            <a:ext uri="{FF2B5EF4-FFF2-40B4-BE49-F238E27FC236}">
              <a16:creationId xmlns:a16="http://schemas.microsoft.com/office/drawing/2014/main" id="{00000000-0008-0000-0200-0000B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237</xdr:row>
      <xdr:rowOff>30480</xdr:rowOff>
    </xdr:from>
    <xdr:to>
      <xdr:col>13</xdr:col>
      <xdr:colOff>99060</xdr:colOff>
      <xdr:row>237</xdr:row>
      <xdr:rowOff>365760</xdr:rowOff>
    </xdr:to>
    <xdr:sp macro="" textlink="">
      <xdr:nvSpPr>
        <xdr:cNvPr id="1983" name="Group Box 959" hidden="1">
          <a:extLst>
            <a:ext uri="{63B3BB69-23CF-44E3-9099-C40C66FF867C}">
              <a14:compatExt xmlns:a14="http://schemas.microsoft.com/office/drawing/2010/main" spid="_x0000_s1983"/>
            </a:ext>
            <a:ext uri="{FF2B5EF4-FFF2-40B4-BE49-F238E27FC236}">
              <a16:creationId xmlns:a16="http://schemas.microsoft.com/office/drawing/2014/main" id="{00000000-0008-0000-0200-0000BF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9</xdr:col>
      <xdr:colOff>784860</xdr:colOff>
      <xdr:row>239</xdr:row>
      <xdr:rowOff>0</xdr:rowOff>
    </xdr:from>
    <xdr:to>
      <xdr:col>13</xdr:col>
      <xdr:colOff>99060</xdr:colOff>
      <xdr:row>239</xdr:row>
      <xdr:rowOff>335280</xdr:rowOff>
    </xdr:to>
    <xdr:sp macro="" textlink="">
      <xdr:nvSpPr>
        <xdr:cNvPr id="1986" name="Group Box 962" hidden="1">
          <a:extLst>
            <a:ext uri="{63B3BB69-23CF-44E3-9099-C40C66FF867C}">
              <a14:compatExt xmlns:a14="http://schemas.microsoft.com/office/drawing/2010/main" spid="_x0000_s1986"/>
            </a:ext>
            <a:ext uri="{FF2B5EF4-FFF2-40B4-BE49-F238E27FC236}">
              <a16:creationId xmlns:a16="http://schemas.microsoft.com/office/drawing/2014/main" id="{00000000-0008-0000-0200-0000C2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239</xdr:row>
      <xdr:rowOff>76200</xdr:rowOff>
    </xdr:from>
    <xdr:to>
      <xdr:col>13</xdr:col>
      <xdr:colOff>38100</xdr:colOff>
      <xdr:row>239</xdr:row>
      <xdr:rowOff>327660</xdr:rowOff>
    </xdr:to>
    <xdr:sp macro="" textlink="">
      <xdr:nvSpPr>
        <xdr:cNvPr id="1987" name="Option Button 963" hidden="1">
          <a:extLst>
            <a:ext uri="{63B3BB69-23CF-44E3-9099-C40C66FF867C}">
              <a14:compatExt xmlns:a14="http://schemas.microsoft.com/office/drawing/2010/main" spid="_x0000_s1987"/>
            </a:ext>
            <a:ext uri="{FF2B5EF4-FFF2-40B4-BE49-F238E27FC236}">
              <a16:creationId xmlns:a16="http://schemas.microsoft.com/office/drawing/2014/main" id="{00000000-0008-0000-0200-0000C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239</xdr:row>
      <xdr:rowOff>76200</xdr:rowOff>
    </xdr:from>
    <xdr:to>
      <xdr:col>11</xdr:col>
      <xdr:colOff>45720</xdr:colOff>
      <xdr:row>239</xdr:row>
      <xdr:rowOff>327660</xdr:rowOff>
    </xdr:to>
    <xdr:sp macro="" textlink="">
      <xdr:nvSpPr>
        <xdr:cNvPr id="1988" name="Option Button 964" hidden="1">
          <a:extLst>
            <a:ext uri="{63B3BB69-23CF-44E3-9099-C40C66FF867C}">
              <a14:compatExt xmlns:a14="http://schemas.microsoft.com/office/drawing/2010/main" spid="_x0000_s1988"/>
            </a:ext>
            <a:ext uri="{FF2B5EF4-FFF2-40B4-BE49-F238E27FC236}">
              <a16:creationId xmlns:a16="http://schemas.microsoft.com/office/drawing/2014/main" id="{00000000-0008-0000-0200-0000C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239</xdr:row>
      <xdr:rowOff>45720</xdr:rowOff>
    </xdr:from>
    <xdr:to>
      <xdr:col>13</xdr:col>
      <xdr:colOff>99060</xdr:colOff>
      <xdr:row>240</xdr:row>
      <xdr:rowOff>0</xdr:rowOff>
    </xdr:to>
    <xdr:sp macro="" textlink="">
      <xdr:nvSpPr>
        <xdr:cNvPr id="1989" name="Group Box 965" hidden="1">
          <a:extLst>
            <a:ext uri="{63B3BB69-23CF-44E3-9099-C40C66FF867C}">
              <a14:compatExt xmlns:a14="http://schemas.microsoft.com/office/drawing/2010/main" spid="_x0000_s1989"/>
            </a:ext>
            <a:ext uri="{FF2B5EF4-FFF2-40B4-BE49-F238E27FC236}">
              <a16:creationId xmlns:a16="http://schemas.microsoft.com/office/drawing/2014/main" id="{00000000-0008-0000-0200-0000C5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240</xdr:row>
      <xdr:rowOff>76200</xdr:rowOff>
    </xdr:from>
    <xdr:to>
      <xdr:col>13</xdr:col>
      <xdr:colOff>38100</xdr:colOff>
      <xdr:row>240</xdr:row>
      <xdr:rowOff>312420</xdr:rowOff>
    </xdr:to>
    <xdr:sp macro="" textlink="">
      <xdr:nvSpPr>
        <xdr:cNvPr id="1990" name="Option Button 966" hidden="1">
          <a:extLst>
            <a:ext uri="{63B3BB69-23CF-44E3-9099-C40C66FF867C}">
              <a14:compatExt xmlns:a14="http://schemas.microsoft.com/office/drawing/2010/main" spid="_x0000_s1990"/>
            </a:ext>
            <a:ext uri="{FF2B5EF4-FFF2-40B4-BE49-F238E27FC236}">
              <a16:creationId xmlns:a16="http://schemas.microsoft.com/office/drawing/2014/main" id="{00000000-0008-0000-0200-0000C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240</xdr:row>
      <xdr:rowOff>76200</xdr:rowOff>
    </xdr:from>
    <xdr:to>
      <xdr:col>11</xdr:col>
      <xdr:colOff>45720</xdr:colOff>
      <xdr:row>240</xdr:row>
      <xdr:rowOff>312420</xdr:rowOff>
    </xdr:to>
    <xdr:sp macro="" textlink="">
      <xdr:nvSpPr>
        <xdr:cNvPr id="1991" name="Option Button 967" hidden="1">
          <a:extLst>
            <a:ext uri="{63B3BB69-23CF-44E3-9099-C40C66FF867C}">
              <a14:compatExt xmlns:a14="http://schemas.microsoft.com/office/drawing/2010/main" spid="_x0000_s1991"/>
            </a:ext>
            <a:ext uri="{FF2B5EF4-FFF2-40B4-BE49-F238E27FC236}">
              <a16:creationId xmlns:a16="http://schemas.microsoft.com/office/drawing/2014/main" id="{00000000-0008-0000-0200-0000C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240</xdr:row>
      <xdr:rowOff>38100</xdr:rowOff>
    </xdr:from>
    <xdr:to>
      <xdr:col>13</xdr:col>
      <xdr:colOff>99060</xdr:colOff>
      <xdr:row>240</xdr:row>
      <xdr:rowOff>373380</xdr:rowOff>
    </xdr:to>
    <xdr:sp macro="" textlink="">
      <xdr:nvSpPr>
        <xdr:cNvPr id="1992" name="Group Box 968" hidden="1">
          <a:extLst>
            <a:ext uri="{63B3BB69-23CF-44E3-9099-C40C66FF867C}">
              <a14:compatExt xmlns:a14="http://schemas.microsoft.com/office/drawing/2010/main" spid="_x0000_s1992"/>
            </a:ext>
            <a:ext uri="{FF2B5EF4-FFF2-40B4-BE49-F238E27FC236}">
              <a16:creationId xmlns:a16="http://schemas.microsoft.com/office/drawing/2014/main" id="{00000000-0008-0000-0200-0000C8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243</xdr:row>
      <xdr:rowOff>68580</xdr:rowOff>
    </xdr:from>
    <xdr:to>
      <xdr:col>9</xdr:col>
      <xdr:colOff>45720</xdr:colOff>
      <xdr:row>243</xdr:row>
      <xdr:rowOff>304800</xdr:rowOff>
    </xdr:to>
    <xdr:sp macro="" textlink="">
      <xdr:nvSpPr>
        <xdr:cNvPr id="1996" name="Option Button 972" hidden="1">
          <a:extLst>
            <a:ext uri="{63B3BB69-23CF-44E3-9099-C40C66FF867C}">
              <a14:compatExt xmlns:a14="http://schemas.microsoft.com/office/drawing/2010/main" spid="_x0000_s1996"/>
            </a:ext>
            <a:ext uri="{FF2B5EF4-FFF2-40B4-BE49-F238E27FC236}">
              <a16:creationId xmlns:a16="http://schemas.microsoft.com/office/drawing/2014/main" id="{00000000-0008-0000-0200-0000C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243</xdr:row>
      <xdr:rowOff>68580</xdr:rowOff>
    </xdr:from>
    <xdr:to>
      <xdr:col>11</xdr:col>
      <xdr:colOff>45720</xdr:colOff>
      <xdr:row>243</xdr:row>
      <xdr:rowOff>304800</xdr:rowOff>
    </xdr:to>
    <xdr:sp macro="" textlink="">
      <xdr:nvSpPr>
        <xdr:cNvPr id="1997" name="Option Button 973" hidden="1">
          <a:extLst>
            <a:ext uri="{63B3BB69-23CF-44E3-9099-C40C66FF867C}">
              <a14:compatExt xmlns:a14="http://schemas.microsoft.com/office/drawing/2010/main" spid="_x0000_s1997"/>
            </a:ext>
            <a:ext uri="{FF2B5EF4-FFF2-40B4-BE49-F238E27FC236}">
              <a16:creationId xmlns:a16="http://schemas.microsoft.com/office/drawing/2014/main" id="{00000000-0008-0000-0200-0000C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243</xdr:row>
      <xdr:rowOff>45720</xdr:rowOff>
    </xdr:from>
    <xdr:to>
      <xdr:col>11</xdr:col>
      <xdr:colOff>327660</xdr:colOff>
      <xdr:row>243</xdr:row>
      <xdr:rowOff>373380</xdr:rowOff>
    </xdr:to>
    <xdr:sp macro="" textlink="">
      <xdr:nvSpPr>
        <xdr:cNvPr id="1998" name="Group Box 974" hidden="1">
          <a:extLst>
            <a:ext uri="{63B3BB69-23CF-44E3-9099-C40C66FF867C}">
              <a14:compatExt xmlns:a14="http://schemas.microsoft.com/office/drawing/2010/main" spid="_x0000_s1998"/>
            </a:ext>
            <a:ext uri="{FF2B5EF4-FFF2-40B4-BE49-F238E27FC236}">
              <a16:creationId xmlns:a16="http://schemas.microsoft.com/office/drawing/2014/main" id="{00000000-0008-0000-0200-0000CE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244</xdr:row>
      <xdr:rowOff>76200</xdr:rowOff>
    </xdr:from>
    <xdr:to>
      <xdr:col>13</xdr:col>
      <xdr:colOff>38100</xdr:colOff>
      <xdr:row>244</xdr:row>
      <xdr:rowOff>312420</xdr:rowOff>
    </xdr:to>
    <xdr:sp macro="" textlink="">
      <xdr:nvSpPr>
        <xdr:cNvPr id="1999" name="Option Button 975" hidden="1">
          <a:extLst>
            <a:ext uri="{63B3BB69-23CF-44E3-9099-C40C66FF867C}">
              <a14:compatExt xmlns:a14="http://schemas.microsoft.com/office/drawing/2010/main" spid="_x0000_s1999"/>
            </a:ext>
            <a:ext uri="{FF2B5EF4-FFF2-40B4-BE49-F238E27FC236}">
              <a16:creationId xmlns:a16="http://schemas.microsoft.com/office/drawing/2014/main" id="{00000000-0008-0000-0200-0000C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244</xdr:row>
      <xdr:rowOff>76200</xdr:rowOff>
    </xdr:from>
    <xdr:to>
      <xdr:col>11</xdr:col>
      <xdr:colOff>45720</xdr:colOff>
      <xdr:row>244</xdr:row>
      <xdr:rowOff>312420</xdr:rowOff>
    </xdr:to>
    <xdr:sp macro="" textlink="">
      <xdr:nvSpPr>
        <xdr:cNvPr id="2000" name="Option Button 976" hidden="1">
          <a:extLst>
            <a:ext uri="{63B3BB69-23CF-44E3-9099-C40C66FF867C}">
              <a14:compatExt xmlns:a14="http://schemas.microsoft.com/office/drawing/2010/main" spid="_x0000_s2000"/>
            </a:ext>
            <a:ext uri="{FF2B5EF4-FFF2-40B4-BE49-F238E27FC236}">
              <a16:creationId xmlns:a16="http://schemas.microsoft.com/office/drawing/2014/main" id="{00000000-0008-0000-0200-0000D0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244</xdr:row>
      <xdr:rowOff>38100</xdr:rowOff>
    </xdr:from>
    <xdr:to>
      <xdr:col>13</xdr:col>
      <xdr:colOff>99060</xdr:colOff>
      <xdr:row>244</xdr:row>
      <xdr:rowOff>373380</xdr:rowOff>
    </xdr:to>
    <xdr:sp macro="" textlink="">
      <xdr:nvSpPr>
        <xdr:cNvPr id="2001" name="Group Box 977" hidden="1">
          <a:extLst>
            <a:ext uri="{63B3BB69-23CF-44E3-9099-C40C66FF867C}">
              <a14:compatExt xmlns:a14="http://schemas.microsoft.com/office/drawing/2010/main" spid="_x0000_s2001"/>
            </a:ext>
            <a:ext uri="{FF2B5EF4-FFF2-40B4-BE49-F238E27FC236}">
              <a16:creationId xmlns:a16="http://schemas.microsoft.com/office/drawing/2014/main" id="{00000000-0008-0000-0200-0000D1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245</xdr:row>
      <xdr:rowOff>68580</xdr:rowOff>
    </xdr:from>
    <xdr:to>
      <xdr:col>13</xdr:col>
      <xdr:colOff>38100</xdr:colOff>
      <xdr:row>245</xdr:row>
      <xdr:rowOff>312420</xdr:rowOff>
    </xdr:to>
    <xdr:sp macro="" textlink="">
      <xdr:nvSpPr>
        <xdr:cNvPr id="2002" name="Option Button 978" hidden="1">
          <a:extLst>
            <a:ext uri="{63B3BB69-23CF-44E3-9099-C40C66FF867C}">
              <a14:compatExt xmlns:a14="http://schemas.microsoft.com/office/drawing/2010/main" spid="_x0000_s2002"/>
            </a:ext>
            <a:ext uri="{FF2B5EF4-FFF2-40B4-BE49-F238E27FC236}">
              <a16:creationId xmlns:a16="http://schemas.microsoft.com/office/drawing/2014/main" id="{00000000-0008-0000-0200-0000D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245</xdr:row>
      <xdr:rowOff>68580</xdr:rowOff>
    </xdr:from>
    <xdr:to>
      <xdr:col>11</xdr:col>
      <xdr:colOff>45720</xdr:colOff>
      <xdr:row>245</xdr:row>
      <xdr:rowOff>312420</xdr:rowOff>
    </xdr:to>
    <xdr:sp macro="" textlink="">
      <xdr:nvSpPr>
        <xdr:cNvPr id="2003" name="Option Button 979" hidden="1">
          <a:extLst>
            <a:ext uri="{63B3BB69-23CF-44E3-9099-C40C66FF867C}">
              <a14:compatExt xmlns:a14="http://schemas.microsoft.com/office/drawing/2010/main" spid="_x0000_s2003"/>
            </a:ext>
            <a:ext uri="{FF2B5EF4-FFF2-40B4-BE49-F238E27FC236}">
              <a16:creationId xmlns:a16="http://schemas.microsoft.com/office/drawing/2014/main" id="{00000000-0008-0000-0200-0000D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245</xdr:row>
      <xdr:rowOff>30480</xdr:rowOff>
    </xdr:from>
    <xdr:to>
      <xdr:col>13</xdr:col>
      <xdr:colOff>99060</xdr:colOff>
      <xdr:row>245</xdr:row>
      <xdr:rowOff>365760</xdr:rowOff>
    </xdr:to>
    <xdr:sp macro="" textlink="">
      <xdr:nvSpPr>
        <xdr:cNvPr id="2004" name="Group Box 980" hidden="1">
          <a:extLst>
            <a:ext uri="{63B3BB69-23CF-44E3-9099-C40C66FF867C}">
              <a14:compatExt xmlns:a14="http://schemas.microsoft.com/office/drawing/2010/main" spid="_x0000_s2004"/>
            </a:ext>
            <a:ext uri="{FF2B5EF4-FFF2-40B4-BE49-F238E27FC236}">
              <a16:creationId xmlns:a16="http://schemas.microsoft.com/office/drawing/2014/main" id="{00000000-0008-0000-0200-0000D4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246</xdr:row>
      <xdr:rowOff>68580</xdr:rowOff>
    </xdr:from>
    <xdr:to>
      <xdr:col>13</xdr:col>
      <xdr:colOff>38100</xdr:colOff>
      <xdr:row>246</xdr:row>
      <xdr:rowOff>312420</xdr:rowOff>
    </xdr:to>
    <xdr:sp macro="" textlink="">
      <xdr:nvSpPr>
        <xdr:cNvPr id="2005" name="Option Button 981" hidden="1">
          <a:extLst>
            <a:ext uri="{63B3BB69-23CF-44E3-9099-C40C66FF867C}">
              <a14:compatExt xmlns:a14="http://schemas.microsoft.com/office/drawing/2010/main" spid="_x0000_s2005"/>
            </a:ext>
            <a:ext uri="{FF2B5EF4-FFF2-40B4-BE49-F238E27FC236}">
              <a16:creationId xmlns:a16="http://schemas.microsoft.com/office/drawing/2014/main" id="{00000000-0008-0000-0200-0000D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246</xdr:row>
      <xdr:rowOff>68580</xdr:rowOff>
    </xdr:from>
    <xdr:to>
      <xdr:col>11</xdr:col>
      <xdr:colOff>45720</xdr:colOff>
      <xdr:row>246</xdr:row>
      <xdr:rowOff>312420</xdr:rowOff>
    </xdr:to>
    <xdr:sp macro="" textlink="">
      <xdr:nvSpPr>
        <xdr:cNvPr id="2006" name="Option Button 982" hidden="1">
          <a:extLst>
            <a:ext uri="{63B3BB69-23CF-44E3-9099-C40C66FF867C}">
              <a14:compatExt xmlns:a14="http://schemas.microsoft.com/office/drawing/2010/main" spid="_x0000_s2006"/>
            </a:ext>
            <a:ext uri="{FF2B5EF4-FFF2-40B4-BE49-F238E27FC236}">
              <a16:creationId xmlns:a16="http://schemas.microsoft.com/office/drawing/2014/main" id="{00000000-0008-0000-0200-0000D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246</xdr:row>
      <xdr:rowOff>30480</xdr:rowOff>
    </xdr:from>
    <xdr:to>
      <xdr:col>13</xdr:col>
      <xdr:colOff>99060</xdr:colOff>
      <xdr:row>246</xdr:row>
      <xdr:rowOff>365760</xdr:rowOff>
    </xdr:to>
    <xdr:sp macro="" textlink="">
      <xdr:nvSpPr>
        <xdr:cNvPr id="2007" name="Group Box 983" hidden="1">
          <a:extLst>
            <a:ext uri="{63B3BB69-23CF-44E3-9099-C40C66FF867C}">
              <a14:compatExt xmlns:a14="http://schemas.microsoft.com/office/drawing/2010/main" spid="_x0000_s2007"/>
            </a:ext>
            <a:ext uri="{FF2B5EF4-FFF2-40B4-BE49-F238E27FC236}">
              <a16:creationId xmlns:a16="http://schemas.microsoft.com/office/drawing/2014/main" id="{00000000-0008-0000-0200-0000D7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247</xdr:row>
      <xdr:rowOff>76200</xdr:rowOff>
    </xdr:from>
    <xdr:to>
      <xdr:col>13</xdr:col>
      <xdr:colOff>38100</xdr:colOff>
      <xdr:row>247</xdr:row>
      <xdr:rowOff>327660</xdr:rowOff>
    </xdr:to>
    <xdr:sp macro="" textlink="">
      <xdr:nvSpPr>
        <xdr:cNvPr id="2008" name="Option Button 984" hidden="1">
          <a:extLst>
            <a:ext uri="{63B3BB69-23CF-44E3-9099-C40C66FF867C}">
              <a14:compatExt xmlns:a14="http://schemas.microsoft.com/office/drawing/2010/main" spid="_x0000_s2008"/>
            </a:ext>
            <a:ext uri="{FF2B5EF4-FFF2-40B4-BE49-F238E27FC236}">
              <a16:creationId xmlns:a16="http://schemas.microsoft.com/office/drawing/2014/main" id="{00000000-0008-0000-0200-0000D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247</xdr:row>
      <xdr:rowOff>76200</xdr:rowOff>
    </xdr:from>
    <xdr:to>
      <xdr:col>11</xdr:col>
      <xdr:colOff>45720</xdr:colOff>
      <xdr:row>247</xdr:row>
      <xdr:rowOff>327660</xdr:rowOff>
    </xdr:to>
    <xdr:sp macro="" textlink="">
      <xdr:nvSpPr>
        <xdr:cNvPr id="2009" name="Option Button 985" hidden="1">
          <a:extLst>
            <a:ext uri="{63B3BB69-23CF-44E3-9099-C40C66FF867C}">
              <a14:compatExt xmlns:a14="http://schemas.microsoft.com/office/drawing/2010/main" spid="_x0000_s2009"/>
            </a:ext>
            <a:ext uri="{FF2B5EF4-FFF2-40B4-BE49-F238E27FC236}">
              <a16:creationId xmlns:a16="http://schemas.microsoft.com/office/drawing/2014/main" id="{00000000-0008-0000-0200-0000D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247</xdr:row>
      <xdr:rowOff>45720</xdr:rowOff>
    </xdr:from>
    <xdr:to>
      <xdr:col>13</xdr:col>
      <xdr:colOff>99060</xdr:colOff>
      <xdr:row>248</xdr:row>
      <xdr:rowOff>0</xdr:rowOff>
    </xdr:to>
    <xdr:sp macro="" textlink="">
      <xdr:nvSpPr>
        <xdr:cNvPr id="2010" name="Group Box 986" hidden="1">
          <a:extLst>
            <a:ext uri="{63B3BB69-23CF-44E3-9099-C40C66FF867C}">
              <a14:compatExt xmlns:a14="http://schemas.microsoft.com/office/drawing/2010/main" spid="_x0000_s2010"/>
            </a:ext>
            <a:ext uri="{FF2B5EF4-FFF2-40B4-BE49-F238E27FC236}">
              <a16:creationId xmlns:a16="http://schemas.microsoft.com/office/drawing/2014/main" id="{00000000-0008-0000-0200-0000DA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248</xdr:row>
      <xdr:rowOff>76200</xdr:rowOff>
    </xdr:from>
    <xdr:to>
      <xdr:col>13</xdr:col>
      <xdr:colOff>38100</xdr:colOff>
      <xdr:row>248</xdr:row>
      <xdr:rowOff>312420</xdr:rowOff>
    </xdr:to>
    <xdr:sp macro="" textlink="">
      <xdr:nvSpPr>
        <xdr:cNvPr id="2011" name="Option Button 987" hidden="1">
          <a:extLst>
            <a:ext uri="{63B3BB69-23CF-44E3-9099-C40C66FF867C}">
              <a14:compatExt xmlns:a14="http://schemas.microsoft.com/office/drawing/2010/main" spid="_x0000_s2011"/>
            </a:ext>
            <a:ext uri="{FF2B5EF4-FFF2-40B4-BE49-F238E27FC236}">
              <a16:creationId xmlns:a16="http://schemas.microsoft.com/office/drawing/2014/main" id="{00000000-0008-0000-0200-0000D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248</xdr:row>
      <xdr:rowOff>76200</xdr:rowOff>
    </xdr:from>
    <xdr:to>
      <xdr:col>11</xdr:col>
      <xdr:colOff>45720</xdr:colOff>
      <xdr:row>248</xdr:row>
      <xdr:rowOff>312420</xdr:rowOff>
    </xdr:to>
    <xdr:sp macro="" textlink="">
      <xdr:nvSpPr>
        <xdr:cNvPr id="2012" name="Option Button 988" hidden="1">
          <a:extLst>
            <a:ext uri="{63B3BB69-23CF-44E3-9099-C40C66FF867C}">
              <a14:compatExt xmlns:a14="http://schemas.microsoft.com/office/drawing/2010/main" spid="_x0000_s2012"/>
            </a:ext>
            <a:ext uri="{FF2B5EF4-FFF2-40B4-BE49-F238E27FC236}">
              <a16:creationId xmlns:a16="http://schemas.microsoft.com/office/drawing/2014/main" id="{00000000-0008-0000-0200-0000D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248</xdr:row>
      <xdr:rowOff>38100</xdr:rowOff>
    </xdr:from>
    <xdr:to>
      <xdr:col>13</xdr:col>
      <xdr:colOff>99060</xdr:colOff>
      <xdr:row>248</xdr:row>
      <xdr:rowOff>373380</xdr:rowOff>
    </xdr:to>
    <xdr:sp macro="" textlink="">
      <xdr:nvSpPr>
        <xdr:cNvPr id="2013" name="Group Box 989" hidden="1">
          <a:extLst>
            <a:ext uri="{63B3BB69-23CF-44E3-9099-C40C66FF867C}">
              <a14:compatExt xmlns:a14="http://schemas.microsoft.com/office/drawing/2010/main" spid="_x0000_s2013"/>
            </a:ext>
            <a:ext uri="{FF2B5EF4-FFF2-40B4-BE49-F238E27FC236}">
              <a16:creationId xmlns:a16="http://schemas.microsoft.com/office/drawing/2014/main" id="{00000000-0008-0000-0200-0000DD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254</xdr:row>
      <xdr:rowOff>76200</xdr:rowOff>
    </xdr:from>
    <xdr:to>
      <xdr:col>9</xdr:col>
      <xdr:colOff>45720</xdr:colOff>
      <xdr:row>254</xdr:row>
      <xdr:rowOff>312420</xdr:rowOff>
    </xdr:to>
    <xdr:sp macro="" textlink="">
      <xdr:nvSpPr>
        <xdr:cNvPr id="2017" name="Option Button 993" hidden="1">
          <a:extLst>
            <a:ext uri="{63B3BB69-23CF-44E3-9099-C40C66FF867C}">
              <a14:compatExt xmlns:a14="http://schemas.microsoft.com/office/drawing/2010/main" spid="_x0000_s2017"/>
            </a:ext>
            <a:ext uri="{FF2B5EF4-FFF2-40B4-BE49-F238E27FC236}">
              <a16:creationId xmlns:a16="http://schemas.microsoft.com/office/drawing/2014/main" id="{00000000-0008-0000-0200-0000E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254</xdr:row>
      <xdr:rowOff>76200</xdr:rowOff>
    </xdr:from>
    <xdr:to>
      <xdr:col>11</xdr:col>
      <xdr:colOff>45720</xdr:colOff>
      <xdr:row>254</xdr:row>
      <xdr:rowOff>312420</xdr:rowOff>
    </xdr:to>
    <xdr:sp macro="" textlink="">
      <xdr:nvSpPr>
        <xdr:cNvPr id="2018" name="Option Button 994" hidden="1">
          <a:extLst>
            <a:ext uri="{63B3BB69-23CF-44E3-9099-C40C66FF867C}">
              <a14:compatExt xmlns:a14="http://schemas.microsoft.com/office/drawing/2010/main" spid="_x0000_s2018"/>
            </a:ext>
            <a:ext uri="{FF2B5EF4-FFF2-40B4-BE49-F238E27FC236}">
              <a16:creationId xmlns:a16="http://schemas.microsoft.com/office/drawing/2014/main" id="{00000000-0008-0000-0200-0000E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254</xdr:row>
      <xdr:rowOff>45720</xdr:rowOff>
    </xdr:from>
    <xdr:to>
      <xdr:col>11</xdr:col>
      <xdr:colOff>327660</xdr:colOff>
      <xdr:row>254</xdr:row>
      <xdr:rowOff>373380</xdr:rowOff>
    </xdr:to>
    <xdr:sp macro="" textlink="">
      <xdr:nvSpPr>
        <xdr:cNvPr id="2019" name="Group Box 995" hidden="1">
          <a:extLst>
            <a:ext uri="{63B3BB69-23CF-44E3-9099-C40C66FF867C}">
              <a14:compatExt xmlns:a14="http://schemas.microsoft.com/office/drawing/2010/main" spid="_x0000_s2019"/>
            </a:ext>
            <a:ext uri="{FF2B5EF4-FFF2-40B4-BE49-F238E27FC236}">
              <a16:creationId xmlns:a16="http://schemas.microsoft.com/office/drawing/2014/main" id="{00000000-0008-0000-0200-0000E3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255</xdr:row>
      <xdr:rowOff>83820</xdr:rowOff>
    </xdr:from>
    <xdr:to>
      <xdr:col>9</xdr:col>
      <xdr:colOff>45720</xdr:colOff>
      <xdr:row>255</xdr:row>
      <xdr:rowOff>327660</xdr:rowOff>
    </xdr:to>
    <xdr:sp macro="" textlink="">
      <xdr:nvSpPr>
        <xdr:cNvPr id="2020" name="Option Button 996" hidden="1">
          <a:extLst>
            <a:ext uri="{63B3BB69-23CF-44E3-9099-C40C66FF867C}">
              <a14:compatExt xmlns:a14="http://schemas.microsoft.com/office/drawing/2010/main" spid="_x0000_s2020"/>
            </a:ext>
            <a:ext uri="{FF2B5EF4-FFF2-40B4-BE49-F238E27FC236}">
              <a16:creationId xmlns:a16="http://schemas.microsoft.com/office/drawing/2014/main" id="{00000000-0008-0000-0200-0000E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255</xdr:row>
      <xdr:rowOff>83820</xdr:rowOff>
    </xdr:from>
    <xdr:to>
      <xdr:col>11</xdr:col>
      <xdr:colOff>45720</xdr:colOff>
      <xdr:row>255</xdr:row>
      <xdr:rowOff>327660</xdr:rowOff>
    </xdr:to>
    <xdr:sp macro="" textlink="">
      <xdr:nvSpPr>
        <xdr:cNvPr id="2021" name="Option Button 997" hidden="1">
          <a:extLst>
            <a:ext uri="{63B3BB69-23CF-44E3-9099-C40C66FF867C}">
              <a14:compatExt xmlns:a14="http://schemas.microsoft.com/office/drawing/2010/main" spid="_x0000_s2021"/>
            </a:ext>
            <a:ext uri="{FF2B5EF4-FFF2-40B4-BE49-F238E27FC236}">
              <a16:creationId xmlns:a16="http://schemas.microsoft.com/office/drawing/2014/main" id="{00000000-0008-0000-0200-0000E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255</xdr:row>
      <xdr:rowOff>60960</xdr:rowOff>
    </xdr:from>
    <xdr:to>
      <xdr:col>11</xdr:col>
      <xdr:colOff>327660</xdr:colOff>
      <xdr:row>256</xdr:row>
      <xdr:rowOff>0</xdr:rowOff>
    </xdr:to>
    <xdr:sp macro="" textlink="">
      <xdr:nvSpPr>
        <xdr:cNvPr id="2022" name="Group Box 998" hidden="1">
          <a:extLst>
            <a:ext uri="{63B3BB69-23CF-44E3-9099-C40C66FF867C}">
              <a14:compatExt xmlns:a14="http://schemas.microsoft.com/office/drawing/2010/main" spid="_x0000_s2022"/>
            </a:ext>
            <a:ext uri="{FF2B5EF4-FFF2-40B4-BE49-F238E27FC236}">
              <a16:creationId xmlns:a16="http://schemas.microsoft.com/office/drawing/2014/main" id="{00000000-0008-0000-0200-0000E6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257</xdr:row>
      <xdr:rowOff>60960</xdr:rowOff>
    </xdr:from>
    <xdr:to>
      <xdr:col>9</xdr:col>
      <xdr:colOff>45720</xdr:colOff>
      <xdr:row>257</xdr:row>
      <xdr:rowOff>297180</xdr:rowOff>
    </xdr:to>
    <xdr:sp macro="" textlink="">
      <xdr:nvSpPr>
        <xdr:cNvPr id="2023" name="Option Button 999" hidden="1">
          <a:extLst>
            <a:ext uri="{63B3BB69-23CF-44E3-9099-C40C66FF867C}">
              <a14:compatExt xmlns:a14="http://schemas.microsoft.com/office/drawing/2010/main" spid="_x0000_s2023"/>
            </a:ext>
            <a:ext uri="{FF2B5EF4-FFF2-40B4-BE49-F238E27FC236}">
              <a16:creationId xmlns:a16="http://schemas.microsoft.com/office/drawing/2014/main" id="{00000000-0008-0000-0200-0000E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257</xdr:row>
      <xdr:rowOff>60960</xdr:rowOff>
    </xdr:from>
    <xdr:to>
      <xdr:col>11</xdr:col>
      <xdr:colOff>45720</xdr:colOff>
      <xdr:row>257</xdr:row>
      <xdr:rowOff>297180</xdr:rowOff>
    </xdr:to>
    <xdr:sp macro="" textlink="">
      <xdr:nvSpPr>
        <xdr:cNvPr id="2024" name="Option Button 1000" hidden="1">
          <a:extLst>
            <a:ext uri="{63B3BB69-23CF-44E3-9099-C40C66FF867C}">
              <a14:compatExt xmlns:a14="http://schemas.microsoft.com/office/drawing/2010/main" spid="_x0000_s2024"/>
            </a:ext>
            <a:ext uri="{FF2B5EF4-FFF2-40B4-BE49-F238E27FC236}">
              <a16:creationId xmlns:a16="http://schemas.microsoft.com/office/drawing/2014/main" id="{00000000-0008-0000-0200-0000E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257</xdr:row>
      <xdr:rowOff>38100</xdr:rowOff>
    </xdr:from>
    <xdr:to>
      <xdr:col>11</xdr:col>
      <xdr:colOff>327660</xdr:colOff>
      <xdr:row>257</xdr:row>
      <xdr:rowOff>365760</xdr:rowOff>
    </xdr:to>
    <xdr:sp macro="" textlink="">
      <xdr:nvSpPr>
        <xdr:cNvPr id="2025" name="Group Box 1001" hidden="1">
          <a:extLst>
            <a:ext uri="{63B3BB69-23CF-44E3-9099-C40C66FF867C}">
              <a14:compatExt xmlns:a14="http://schemas.microsoft.com/office/drawing/2010/main" spid="_x0000_s2025"/>
            </a:ext>
            <a:ext uri="{FF2B5EF4-FFF2-40B4-BE49-F238E27FC236}">
              <a16:creationId xmlns:a16="http://schemas.microsoft.com/office/drawing/2014/main" id="{00000000-0008-0000-0200-0000E9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258</xdr:row>
      <xdr:rowOff>68580</xdr:rowOff>
    </xdr:from>
    <xdr:to>
      <xdr:col>9</xdr:col>
      <xdr:colOff>45720</xdr:colOff>
      <xdr:row>258</xdr:row>
      <xdr:rowOff>304800</xdr:rowOff>
    </xdr:to>
    <xdr:sp macro="" textlink="">
      <xdr:nvSpPr>
        <xdr:cNvPr id="2026" name="Option Button 1002" hidden="1">
          <a:extLst>
            <a:ext uri="{63B3BB69-23CF-44E3-9099-C40C66FF867C}">
              <a14:compatExt xmlns:a14="http://schemas.microsoft.com/office/drawing/2010/main" spid="_x0000_s2026"/>
            </a:ext>
            <a:ext uri="{FF2B5EF4-FFF2-40B4-BE49-F238E27FC236}">
              <a16:creationId xmlns:a16="http://schemas.microsoft.com/office/drawing/2014/main" id="{00000000-0008-0000-0200-0000E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258</xdr:row>
      <xdr:rowOff>68580</xdr:rowOff>
    </xdr:from>
    <xdr:to>
      <xdr:col>11</xdr:col>
      <xdr:colOff>45720</xdr:colOff>
      <xdr:row>258</xdr:row>
      <xdr:rowOff>304800</xdr:rowOff>
    </xdr:to>
    <xdr:sp macro="" textlink="">
      <xdr:nvSpPr>
        <xdr:cNvPr id="2027" name="Option Button 1003" hidden="1">
          <a:extLst>
            <a:ext uri="{63B3BB69-23CF-44E3-9099-C40C66FF867C}">
              <a14:compatExt xmlns:a14="http://schemas.microsoft.com/office/drawing/2010/main" spid="_x0000_s2027"/>
            </a:ext>
            <a:ext uri="{FF2B5EF4-FFF2-40B4-BE49-F238E27FC236}">
              <a16:creationId xmlns:a16="http://schemas.microsoft.com/office/drawing/2014/main" id="{00000000-0008-0000-0200-0000E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258</xdr:row>
      <xdr:rowOff>45720</xdr:rowOff>
    </xdr:from>
    <xdr:to>
      <xdr:col>11</xdr:col>
      <xdr:colOff>327660</xdr:colOff>
      <xdr:row>258</xdr:row>
      <xdr:rowOff>373380</xdr:rowOff>
    </xdr:to>
    <xdr:sp macro="" textlink="">
      <xdr:nvSpPr>
        <xdr:cNvPr id="2028" name="Group Box 1004" hidden="1">
          <a:extLst>
            <a:ext uri="{63B3BB69-23CF-44E3-9099-C40C66FF867C}">
              <a14:compatExt xmlns:a14="http://schemas.microsoft.com/office/drawing/2010/main" spid="_x0000_s2028"/>
            </a:ext>
            <a:ext uri="{FF2B5EF4-FFF2-40B4-BE49-F238E27FC236}">
              <a16:creationId xmlns:a16="http://schemas.microsoft.com/office/drawing/2014/main" id="{00000000-0008-0000-0200-0000EC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260</xdr:row>
      <xdr:rowOff>76200</xdr:rowOff>
    </xdr:from>
    <xdr:to>
      <xdr:col>9</xdr:col>
      <xdr:colOff>45720</xdr:colOff>
      <xdr:row>260</xdr:row>
      <xdr:rowOff>312420</xdr:rowOff>
    </xdr:to>
    <xdr:sp macro="" textlink="">
      <xdr:nvSpPr>
        <xdr:cNvPr id="2029" name="Option Button 1005" hidden="1">
          <a:extLst>
            <a:ext uri="{63B3BB69-23CF-44E3-9099-C40C66FF867C}">
              <a14:compatExt xmlns:a14="http://schemas.microsoft.com/office/drawing/2010/main" spid="_x0000_s2029"/>
            </a:ext>
            <a:ext uri="{FF2B5EF4-FFF2-40B4-BE49-F238E27FC236}">
              <a16:creationId xmlns:a16="http://schemas.microsoft.com/office/drawing/2014/main" id="{00000000-0008-0000-0200-0000E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260</xdr:row>
      <xdr:rowOff>76200</xdr:rowOff>
    </xdr:from>
    <xdr:to>
      <xdr:col>11</xdr:col>
      <xdr:colOff>45720</xdr:colOff>
      <xdr:row>260</xdr:row>
      <xdr:rowOff>312420</xdr:rowOff>
    </xdr:to>
    <xdr:sp macro="" textlink="">
      <xdr:nvSpPr>
        <xdr:cNvPr id="2030" name="Option Button 1006" hidden="1">
          <a:extLst>
            <a:ext uri="{63B3BB69-23CF-44E3-9099-C40C66FF867C}">
              <a14:compatExt xmlns:a14="http://schemas.microsoft.com/office/drawing/2010/main" spid="_x0000_s2030"/>
            </a:ext>
            <a:ext uri="{FF2B5EF4-FFF2-40B4-BE49-F238E27FC236}">
              <a16:creationId xmlns:a16="http://schemas.microsoft.com/office/drawing/2014/main" id="{00000000-0008-0000-0200-0000E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260</xdr:row>
      <xdr:rowOff>60960</xdr:rowOff>
    </xdr:from>
    <xdr:to>
      <xdr:col>11</xdr:col>
      <xdr:colOff>327660</xdr:colOff>
      <xdr:row>261</xdr:row>
      <xdr:rowOff>0</xdr:rowOff>
    </xdr:to>
    <xdr:sp macro="" textlink="">
      <xdr:nvSpPr>
        <xdr:cNvPr id="2031" name="Group Box 1007" hidden="1">
          <a:extLst>
            <a:ext uri="{63B3BB69-23CF-44E3-9099-C40C66FF867C}">
              <a14:compatExt xmlns:a14="http://schemas.microsoft.com/office/drawing/2010/main" spid="_x0000_s2031"/>
            </a:ext>
            <a:ext uri="{FF2B5EF4-FFF2-40B4-BE49-F238E27FC236}">
              <a16:creationId xmlns:a16="http://schemas.microsoft.com/office/drawing/2014/main" id="{00000000-0008-0000-0200-0000EF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263</xdr:row>
      <xdr:rowOff>68580</xdr:rowOff>
    </xdr:from>
    <xdr:to>
      <xdr:col>9</xdr:col>
      <xdr:colOff>45720</xdr:colOff>
      <xdr:row>263</xdr:row>
      <xdr:rowOff>304800</xdr:rowOff>
    </xdr:to>
    <xdr:sp macro="" textlink="">
      <xdr:nvSpPr>
        <xdr:cNvPr id="2032" name="Option Button 1008" hidden="1">
          <a:extLst>
            <a:ext uri="{63B3BB69-23CF-44E3-9099-C40C66FF867C}">
              <a14:compatExt xmlns:a14="http://schemas.microsoft.com/office/drawing/2010/main" spid="_x0000_s2032"/>
            </a:ext>
            <a:ext uri="{FF2B5EF4-FFF2-40B4-BE49-F238E27FC236}">
              <a16:creationId xmlns:a16="http://schemas.microsoft.com/office/drawing/2014/main" id="{00000000-0008-0000-0200-0000F0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263</xdr:row>
      <xdr:rowOff>68580</xdr:rowOff>
    </xdr:from>
    <xdr:to>
      <xdr:col>11</xdr:col>
      <xdr:colOff>45720</xdr:colOff>
      <xdr:row>263</xdr:row>
      <xdr:rowOff>304800</xdr:rowOff>
    </xdr:to>
    <xdr:sp macro="" textlink="">
      <xdr:nvSpPr>
        <xdr:cNvPr id="2033" name="Option Button 1009" hidden="1">
          <a:extLst>
            <a:ext uri="{63B3BB69-23CF-44E3-9099-C40C66FF867C}">
              <a14:compatExt xmlns:a14="http://schemas.microsoft.com/office/drawing/2010/main" spid="_x0000_s2033"/>
            </a:ext>
            <a:ext uri="{FF2B5EF4-FFF2-40B4-BE49-F238E27FC236}">
              <a16:creationId xmlns:a16="http://schemas.microsoft.com/office/drawing/2014/main" id="{00000000-0008-0000-0200-0000F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263</xdr:row>
      <xdr:rowOff>45720</xdr:rowOff>
    </xdr:from>
    <xdr:to>
      <xdr:col>11</xdr:col>
      <xdr:colOff>327660</xdr:colOff>
      <xdr:row>263</xdr:row>
      <xdr:rowOff>373380</xdr:rowOff>
    </xdr:to>
    <xdr:sp macro="" textlink="">
      <xdr:nvSpPr>
        <xdr:cNvPr id="2034" name="Group Box 1010" hidden="1">
          <a:extLst>
            <a:ext uri="{63B3BB69-23CF-44E3-9099-C40C66FF867C}">
              <a14:compatExt xmlns:a14="http://schemas.microsoft.com/office/drawing/2010/main" spid="_x0000_s2034"/>
            </a:ext>
            <a:ext uri="{FF2B5EF4-FFF2-40B4-BE49-F238E27FC236}">
              <a16:creationId xmlns:a16="http://schemas.microsoft.com/office/drawing/2014/main" id="{00000000-0008-0000-0200-0000F2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264</xdr:row>
      <xdr:rowOff>114300</xdr:rowOff>
    </xdr:from>
    <xdr:to>
      <xdr:col>9</xdr:col>
      <xdr:colOff>45720</xdr:colOff>
      <xdr:row>264</xdr:row>
      <xdr:rowOff>601980</xdr:rowOff>
    </xdr:to>
    <xdr:sp macro="" textlink="">
      <xdr:nvSpPr>
        <xdr:cNvPr id="2035" name="Option Button 1011" hidden="1">
          <a:extLst>
            <a:ext uri="{63B3BB69-23CF-44E3-9099-C40C66FF867C}">
              <a14:compatExt xmlns:a14="http://schemas.microsoft.com/office/drawing/2010/main" spid="_x0000_s2035"/>
            </a:ext>
            <a:ext uri="{FF2B5EF4-FFF2-40B4-BE49-F238E27FC236}">
              <a16:creationId xmlns:a16="http://schemas.microsoft.com/office/drawing/2014/main" id="{00000000-0008-0000-0200-0000F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264</xdr:row>
      <xdr:rowOff>114300</xdr:rowOff>
    </xdr:from>
    <xdr:to>
      <xdr:col>11</xdr:col>
      <xdr:colOff>45720</xdr:colOff>
      <xdr:row>264</xdr:row>
      <xdr:rowOff>601980</xdr:rowOff>
    </xdr:to>
    <xdr:sp macro="" textlink="">
      <xdr:nvSpPr>
        <xdr:cNvPr id="2036" name="Option Button 1012" hidden="1">
          <a:extLst>
            <a:ext uri="{63B3BB69-23CF-44E3-9099-C40C66FF867C}">
              <a14:compatExt xmlns:a14="http://schemas.microsoft.com/office/drawing/2010/main" spid="_x0000_s2036"/>
            </a:ext>
            <a:ext uri="{FF2B5EF4-FFF2-40B4-BE49-F238E27FC236}">
              <a16:creationId xmlns:a16="http://schemas.microsoft.com/office/drawing/2014/main" id="{00000000-0008-0000-0200-0000F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264</xdr:row>
      <xdr:rowOff>83820</xdr:rowOff>
    </xdr:from>
    <xdr:to>
      <xdr:col>11</xdr:col>
      <xdr:colOff>327660</xdr:colOff>
      <xdr:row>264</xdr:row>
      <xdr:rowOff>601980</xdr:rowOff>
    </xdr:to>
    <xdr:sp macro="" textlink="">
      <xdr:nvSpPr>
        <xdr:cNvPr id="2037" name="Group Box 1013" hidden="1">
          <a:extLst>
            <a:ext uri="{63B3BB69-23CF-44E3-9099-C40C66FF867C}">
              <a14:compatExt xmlns:a14="http://schemas.microsoft.com/office/drawing/2010/main" spid="_x0000_s2037"/>
            </a:ext>
            <a:ext uri="{FF2B5EF4-FFF2-40B4-BE49-F238E27FC236}">
              <a16:creationId xmlns:a16="http://schemas.microsoft.com/office/drawing/2014/main" id="{00000000-0008-0000-0200-0000F5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266</xdr:row>
      <xdr:rowOff>68580</xdr:rowOff>
    </xdr:from>
    <xdr:to>
      <xdr:col>9</xdr:col>
      <xdr:colOff>45720</xdr:colOff>
      <xdr:row>266</xdr:row>
      <xdr:rowOff>304800</xdr:rowOff>
    </xdr:to>
    <xdr:sp macro="" textlink="">
      <xdr:nvSpPr>
        <xdr:cNvPr id="2038" name="Option Button 1014" hidden="1">
          <a:extLst>
            <a:ext uri="{63B3BB69-23CF-44E3-9099-C40C66FF867C}">
              <a14:compatExt xmlns:a14="http://schemas.microsoft.com/office/drawing/2010/main" spid="_x0000_s2038"/>
            </a:ext>
            <a:ext uri="{FF2B5EF4-FFF2-40B4-BE49-F238E27FC236}">
              <a16:creationId xmlns:a16="http://schemas.microsoft.com/office/drawing/2014/main" id="{00000000-0008-0000-0200-0000F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266</xdr:row>
      <xdr:rowOff>68580</xdr:rowOff>
    </xdr:from>
    <xdr:to>
      <xdr:col>11</xdr:col>
      <xdr:colOff>45720</xdr:colOff>
      <xdr:row>266</xdr:row>
      <xdr:rowOff>304800</xdr:rowOff>
    </xdr:to>
    <xdr:sp macro="" textlink="">
      <xdr:nvSpPr>
        <xdr:cNvPr id="2039" name="Option Button 1015" hidden="1">
          <a:extLst>
            <a:ext uri="{63B3BB69-23CF-44E3-9099-C40C66FF867C}">
              <a14:compatExt xmlns:a14="http://schemas.microsoft.com/office/drawing/2010/main" spid="_x0000_s2039"/>
            </a:ext>
            <a:ext uri="{FF2B5EF4-FFF2-40B4-BE49-F238E27FC236}">
              <a16:creationId xmlns:a16="http://schemas.microsoft.com/office/drawing/2014/main" id="{00000000-0008-0000-0200-0000F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266</xdr:row>
      <xdr:rowOff>45720</xdr:rowOff>
    </xdr:from>
    <xdr:to>
      <xdr:col>11</xdr:col>
      <xdr:colOff>327660</xdr:colOff>
      <xdr:row>266</xdr:row>
      <xdr:rowOff>373380</xdr:rowOff>
    </xdr:to>
    <xdr:sp macro="" textlink="">
      <xdr:nvSpPr>
        <xdr:cNvPr id="2040" name="Group Box 1016" hidden="1">
          <a:extLst>
            <a:ext uri="{63B3BB69-23CF-44E3-9099-C40C66FF867C}">
              <a14:compatExt xmlns:a14="http://schemas.microsoft.com/office/drawing/2010/main" spid="_x0000_s2040"/>
            </a:ext>
            <a:ext uri="{FF2B5EF4-FFF2-40B4-BE49-F238E27FC236}">
              <a16:creationId xmlns:a16="http://schemas.microsoft.com/office/drawing/2014/main" id="{00000000-0008-0000-0200-0000F8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269</xdr:row>
      <xdr:rowOff>251460</xdr:rowOff>
    </xdr:from>
    <xdr:to>
      <xdr:col>9</xdr:col>
      <xdr:colOff>45720</xdr:colOff>
      <xdr:row>269</xdr:row>
      <xdr:rowOff>998220</xdr:rowOff>
    </xdr:to>
    <xdr:sp macro="" textlink="">
      <xdr:nvSpPr>
        <xdr:cNvPr id="2041" name="Option Button 1017" hidden="1">
          <a:extLst>
            <a:ext uri="{63B3BB69-23CF-44E3-9099-C40C66FF867C}">
              <a14:compatExt xmlns:a14="http://schemas.microsoft.com/office/drawing/2010/main" spid="_x0000_s2041"/>
            </a:ext>
            <a:ext uri="{FF2B5EF4-FFF2-40B4-BE49-F238E27FC236}">
              <a16:creationId xmlns:a16="http://schemas.microsoft.com/office/drawing/2014/main" id="{00000000-0008-0000-0200-0000F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269</xdr:row>
      <xdr:rowOff>251460</xdr:rowOff>
    </xdr:from>
    <xdr:to>
      <xdr:col>11</xdr:col>
      <xdr:colOff>45720</xdr:colOff>
      <xdr:row>269</xdr:row>
      <xdr:rowOff>998220</xdr:rowOff>
    </xdr:to>
    <xdr:sp macro="" textlink="">
      <xdr:nvSpPr>
        <xdr:cNvPr id="2042" name="Option Button 1018" hidden="1">
          <a:extLst>
            <a:ext uri="{63B3BB69-23CF-44E3-9099-C40C66FF867C}">
              <a14:compatExt xmlns:a14="http://schemas.microsoft.com/office/drawing/2010/main" spid="_x0000_s2042"/>
            </a:ext>
            <a:ext uri="{FF2B5EF4-FFF2-40B4-BE49-F238E27FC236}">
              <a16:creationId xmlns:a16="http://schemas.microsoft.com/office/drawing/2014/main" id="{00000000-0008-0000-0200-0000F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175260</xdr:colOff>
      <xdr:row>269</xdr:row>
      <xdr:rowOff>220980</xdr:rowOff>
    </xdr:from>
    <xdr:to>
      <xdr:col>11</xdr:col>
      <xdr:colOff>312420</xdr:colOff>
      <xdr:row>269</xdr:row>
      <xdr:rowOff>868680</xdr:rowOff>
    </xdr:to>
    <xdr:sp macro="" textlink="">
      <xdr:nvSpPr>
        <xdr:cNvPr id="2043" name="Group Box 1019" hidden="1">
          <a:extLst>
            <a:ext uri="{63B3BB69-23CF-44E3-9099-C40C66FF867C}">
              <a14:compatExt xmlns:a14="http://schemas.microsoft.com/office/drawing/2010/main" spid="_x0000_s2043"/>
            </a:ext>
            <a:ext uri="{FF2B5EF4-FFF2-40B4-BE49-F238E27FC236}">
              <a16:creationId xmlns:a16="http://schemas.microsoft.com/office/drawing/2014/main" id="{00000000-0008-0000-0200-0000FB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270</xdr:row>
      <xdr:rowOff>76200</xdr:rowOff>
    </xdr:from>
    <xdr:to>
      <xdr:col>9</xdr:col>
      <xdr:colOff>45720</xdr:colOff>
      <xdr:row>270</xdr:row>
      <xdr:rowOff>312420</xdr:rowOff>
    </xdr:to>
    <xdr:sp macro="" textlink="">
      <xdr:nvSpPr>
        <xdr:cNvPr id="2044" name="Option Button 1020" hidden="1">
          <a:extLst>
            <a:ext uri="{63B3BB69-23CF-44E3-9099-C40C66FF867C}">
              <a14:compatExt xmlns:a14="http://schemas.microsoft.com/office/drawing/2010/main" spid="_x0000_s2044"/>
            </a:ext>
            <a:ext uri="{FF2B5EF4-FFF2-40B4-BE49-F238E27FC236}">
              <a16:creationId xmlns:a16="http://schemas.microsoft.com/office/drawing/2014/main" id="{00000000-0008-0000-0200-0000F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270</xdr:row>
      <xdr:rowOff>76200</xdr:rowOff>
    </xdr:from>
    <xdr:to>
      <xdr:col>11</xdr:col>
      <xdr:colOff>45720</xdr:colOff>
      <xdr:row>270</xdr:row>
      <xdr:rowOff>312420</xdr:rowOff>
    </xdr:to>
    <xdr:sp macro="" textlink="">
      <xdr:nvSpPr>
        <xdr:cNvPr id="2045" name="Option Button 1021" hidden="1">
          <a:extLst>
            <a:ext uri="{63B3BB69-23CF-44E3-9099-C40C66FF867C}">
              <a14:compatExt xmlns:a14="http://schemas.microsoft.com/office/drawing/2010/main" spid="_x0000_s2045"/>
            </a:ext>
            <a:ext uri="{FF2B5EF4-FFF2-40B4-BE49-F238E27FC236}">
              <a16:creationId xmlns:a16="http://schemas.microsoft.com/office/drawing/2014/main" id="{00000000-0008-0000-0200-0000F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270</xdr:row>
      <xdr:rowOff>38100</xdr:rowOff>
    </xdr:from>
    <xdr:to>
      <xdr:col>11</xdr:col>
      <xdr:colOff>327660</xdr:colOff>
      <xdr:row>270</xdr:row>
      <xdr:rowOff>365760</xdr:rowOff>
    </xdr:to>
    <xdr:sp macro="" textlink="">
      <xdr:nvSpPr>
        <xdr:cNvPr id="2046" name="Group Box 1022" hidden="1">
          <a:extLst>
            <a:ext uri="{63B3BB69-23CF-44E3-9099-C40C66FF867C}">
              <a14:compatExt xmlns:a14="http://schemas.microsoft.com/office/drawing/2010/main" spid="_x0000_s2046"/>
            </a:ext>
            <a:ext uri="{FF2B5EF4-FFF2-40B4-BE49-F238E27FC236}">
              <a16:creationId xmlns:a16="http://schemas.microsoft.com/office/drawing/2014/main" id="{00000000-0008-0000-0200-0000FE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271</xdr:row>
      <xdr:rowOff>121920</xdr:rowOff>
    </xdr:from>
    <xdr:to>
      <xdr:col>9</xdr:col>
      <xdr:colOff>45720</xdr:colOff>
      <xdr:row>271</xdr:row>
      <xdr:rowOff>632460</xdr:rowOff>
    </xdr:to>
    <xdr:sp macro="" textlink="">
      <xdr:nvSpPr>
        <xdr:cNvPr id="2047" name="Option Button 1023" hidden="1">
          <a:extLst>
            <a:ext uri="{63B3BB69-23CF-44E3-9099-C40C66FF867C}">
              <a14:compatExt xmlns:a14="http://schemas.microsoft.com/office/drawing/2010/main" spid="_x0000_s2047"/>
            </a:ext>
            <a:ext uri="{FF2B5EF4-FFF2-40B4-BE49-F238E27FC236}">
              <a16:creationId xmlns:a16="http://schemas.microsoft.com/office/drawing/2014/main" id="{00000000-0008-0000-0200-0000F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271</xdr:row>
      <xdr:rowOff>121920</xdr:rowOff>
    </xdr:from>
    <xdr:to>
      <xdr:col>11</xdr:col>
      <xdr:colOff>45720</xdr:colOff>
      <xdr:row>271</xdr:row>
      <xdr:rowOff>632460</xdr:rowOff>
    </xdr:to>
    <xdr:sp macro="" textlink="">
      <xdr:nvSpPr>
        <xdr:cNvPr id="2048" name="Option Button 1024" hidden="1">
          <a:extLst>
            <a:ext uri="{63B3BB69-23CF-44E3-9099-C40C66FF867C}">
              <a14:compatExt xmlns:a14="http://schemas.microsoft.com/office/drawing/2010/main" spid="_x0000_s2048"/>
            </a:ext>
            <a:ext uri="{FF2B5EF4-FFF2-40B4-BE49-F238E27FC236}">
              <a16:creationId xmlns:a16="http://schemas.microsoft.com/office/drawing/2014/main" id="{00000000-0008-0000-0200-00000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271</xdr:row>
      <xdr:rowOff>99060</xdr:rowOff>
    </xdr:from>
    <xdr:to>
      <xdr:col>11</xdr:col>
      <xdr:colOff>327660</xdr:colOff>
      <xdr:row>271</xdr:row>
      <xdr:rowOff>632460</xdr:rowOff>
    </xdr:to>
    <xdr:sp macro="" textlink="">
      <xdr:nvSpPr>
        <xdr:cNvPr id="2049" name="Group Box 1025" hidden="1">
          <a:extLst>
            <a:ext uri="{63B3BB69-23CF-44E3-9099-C40C66FF867C}">
              <a14:compatExt xmlns:a14="http://schemas.microsoft.com/office/drawing/2010/main"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272</xdr:row>
      <xdr:rowOff>76200</xdr:rowOff>
    </xdr:from>
    <xdr:to>
      <xdr:col>9</xdr:col>
      <xdr:colOff>45720</xdr:colOff>
      <xdr:row>272</xdr:row>
      <xdr:rowOff>312420</xdr:rowOff>
    </xdr:to>
    <xdr:sp macro="" textlink="">
      <xdr:nvSpPr>
        <xdr:cNvPr id="2050" name="Option Button 1026"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272</xdr:row>
      <xdr:rowOff>76200</xdr:rowOff>
    </xdr:from>
    <xdr:to>
      <xdr:col>11</xdr:col>
      <xdr:colOff>45720</xdr:colOff>
      <xdr:row>272</xdr:row>
      <xdr:rowOff>312420</xdr:rowOff>
    </xdr:to>
    <xdr:sp macro="" textlink="">
      <xdr:nvSpPr>
        <xdr:cNvPr id="2051" name="Option Button 1027" hidden="1">
          <a:extLst>
            <a:ext uri="{63B3BB69-23CF-44E3-9099-C40C66FF867C}">
              <a14:compatExt xmlns:a14="http://schemas.microsoft.com/office/drawing/2010/main"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272</xdr:row>
      <xdr:rowOff>45720</xdr:rowOff>
    </xdr:from>
    <xdr:to>
      <xdr:col>11</xdr:col>
      <xdr:colOff>327660</xdr:colOff>
      <xdr:row>272</xdr:row>
      <xdr:rowOff>373380</xdr:rowOff>
    </xdr:to>
    <xdr:sp macro="" textlink="">
      <xdr:nvSpPr>
        <xdr:cNvPr id="2052" name="Group Box 1028" hidden="1">
          <a:extLst>
            <a:ext uri="{63B3BB69-23CF-44E3-9099-C40C66FF867C}">
              <a14:compatExt xmlns:a14="http://schemas.microsoft.com/office/drawing/2010/main"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274</xdr:row>
      <xdr:rowOff>68580</xdr:rowOff>
    </xdr:from>
    <xdr:to>
      <xdr:col>9</xdr:col>
      <xdr:colOff>45720</xdr:colOff>
      <xdr:row>274</xdr:row>
      <xdr:rowOff>304800</xdr:rowOff>
    </xdr:to>
    <xdr:sp macro="" textlink="">
      <xdr:nvSpPr>
        <xdr:cNvPr id="2053" name="Option Button 1029" hidden="1">
          <a:extLst>
            <a:ext uri="{63B3BB69-23CF-44E3-9099-C40C66FF867C}">
              <a14:compatExt xmlns:a14="http://schemas.microsoft.com/office/drawing/2010/main"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274</xdr:row>
      <xdr:rowOff>68580</xdr:rowOff>
    </xdr:from>
    <xdr:to>
      <xdr:col>11</xdr:col>
      <xdr:colOff>45720</xdr:colOff>
      <xdr:row>274</xdr:row>
      <xdr:rowOff>304800</xdr:rowOff>
    </xdr:to>
    <xdr:sp macro="" textlink="">
      <xdr:nvSpPr>
        <xdr:cNvPr id="2054" name="Option Button 1030" hidden="1">
          <a:extLst>
            <a:ext uri="{63B3BB69-23CF-44E3-9099-C40C66FF867C}">
              <a14:compatExt xmlns:a14="http://schemas.microsoft.com/office/drawing/2010/main"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274</xdr:row>
      <xdr:rowOff>45720</xdr:rowOff>
    </xdr:from>
    <xdr:to>
      <xdr:col>11</xdr:col>
      <xdr:colOff>327660</xdr:colOff>
      <xdr:row>274</xdr:row>
      <xdr:rowOff>373380</xdr:rowOff>
    </xdr:to>
    <xdr:sp macro="" textlink="">
      <xdr:nvSpPr>
        <xdr:cNvPr id="2055" name="Group Box 1031" hidden="1">
          <a:extLst>
            <a:ext uri="{63B3BB69-23CF-44E3-9099-C40C66FF867C}">
              <a14:compatExt xmlns:a14="http://schemas.microsoft.com/office/drawing/2010/main"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275</xdr:row>
      <xdr:rowOff>76200</xdr:rowOff>
    </xdr:from>
    <xdr:to>
      <xdr:col>9</xdr:col>
      <xdr:colOff>45720</xdr:colOff>
      <xdr:row>275</xdr:row>
      <xdr:rowOff>312420</xdr:rowOff>
    </xdr:to>
    <xdr:sp macro="" textlink="">
      <xdr:nvSpPr>
        <xdr:cNvPr id="2056" name="Option Button 1032" hidden="1">
          <a:extLst>
            <a:ext uri="{63B3BB69-23CF-44E3-9099-C40C66FF867C}">
              <a14:compatExt xmlns:a14="http://schemas.microsoft.com/office/drawing/2010/main"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275</xdr:row>
      <xdr:rowOff>76200</xdr:rowOff>
    </xdr:from>
    <xdr:to>
      <xdr:col>11</xdr:col>
      <xdr:colOff>45720</xdr:colOff>
      <xdr:row>275</xdr:row>
      <xdr:rowOff>312420</xdr:rowOff>
    </xdr:to>
    <xdr:sp macro="" textlink="">
      <xdr:nvSpPr>
        <xdr:cNvPr id="2057" name="Option Button 1033" hidden="1">
          <a:extLst>
            <a:ext uri="{63B3BB69-23CF-44E3-9099-C40C66FF867C}">
              <a14:compatExt xmlns:a14="http://schemas.microsoft.com/office/drawing/2010/main"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275</xdr:row>
      <xdr:rowOff>45720</xdr:rowOff>
    </xdr:from>
    <xdr:to>
      <xdr:col>11</xdr:col>
      <xdr:colOff>327660</xdr:colOff>
      <xdr:row>275</xdr:row>
      <xdr:rowOff>373380</xdr:rowOff>
    </xdr:to>
    <xdr:sp macro="" textlink="">
      <xdr:nvSpPr>
        <xdr:cNvPr id="2058" name="Group Box 1034" hidden="1">
          <a:extLst>
            <a:ext uri="{63B3BB69-23CF-44E3-9099-C40C66FF867C}">
              <a14:compatExt xmlns:a14="http://schemas.microsoft.com/office/drawing/2010/main"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276</xdr:row>
      <xdr:rowOff>68580</xdr:rowOff>
    </xdr:from>
    <xdr:to>
      <xdr:col>9</xdr:col>
      <xdr:colOff>45720</xdr:colOff>
      <xdr:row>276</xdr:row>
      <xdr:rowOff>304800</xdr:rowOff>
    </xdr:to>
    <xdr:sp macro="" textlink="">
      <xdr:nvSpPr>
        <xdr:cNvPr id="2059" name="Option Button 1035" hidden="1">
          <a:extLst>
            <a:ext uri="{63B3BB69-23CF-44E3-9099-C40C66FF867C}">
              <a14:compatExt xmlns:a14="http://schemas.microsoft.com/office/drawing/2010/main"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276</xdr:row>
      <xdr:rowOff>68580</xdr:rowOff>
    </xdr:from>
    <xdr:to>
      <xdr:col>11</xdr:col>
      <xdr:colOff>45720</xdr:colOff>
      <xdr:row>276</xdr:row>
      <xdr:rowOff>304800</xdr:rowOff>
    </xdr:to>
    <xdr:sp macro="" textlink="">
      <xdr:nvSpPr>
        <xdr:cNvPr id="2060" name="Option Button 1036" hidden="1">
          <a:extLst>
            <a:ext uri="{63B3BB69-23CF-44E3-9099-C40C66FF867C}">
              <a14:compatExt xmlns:a14="http://schemas.microsoft.com/office/drawing/2010/main"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276</xdr:row>
      <xdr:rowOff>45720</xdr:rowOff>
    </xdr:from>
    <xdr:to>
      <xdr:col>11</xdr:col>
      <xdr:colOff>327660</xdr:colOff>
      <xdr:row>276</xdr:row>
      <xdr:rowOff>373380</xdr:rowOff>
    </xdr:to>
    <xdr:sp macro="" textlink="">
      <xdr:nvSpPr>
        <xdr:cNvPr id="2061" name="Group Box 1037" hidden="1">
          <a:extLst>
            <a:ext uri="{63B3BB69-23CF-44E3-9099-C40C66FF867C}">
              <a14:compatExt xmlns:a14="http://schemas.microsoft.com/office/drawing/2010/main"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278</xdr:row>
      <xdr:rowOff>68580</xdr:rowOff>
    </xdr:from>
    <xdr:to>
      <xdr:col>9</xdr:col>
      <xdr:colOff>45720</xdr:colOff>
      <xdr:row>278</xdr:row>
      <xdr:rowOff>304800</xdr:rowOff>
    </xdr:to>
    <xdr:sp macro="" textlink="">
      <xdr:nvSpPr>
        <xdr:cNvPr id="2068" name="Option Button 1044" hidden="1">
          <a:extLst>
            <a:ext uri="{63B3BB69-23CF-44E3-9099-C40C66FF867C}">
              <a14:compatExt xmlns:a14="http://schemas.microsoft.com/office/drawing/2010/main"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278</xdr:row>
      <xdr:rowOff>68580</xdr:rowOff>
    </xdr:from>
    <xdr:to>
      <xdr:col>11</xdr:col>
      <xdr:colOff>45720</xdr:colOff>
      <xdr:row>278</xdr:row>
      <xdr:rowOff>304800</xdr:rowOff>
    </xdr:to>
    <xdr:sp macro="" textlink="">
      <xdr:nvSpPr>
        <xdr:cNvPr id="2069" name="Option Button 1045" hidden="1">
          <a:extLst>
            <a:ext uri="{63B3BB69-23CF-44E3-9099-C40C66FF867C}">
              <a14:compatExt xmlns:a14="http://schemas.microsoft.com/office/drawing/2010/main"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278</xdr:row>
      <xdr:rowOff>45720</xdr:rowOff>
    </xdr:from>
    <xdr:to>
      <xdr:col>11</xdr:col>
      <xdr:colOff>327660</xdr:colOff>
      <xdr:row>278</xdr:row>
      <xdr:rowOff>373380</xdr:rowOff>
    </xdr:to>
    <xdr:sp macro="" textlink="">
      <xdr:nvSpPr>
        <xdr:cNvPr id="2070" name="Group Box 1046" hidden="1">
          <a:extLst>
            <a:ext uri="{63B3BB69-23CF-44E3-9099-C40C66FF867C}">
              <a14:compatExt xmlns:a14="http://schemas.microsoft.com/office/drawing/2010/main"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279</xdr:row>
      <xdr:rowOff>76200</xdr:rowOff>
    </xdr:from>
    <xdr:to>
      <xdr:col>9</xdr:col>
      <xdr:colOff>45720</xdr:colOff>
      <xdr:row>279</xdr:row>
      <xdr:rowOff>312420</xdr:rowOff>
    </xdr:to>
    <xdr:sp macro="" textlink="">
      <xdr:nvSpPr>
        <xdr:cNvPr id="2071" name="Option Button 1047" hidden="1">
          <a:extLst>
            <a:ext uri="{63B3BB69-23CF-44E3-9099-C40C66FF867C}">
              <a14:compatExt xmlns:a14="http://schemas.microsoft.com/office/drawing/2010/main"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279</xdr:row>
      <xdr:rowOff>76200</xdr:rowOff>
    </xdr:from>
    <xdr:to>
      <xdr:col>11</xdr:col>
      <xdr:colOff>45720</xdr:colOff>
      <xdr:row>279</xdr:row>
      <xdr:rowOff>312420</xdr:rowOff>
    </xdr:to>
    <xdr:sp macro="" textlink="">
      <xdr:nvSpPr>
        <xdr:cNvPr id="2072" name="Option Button 1048" hidden="1">
          <a:extLst>
            <a:ext uri="{63B3BB69-23CF-44E3-9099-C40C66FF867C}">
              <a14:compatExt xmlns:a14="http://schemas.microsoft.com/office/drawing/2010/main"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279</xdr:row>
      <xdr:rowOff>45720</xdr:rowOff>
    </xdr:from>
    <xdr:to>
      <xdr:col>11</xdr:col>
      <xdr:colOff>327660</xdr:colOff>
      <xdr:row>279</xdr:row>
      <xdr:rowOff>373380</xdr:rowOff>
    </xdr:to>
    <xdr:sp macro="" textlink="">
      <xdr:nvSpPr>
        <xdr:cNvPr id="2073" name="Group Box 1049" hidden="1">
          <a:extLst>
            <a:ext uri="{63B3BB69-23CF-44E3-9099-C40C66FF867C}">
              <a14:compatExt xmlns:a14="http://schemas.microsoft.com/office/drawing/2010/main"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280</xdr:row>
      <xdr:rowOff>68580</xdr:rowOff>
    </xdr:from>
    <xdr:to>
      <xdr:col>9</xdr:col>
      <xdr:colOff>45720</xdr:colOff>
      <xdr:row>280</xdr:row>
      <xdr:rowOff>304800</xdr:rowOff>
    </xdr:to>
    <xdr:sp macro="" textlink="">
      <xdr:nvSpPr>
        <xdr:cNvPr id="2074" name="Option Button 1050" hidden="1">
          <a:extLst>
            <a:ext uri="{63B3BB69-23CF-44E3-9099-C40C66FF867C}">
              <a14:compatExt xmlns:a14="http://schemas.microsoft.com/office/drawing/2010/main"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280</xdr:row>
      <xdr:rowOff>68580</xdr:rowOff>
    </xdr:from>
    <xdr:to>
      <xdr:col>11</xdr:col>
      <xdr:colOff>45720</xdr:colOff>
      <xdr:row>280</xdr:row>
      <xdr:rowOff>304800</xdr:rowOff>
    </xdr:to>
    <xdr:sp macro="" textlink="">
      <xdr:nvSpPr>
        <xdr:cNvPr id="2075" name="Option Button 1051" hidden="1">
          <a:extLst>
            <a:ext uri="{63B3BB69-23CF-44E3-9099-C40C66FF867C}">
              <a14:compatExt xmlns:a14="http://schemas.microsoft.com/office/drawing/2010/main"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280</xdr:row>
      <xdr:rowOff>45720</xdr:rowOff>
    </xdr:from>
    <xdr:to>
      <xdr:col>11</xdr:col>
      <xdr:colOff>327660</xdr:colOff>
      <xdr:row>280</xdr:row>
      <xdr:rowOff>373380</xdr:rowOff>
    </xdr:to>
    <xdr:sp macro="" textlink="">
      <xdr:nvSpPr>
        <xdr:cNvPr id="2076" name="Group Box 1052" hidden="1">
          <a:extLst>
            <a:ext uri="{63B3BB69-23CF-44E3-9099-C40C66FF867C}">
              <a14:compatExt xmlns:a14="http://schemas.microsoft.com/office/drawing/2010/main"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281</xdr:row>
      <xdr:rowOff>68580</xdr:rowOff>
    </xdr:from>
    <xdr:to>
      <xdr:col>9</xdr:col>
      <xdr:colOff>45720</xdr:colOff>
      <xdr:row>281</xdr:row>
      <xdr:rowOff>304800</xdr:rowOff>
    </xdr:to>
    <xdr:sp macro="" textlink="">
      <xdr:nvSpPr>
        <xdr:cNvPr id="2077" name="Option Button 1053" hidden="1">
          <a:extLst>
            <a:ext uri="{63B3BB69-23CF-44E3-9099-C40C66FF867C}">
              <a14:compatExt xmlns:a14="http://schemas.microsoft.com/office/drawing/2010/main"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281</xdr:row>
      <xdr:rowOff>68580</xdr:rowOff>
    </xdr:from>
    <xdr:to>
      <xdr:col>11</xdr:col>
      <xdr:colOff>45720</xdr:colOff>
      <xdr:row>281</xdr:row>
      <xdr:rowOff>304800</xdr:rowOff>
    </xdr:to>
    <xdr:sp macro="" textlink="">
      <xdr:nvSpPr>
        <xdr:cNvPr id="2078" name="Option Button 1054" hidden="1">
          <a:extLst>
            <a:ext uri="{63B3BB69-23CF-44E3-9099-C40C66FF867C}">
              <a14:compatExt xmlns:a14="http://schemas.microsoft.com/office/drawing/2010/main"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281</xdr:row>
      <xdr:rowOff>45720</xdr:rowOff>
    </xdr:from>
    <xdr:to>
      <xdr:col>11</xdr:col>
      <xdr:colOff>327660</xdr:colOff>
      <xdr:row>281</xdr:row>
      <xdr:rowOff>373380</xdr:rowOff>
    </xdr:to>
    <xdr:sp macro="" textlink="">
      <xdr:nvSpPr>
        <xdr:cNvPr id="2079" name="Group Box 1055" hidden="1">
          <a:extLst>
            <a:ext uri="{63B3BB69-23CF-44E3-9099-C40C66FF867C}">
              <a14:compatExt xmlns:a14="http://schemas.microsoft.com/office/drawing/2010/main"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282</xdr:row>
      <xdr:rowOff>76200</xdr:rowOff>
    </xdr:from>
    <xdr:to>
      <xdr:col>9</xdr:col>
      <xdr:colOff>45720</xdr:colOff>
      <xdr:row>282</xdr:row>
      <xdr:rowOff>312420</xdr:rowOff>
    </xdr:to>
    <xdr:sp macro="" textlink="">
      <xdr:nvSpPr>
        <xdr:cNvPr id="2080" name="Option Button 1056" hidden="1">
          <a:extLst>
            <a:ext uri="{63B3BB69-23CF-44E3-9099-C40C66FF867C}">
              <a14:compatExt xmlns:a14="http://schemas.microsoft.com/office/drawing/2010/main"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282</xdr:row>
      <xdr:rowOff>76200</xdr:rowOff>
    </xdr:from>
    <xdr:to>
      <xdr:col>11</xdr:col>
      <xdr:colOff>45720</xdr:colOff>
      <xdr:row>282</xdr:row>
      <xdr:rowOff>312420</xdr:rowOff>
    </xdr:to>
    <xdr:sp macro="" textlink="">
      <xdr:nvSpPr>
        <xdr:cNvPr id="2081" name="Option Button 1057" hidden="1">
          <a:extLst>
            <a:ext uri="{63B3BB69-23CF-44E3-9099-C40C66FF867C}">
              <a14:compatExt xmlns:a14="http://schemas.microsoft.com/office/drawing/2010/main"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282</xdr:row>
      <xdr:rowOff>45720</xdr:rowOff>
    </xdr:from>
    <xdr:to>
      <xdr:col>11</xdr:col>
      <xdr:colOff>327660</xdr:colOff>
      <xdr:row>282</xdr:row>
      <xdr:rowOff>373380</xdr:rowOff>
    </xdr:to>
    <xdr:sp macro="" textlink="">
      <xdr:nvSpPr>
        <xdr:cNvPr id="2082" name="Group Box 1058" hidden="1">
          <a:extLst>
            <a:ext uri="{63B3BB69-23CF-44E3-9099-C40C66FF867C}">
              <a14:compatExt xmlns:a14="http://schemas.microsoft.com/office/drawing/2010/main"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283</xdr:row>
      <xdr:rowOff>68580</xdr:rowOff>
    </xdr:from>
    <xdr:to>
      <xdr:col>9</xdr:col>
      <xdr:colOff>45720</xdr:colOff>
      <xdr:row>283</xdr:row>
      <xdr:rowOff>304800</xdr:rowOff>
    </xdr:to>
    <xdr:sp macro="" textlink="">
      <xdr:nvSpPr>
        <xdr:cNvPr id="2083" name="Option Button 1059" hidden="1">
          <a:extLst>
            <a:ext uri="{63B3BB69-23CF-44E3-9099-C40C66FF867C}">
              <a14:compatExt xmlns:a14="http://schemas.microsoft.com/office/drawing/2010/main"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283</xdr:row>
      <xdr:rowOff>68580</xdr:rowOff>
    </xdr:from>
    <xdr:to>
      <xdr:col>11</xdr:col>
      <xdr:colOff>45720</xdr:colOff>
      <xdr:row>283</xdr:row>
      <xdr:rowOff>304800</xdr:rowOff>
    </xdr:to>
    <xdr:sp macro="" textlink="">
      <xdr:nvSpPr>
        <xdr:cNvPr id="2084" name="Option Button 1060" hidden="1">
          <a:extLst>
            <a:ext uri="{63B3BB69-23CF-44E3-9099-C40C66FF867C}">
              <a14:compatExt xmlns:a14="http://schemas.microsoft.com/office/drawing/2010/main"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283</xdr:row>
      <xdr:rowOff>45720</xdr:rowOff>
    </xdr:from>
    <xdr:to>
      <xdr:col>11</xdr:col>
      <xdr:colOff>327660</xdr:colOff>
      <xdr:row>283</xdr:row>
      <xdr:rowOff>373380</xdr:rowOff>
    </xdr:to>
    <xdr:sp macro="" textlink="">
      <xdr:nvSpPr>
        <xdr:cNvPr id="2085" name="Group Box 1061" hidden="1">
          <a:extLst>
            <a:ext uri="{63B3BB69-23CF-44E3-9099-C40C66FF867C}">
              <a14:compatExt xmlns:a14="http://schemas.microsoft.com/office/drawing/2010/main"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285</xdr:row>
      <xdr:rowOff>68580</xdr:rowOff>
    </xdr:from>
    <xdr:to>
      <xdr:col>9</xdr:col>
      <xdr:colOff>45720</xdr:colOff>
      <xdr:row>285</xdr:row>
      <xdr:rowOff>304800</xdr:rowOff>
    </xdr:to>
    <xdr:sp macro="" textlink="">
      <xdr:nvSpPr>
        <xdr:cNvPr id="2086" name="Option Button 1062" hidden="1">
          <a:extLst>
            <a:ext uri="{63B3BB69-23CF-44E3-9099-C40C66FF867C}">
              <a14:compatExt xmlns:a14="http://schemas.microsoft.com/office/drawing/2010/main"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285</xdr:row>
      <xdr:rowOff>68580</xdr:rowOff>
    </xdr:from>
    <xdr:to>
      <xdr:col>11</xdr:col>
      <xdr:colOff>45720</xdr:colOff>
      <xdr:row>285</xdr:row>
      <xdr:rowOff>304800</xdr:rowOff>
    </xdr:to>
    <xdr:sp macro="" textlink="">
      <xdr:nvSpPr>
        <xdr:cNvPr id="2087" name="Option Button 1063" hidden="1">
          <a:extLst>
            <a:ext uri="{63B3BB69-23CF-44E3-9099-C40C66FF867C}">
              <a14:compatExt xmlns:a14="http://schemas.microsoft.com/office/drawing/2010/main"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285</xdr:row>
      <xdr:rowOff>38100</xdr:rowOff>
    </xdr:from>
    <xdr:to>
      <xdr:col>11</xdr:col>
      <xdr:colOff>327660</xdr:colOff>
      <xdr:row>285</xdr:row>
      <xdr:rowOff>365760</xdr:rowOff>
    </xdr:to>
    <xdr:sp macro="" textlink="">
      <xdr:nvSpPr>
        <xdr:cNvPr id="2088" name="Group Box 1064" hidden="1">
          <a:extLst>
            <a:ext uri="{63B3BB69-23CF-44E3-9099-C40C66FF867C}">
              <a14:compatExt xmlns:a14="http://schemas.microsoft.com/office/drawing/2010/main"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286</xdr:row>
      <xdr:rowOff>68580</xdr:rowOff>
    </xdr:from>
    <xdr:to>
      <xdr:col>9</xdr:col>
      <xdr:colOff>45720</xdr:colOff>
      <xdr:row>286</xdr:row>
      <xdr:rowOff>304800</xdr:rowOff>
    </xdr:to>
    <xdr:sp macro="" textlink="">
      <xdr:nvSpPr>
        <xdr:cNvPr id="2089" name="Option Button 1065" hidden="1">
          <a:extLst>
            <a:ext uri="{63B3BB69-23CF-44E3-9099-C40C66FF867C}">
              <a14:compatExt xmlns:a14="http://schemas.microsoft.com/office/drawing/2010/main"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286</xdr:row>
      <xdr:rowOff>68580</xdr:rowOff>
    </xdr:from>
    <xdr:to>
      <xdr:col>11</xdr:col>
      <xdr:colOff>45720</xdr:colOff>
      <xdr:row>286</xdr:row>
      <xdr:rowOff>304800</xdr:rowOff>
    </xdr:to>
    <xdr:sp macro="" textlink="">
      <xdr:nvSpPr>
        <xdr:cNvPr id="2090" name="Option Button 1066" hidden="1">
          <a:extLst>
            <a:ext uri="{63B3BB69-23CF-44E3-9099-C40C66FF867C}">
              <a14:compatExt xmlns:a14="http://schemas.microsoft.com/office/drawing/2010/main"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286</xdr:row>
      <xdr:rowOff>45720</xdr:rowOff>
    </xdr:from>
    <xdr:to>
      <xdr:col>11</xdr:col>
      <xdr:colOff>327660</xdr:colOff>
      <xdr:row>286</xdr:row>
      <xdr:rowOff>373380</xdr:rowOff>
    </xdr:to>
    <xdr:sp macro="" textlink="">
      <xdr:nvSpPr>
        <xdr:cNvPr id="2091" name="Group Box 1067" hidden="1">
          <a:extLst>
            <a:ext uri="{63B3BB69-23CF-44E3-9099-C40C66FF867C}">
              <a14:compatExt xmlns:a14="http://schemas.microsoft.com/office/drawing/2010/main"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287</xdr:row>
      <xdr:rowOff>76200</xdr:rowOff>
    </xdr:from>
    <xdr:to>
      <xdr:col>9</xdr:col>
      <xdr:colOff>45720</xdr:colOff>
      <xdr:row>287</xdr:row>
      <xdr:rowOff>312420</xdr:rowOff>
    </xdr:to>
    <xdr:sp macro="" textlink="">
      <xdr:nvSpPr>
        <xdr:cNvPr id="2092" name="Option Button 1068" hidden="1">
          <a:extLst>
            <a:ext uri="{63B3BB69-23CF-44E3-9099-C40C66FF867C}">
              <a14:compatExt xmlns:a14="http://schemas.microsoft.com/office/drawing/2010/main"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287</xdr:row>
      <xdr:rowOff>76200</xdr:rowOff>
    </xdr:from>
    <xdr:to>
      <xdr:col>11</xdr:col>
      <xdr:colOff>45720</xdr:colOff>
      <xdr:row>287</xdr:row>
      <xdr:rowOff>312420</xdr:rowOff>
    </xdr:to>
    <xdr:sp macro="" textlink="">
      <xdr:nvSpPr>
        <xdr:cNvPr id="2093" name="Option Button 1069" hidden="1">
          <a:extLst>
            <a:ext uri="{63B3BB69-23CF-44E3-9099-C40C66FF867C}">
              <a14:compatExt xmlns:a14="http://schemas.microsoft.com/office/drawing/2010/main"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287</xdr:row>
      <xdr:rowOff>38100</xdr:rowOff>
    </xdr:from>
    <xdr:to>
      <xdr:col>11</xdr:col>
      <xdr:colOff>327660</xdr:colOff>
      <xdr:row>287</xdr:row>
      <xdr:rowOff>365760</xdr:rowOff>
    </xdr:to>
    <xdr:sp macro="" textlink="">
      <xdr:nvSpPr>
        <xdr:cNvPr id="2094" name="Group Box 1070" hidden="1">
          <a:extLst>
            <a:ext uri="{63B3BB69-23CF-44E3-9099-C40C66FF867C}">
              <a14:compatExt xmlns:a14="http://schemas.microsoft.com/office/drawing/2010/main"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288</xdr:row>
      <xdr:rowOff>83820</xdr:rowOff>
    </xdr:from>
    <xdr:to>
      <xdr:col>9</xdr:col>
      <xdr:colOff>45720</xdr:colOff>
      <xdr:row>288</xdr:row>
      <xdr:rowOff>327660</xdr:rowOff>
    </xdr:to>
    <xdr:sp macro="" textlink="">
      <xdr:nvSpPr>
        <xdr:cNvPr id="2095" name="Option Button 1071" hidden="1">
          <a:extLst>
            <a:ext uri="{63B3BB69-23CF-44E3-9099-C40C66FF867C}">
              <a14:compatExt xmlns:a14="http://schemas.microsoft.com/office/drawing/2010/main"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288</xdr:row>
      <xdr:rowOff>83820</xdr:rowOff>
    </xdr:from>
    <xdr:to>
      <xdr:col>11</xdr:col>
      <xdr:colOff>45720</xdr:colOff>
      <xdr:row>288</xdr:row>
      <xdr:rowOff>327660</xdr:rowOff>
    </xdr:to>
    <xdr:sp macro="" textlink="">
      <xdr:nvSpPr>
        <xdr:cNvPr id="2096" name="Option Button 1072" hidden="1">
          <a:extLst>
            <a:ext uri="{63B3BB69-23CF-44E3-9099-C40C66FF867C}">
              <a14:compatExt xmlns:a14="http://schemas.microsoft.com/office/drawing/2010/main"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288</xdr:row>
      <xdr:rowOff>60960</xdr:rowOff>
    </xdr:from>
    <xdr:to>
      <xdr:col>11</xdr:col>
      <xdr:colOff>327660</xdr:colOff>
      <xdr:row>289</xdr:row>
      <xdr:rowOff>0</xdr:rowOff>
    </xdr:to>
    <xdr:sp macro="" textlink="">
      <xdr:nvSpPr>
        <xdr:cNvPr id="2097" name="Group Box 1073" hidden="1">
          <a:extLst>
            <a:ext uri="{63B3BB69-23CF-44E3-9099-C40C66FF867C}">
              <a14:compatExt xmlns:a14="http://schemas.microsoft.com/office/drawing/2010/main"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238</xdr:row>
      <xdr:rowOff>68580</xdr:rowOff>
    </xdr:from>
    <xdr:to>
      <xdr:col>13</xdr:col>
      <xdr:colOff>38100</xdr:colOff>
      <xdr:row>238</xdr:row>
      <xdr:rowOff>312420</xdr:rowOff>
    </xdr:to>
    <xdr:sp macro="" textlink="">
      <xdr:nvSpPr>
        <xdr:cNvPr id="2098" name="Option Button 1074" hidden="1">
          <a:extLst>
            <a:ext uri="{63B3BB69-23CF-44E3-9099-C40C66FF867C}">
              <a14:compatExt xmlns:a14="http://schemas.microsoft.com/office/drawing/2010/main"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238</xdr:row>
      <xdr:rowOff>68580</xdr:rowOff>
    </xdr:from>
    <xdr:to>
      <xdr:col>11</xdr:col>
      <xdr:colOff>45720</xdr:colOff>
      <xdr:row>238</xdr:row>
      <xdr:rowOff>312420</xdr:rowOff>
    </xdr:to>
    <xdr:sp macro="" textlink="">
      <xdr:nvSpPr>
        <xdr:cNvPr id="2099" name="Option Button 1075" hidden="1">
          <a:extLst>
            <a:ext uri="{63B3BB69-23CF-44E3-9099-C40C66FF867C}">
              <a14:compatExt xmlns:a14="http://schemas.microsoft.com/office/drawing/2010/main"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238</xdr:row>
      <xdr:rowOff>30480</xdr:rowOff>
    </xdr:from>
    <xdr:to>
      <xdr:col>13</xdr:col>
      <xdr:colOff>99060</xdr:colOff>
      <xdr:row>238</xdr:row>
      <xdr:rowOff>365760</xdr:rowOff>
    </xdr:to>
    <xdr:sp macro="" textlink="">
      <xdr:nvSpPr>
        <xdr:cNvPr id="2100" name="Group Box 1076" hidden="1">
          <a:extLst>
            <a:ext uri="{63B3BB69-23CF-44E3-9099-C40C66FF867C}">
              <a14:compatExt xmlns:a14="http://schemas.microsoft.com/office/drawing/2010/main"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10</xdr:col>
      <xdr:colOff>30480</xdr:colOff>
      <xdr:row>242</xdr:row>
      <xdr:rowOff>76200</xdr:rowOff>
    </xdr:from>
    <xdr:to>
      <xdr:col>11</xdr:col>
      <xdr:colOff>45720</xdr:colOff>
      <xdr:row>242</xdr:row>
      <xdr:rowOff>312420</xdr:rowOff>
    </xdr:to>
    <xdr:sp macro="" textlink="">
      <xdr:nvSpPr>
        <xdr:cNvPr id="2101" name="Option Button 1077" hidden="1">
          <a:extLst>
            <a:ext uri="{63B3BB69-23CF-44E3-9099-C40C66FF867C}">
              <a14:compatExt xmlns:a14="http://schemas.microsoft.com/office/drawing/2010/main"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12</xdr:col>
      <xdr:colOff>22860</xdr:colOff>
      <xdr:row>242</xdr:row>
      <xdr:rowOff>76200</xdr:rowOff>
    </xdr:from>
    <xdr:to>
      <xdr:col>13</xdr:col>
      <xdr:colOff>38100</xdr:colOff>
      <xdr:row>242</xdr:row>
      <xdr:rowOff>312420</xdr:rowOff>
    </xdr:to>
    <xdr:sp macro="" textlink="">
      <xdr:nvSpPr>
        <xdr:cNvPr id="2102" name="Option Button 1078" hidden="1">
          <a:extLst>
            <a:ext uri="{63B3BB69-23CF-44E3-9099-C40C66FF867C}">
              <a14:compatExt xmlns:a14="http://schemas.microsoft.com/office/drawing/2010/main"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242</xdr:row>
      <xdr:rowOff>45720</xdr:rowOff>
    </xdr:from>
    <xdr:to>
      <xdr:col>13</xdr:col>
      <xdr:colOff>99060</xdr:colOff>
      <xdr:row>242</xdr:row>
      <xdr:rowOff>373380</xdr:rowOff>
    </xdr:to>
    <xdr:sp macro="" textlink="">
      <xdr:nvSpPr>
        <xdr:cNvPr id="2103" name="Group Box 1079" hidden="1">
          <a:extLst>
            <a:ext uri="{63B3BB69-23CF-44E3-9099-C40C66FF867C}">
              <a14:compatExt xmlns:a14="http://schemas.microsoft.com/office/drawing/2010/main"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241</xdr:row>
      <xdr:rowOff>76200</xdr:rowOff>
    </xdr:from>
    <xdr:to>
      <xdr:col>9</xdr:col>
      <xdr:colOff>45720</xdr:colOff>
      <xdr:row>241</xdr:row>
      <xdr:rowOff>312420</xdr:rowOff>
    </xdr:to>
    <xdr:sp macro="" textlink="">
      <xdr:nvSpPr>
        <xdr:cNvPr id="2104" name="Option Button 1080" hidden="1">
          <a:extLst>
            <a:ext uri="{63B3BB69-23CF-44E3-9099-C40C66FF867C}">
              <a14:compatExt xmlns:a14="http://schemas.microsoft.com/office/drawing/2010/main"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30480</xdr:colOff>
      <xdr:row>241</xdr:row>
      <xdr:rowOff>76200</xdr:rowOff>
    </xdr:from>
    <xdr:to>
      <xdr:col>11</xdr:col>
      <xdr:colOff>45720</xdr:colOff>
      <xdr:row>241</xdr:row>
      <xdr:rowOff>312420</xdr:rowOff>
    </xdr:to>
    <xdr:sp macro="" textlink="">
      <xdr:nvSpPr>
        <xdr:cNvPr id="2105" name="Option Button 1081" hidden="1">
          <a:extLst>
            <a:ext uri="{63B3BB69-23CF-44E3-9099-C40C66FF867C}">
              <a14:compatExt xmlns:a14="http://schemas.microsoft.com/office/drawing/2010/main"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182880</xdr:colOff>
      <xdr:row>241</xdr:row>
      <xdr:rowOff>45720</xdr:rowOff>
    </xdr:from>
    <xdr:to>
      <xdr:col>11</xdr:col>
      <xdr:colOff>327660</xdr:colOff>
      <xdr:row>241</xdr:row>
      <xdr:rowOff>373380</xdr:rowOff>
    </xdr:to>
    <xdr:sp macro="" textlink="">
      <xdr:nvSpPr>
        <xdr:cNvPr id="2106" name="Group Box 1082" hidden="1">
          <a:extLst>
            <a:ext uri="{63B3BB69-23CF-44E3-9099-C40C66FF867C}">
              <a14:compatExt xmlns:a14="http://schemas.microsoft.com/office/drawing/2010/main"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161</xdr:row>
      <xdr:rowOff>76200</xdr:rowOff>
    </xdr:from>
    <xdr:to>
      <xdr:col>9</xdr:col>
      <xdr:colOff>45720</xdr:colOff>
      <xdr:row>161</xdr:row>
      <xdr:rowOff>312420</xdr:rowOff>
    </xdr:to>
    <xdr:sp macro="" textlink="">
      <xdr:nvSpPr>
        <xdr:cNvPr id="2107" name="Option Button 1083" hidden="1">
          <a:extLst>
            <a:ext uri="{63B3BB69-23CF-44E3-9099-C40C66FF867C}">
              <a14:compatExt xmlns:a14="http://schemas.microsoft.com/office/drawing/2010/main"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161</xdr:row>
      <xdr:rowOff>76200</xdr:rowOff>
    </xdr:from>
    <xdr:to>
      <xdr:col>11</xdr:col>
      <xdr:colOff>45720</xdr:colOff>
      <xdr:row>161</xdr:row>
      <xdr:rowOff>312420</xdr:rowOff>
    </xdr:to>
    <xdr:sp macro="" textlink="">
      <xdr:nvSpPr>
        <xdr:cNvPr id="2108" name="Option Button 1084" hidden="1">
          <a:extLst>
            <a:ext uri="{63B3BB69-23CF-44E3-9099-C40C66FF867C}">
              <a14:compatExt xmlns:a14="http://schemas.microsoft.com/office/drawing/2010/main"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161</xdr:row>
      <xdr:rowOff>45720</xdr:rowOff>
    </xdr:from>
    <xdr:to>
      <xdr:col>11</xdr:col>
      <xdr:colOff>327660</xdr:colOff>
      <xdr:row>161</xdr:row>
      <xdr:rowOff>373380</xdr:rowOff>
    </xdr:to>
    <xdr:sp macro="" textlink="">
      <xdr:nvSpPr>
        <xdr:cNvPr id="2109" name="Group Box 1085" hidden="1">
          <a:extLst>
            <a:ext uri="{63B3BB69-23CF-44E3-9099-C40C66FF867C}">
              <a14:compatExt xmlns:a14="http://schemas.microsoft.com/office/drawing/2010/main" spid="_x0000_s2109"/>
            </a:ext>
            <a:ext uri="{FF2B5EF4-FFF2-40B4-BE49-F238E27FC236}">
              <a16:creationId xmlns:a16="http://schemas.microsoft.com/office/drawing/2014/main" id="{00000000-0008-0000-0200-00003D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163</xdr:row>
      <xdr:rowOff>68580</xdr:rowOff>
    </xdr:from>
    <xdr:to>
      <xdr:col>9</xdr:col>
      <xdr:colOff>45720</xdr:colOff>
      <xdr:row>163</xdr:row>
      <xdr:rowOff>304800</xdr:rowOff>
    </xdr:to>
    <xdr:sp macro="" textlink="">
      <xdr:nvSpPr>
        <xdr:cNvPr id="2110" name="Option Button 1086" hidden="1">
          <a:extLst>
            <a:ext uri="{63B3BB69-23CF-44E3-9099-C40C66FF867C}">
              <a14:compatExt xmlns:a14="http://schemas.microsoft.com/office/drawing/2010/main" spid="_x0000_s2110"/>
            </a:ext>
            <a:ext uri="{FF2B5EF4-FFF2-40B4-BE49-F238E27FC236}">
              <a16:creationId xmlns:a16="http://schemas.microsoft.com/office/drawing/2014/main" id="{00000000-0008-0000-0200-00003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163</xdr:row>
      <xdr:rowOff>68580</xdr:rowOff>
    </xdr:from>
    <xdr:to>
      <xdr:col>11</xdr:col>
      <xdr:colOff>45720</xdr:colOff>
      <xdr:row>163</xdr:row>
      <xdr:rowOff>304800</xdr:rowOff>
    </xdr:to>
    <xdr:sp macro="" textlink="">
      <xdr:nvSpPr>
        <xdr:cNvPr id="2111" name="Option Button 1087" hidden="1">
          <a:extLst>
            <a:ext uri="{63B3BB69-23CF-44E3-9099-C40C66FF867C}">
              <a14:compatExt xmlns:a14="http://schemas.microsoft.com/office/drawing/2010/main" spid="_x0000_s2111"/>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163</xdr:row>
      <xdr:rowOff>45720</xdr:rowOff>
    </xdr:from>
    <xdr:to>
      <xdr:col>11</xdr:col>
      <xdr:colOff>327660</xdr:colOff>
      <xdr:row>163</xdr:row>
      <xdr:rowOff>373380</xdr:rowOff>
    </xdr:to>
    <xdr:sp macro="" textlink="">
      <xdr:nvSpPr>
        <xdr:cNvPr id="2112" name="Group Box 1088" hidden="1">
          <a:extLst>
            <a:ext uri="{63B3BB69-23CF-44E3-9099-C40C66FF867C}">
              <a14:compatExt xmlns:a14="http://schemas.microsoft.com/office/drawing/2010/main"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164</xdr:row>
      <xdr:rowOff>68580</xdr:rowOff>
    </xdr:from>
    <xdr:to>
      <xdr:col>9</xdr:col>
      <xdr:colOff>45720</xdr:colOff>
      <xdr:row>164</xdr:row>
      <xdr:rowOff>304800</xdr:rowOff>
    </xdr:to>
    <xdr:sp macro="" textlink="">
      <xdr:nvSpPr>
        <xdr:cNvPr id="2113" name="Option Button 1089" hidden="1">
          <a:extLst>
            <a:ext uri="{63B3BB69-23CF-44E3-9099-C40C66FF867C}">
              <a14:compatExt xmlns:a14="http://schemas.microsoft.com/office/drawing/2010/main" spid="_x0000_s2113"/>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164</xdr:row>
      <xdr:rowOff>68580</xdr:rowOff>
    </xdr:from>
    <xdr:to>
      <xdr:col>11</xdr:col>
      <xdr:colOff>45720</xdr:colOff>
      <xdr:row>164</xdr:row>
      <xdr:rowOff>304800</xdr:rowOff>
    </xdr:to>
    <xdr:sp macro="" textlink="">
      <xdr:nvSpPr>
        <xdr:cNvPr id="2114" name="Option Button 1090" hidden="1">
          <a:extLst>
            <a:ext uri="{63B3BB69-23CF-44E3-9099-C40C66FF867C}">
              <a14:compatExt xmlns:a14="http://schemas.microsoft.com/office/drawing/2010/main" spid="_x0000_s2114"/>
            </a:ext>
            <a:ext uri="{FF2B5EF4-FFF2-40B4-BE49-F238E27FC236}">
              <a16:creationId xmlns:a16="http://schemas.microsoft.com/office/drawing/2014/main" id="{00000000-0008-0000-0200-00004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164</xdr:row>
      <xdr:rowOff>45720</xdr:rowOff>
    </xdr:from>
    <xdr:to>
      <xdr:col>11</xdr:col>
      <xdr:colOff>327660</xdr:colOff>
      <xdr:row>164</xdr:row>
      <xdr:rowOff>373380</xdr:rowOff>
    </xdr:to>
    <xdr:sp macro="" textlink="">
      <xdr:nvSpPr>
        <xdr:cNvPr id="2115" name="Group Box 1091" hidden="1">
          <a:extLst>
            <a:ext uri="{63B3BB69-23CF-44E3-9099-C40C66FF867C}">
              <a14:compatExt xmlns:a14="http://schemas.microsoft.com/office/drawing/2010/main" spid="_x0000_s2115"/>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166</xdr:row>
      <xdr:rowOff>68580</xdr:rowOff>
    </xdr:from>
    <xdr:to>
      <xdr:col>9</xdr:col>
      <xdr:colOff>45720</xdr:colOff>
      <xdr:row>166</xdr:row>
      <xdr:rowOff>304800</xdr:rowOff>
    </xdr:to>
    <xdr:sp macro="" textlink="">
      <xdr:nvSpPr>
        <xdr:cNvPr id="2116" name="Option Button 1092" hidden="1">
          <a:extLst>
            <a:ext uri="{63B3BB69-23CF-44E3-9099-C40C66FF867C}">
              <a14:compatExt xmlns:a14="http://schemas.microsoft.com/office/drawing/2010/main" spid="_x0000_s2116"/>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166</xdr:row>
      <xdr:rowOff>68580</xdr:rowOff>
    </xdr:from>
    <xdr:to>
      <xdr:col>11</xdr:col>
      <xdr:colOff>45720</xdr:colOff>
      <xdr:row>166</xdr:row>
      <xdr:rowOff>304800</xdr:rowOff>
    </xdr:to>
    <xdr:sp macro="" textlink="">
      <xdr:nvSpPr>
        <xdr:cNvPr id="2117" name="Option Button 1093" hidden="1">
          <a:extLst>
            <a:ext uri="{63B3BB69-23CF-44E3-9099-C40C66FF867C}">
              <a14:compatExt xmlns:a14="http://schemas.microsoft.com/office/drawing/2010/main" spid="_x0000_s2117"/>
            </a:ext>
            <a:ext uri="{FF2B5EF4-FFF2-40B4-BE49-F238E27FC236}">
              <a16:creationId xmlns:a16="http://schemas.microsoft.com/office/drawing/2014/main" id="{00000000-0008-0000-0200-00004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166</xdr:row>
      <xdr:rowOff>45720</xdr:rowOff>
    </xdr:from>
    <xdr:to>
      <xdr:col>11</xdr:col>
      <xdr:colOff>327660</xdr:colOff>
      <xdr:row>166</xdr:row>
      <xdr:rowOff>373380</xdr:rowOff>
    </xdr:to>
    <xdr:sp macro="" textlink="">
      <xdr:nvSpPr>
        <xdr:cNvPr id="2118" name="Group Box 1094" hidden="1">
          <a:extLst>
            <a:ext uri="{63B3BB69-23CF-44E3-9099-C40C66FF867C}">
              <a14:compatExt xmlns:a14="http://schemas.microsoft.com/office/drawing/2010/main" spid="_x0000_s2118"/>
            </a:ext>
            <a:ext uri="{FF2B5EF4-FFF2-40B4-BE49-F238E27FC236}">
              <a16:creationId xmlns:a16="http://schemas.microsoft.com/office/drawing/2014/main" id="{00000000-0008-0000-0200-000046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170</xdr:row>
      <xdr:rowOff>76200</xdr:rowOff>
    </xdr:from>
    <xdr:to>
      <xdr:col>9</xdr:col>
      <xdr:colOff>45720</xdr:colOff>
      <xdr:row>170</xdr:row>
      <xdr:rowOff>312420</xdr:rowOff>
    </xdr:to>
    <xdr:sp macro="" textlink="">
      <xdr:nvSpPr>
        <xdr:cNvPr id="2119" name="Option Button 1095" hidden="1">
          <a:extLst>
            <a:ext uri="{63B3BB69-23CF-44E3-9099-C40C66FF867C}">
              <a14:compatExt xmlns:a14="http://schemas.microsoft.com/office/drawing/2010/main" spid="_x0000_s2119"/>
            </a:ext>
            <a:ext uri="{FF2B5EF4-FFF2-40B4-BE49-F238E27FC236}">
              <a16:creationId xmlns:a16="http://schemas.microsoft.com/office/drawing/2014/main" id="{00000000-0008-0000-0200-00004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170</xdr:row>
      <xdr:rowOff>76200</xdr:rowOff>
    </xdr:from>
    <xdr:to>
      <xdr:col>11</xdr:col>
      <xdr:colOff>45720</xdr:colOff>
      <xdr:row>170</xdr:row>
      <xdr:rowOff>312420</xdr:rowOff>
    </xdr:to>
    <xdr:sp macro="" textlink="">
      <xdr:nvSpPr>
        <xdr:cNvPr id="2120" name="Option Button 1096" hidden="1">
          <a:extLst>
            <a:ext uri="{63B3BB69-23CF-44E3-9099-C40C66FF867C}">
              <a14:compatExt xmlns:a14="http://schemas.microsoft.com/office/drawing/2010/main"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170</xdr:row>
      <xdr:rowOff>45720</xdr:rowOff>
    </xdr:from>
    <xdr:to>
      <xdr:col>11</xdr:col>
      <xdr:colOff>327660</xdr:colOff>
      <xdr:row>170</xdr:row>
      <xdr:rowOff>373380</xdr:rowOff>
    </xdr:to>
    <xdr:sp macro="" textlink="">
      <xdr:nvSpPr>
        <xdr:cNvPr id="2121" name="Group Box 1097" hidden="1">
          <a:extLst>
            <a:ext uri="{63B3BB69-23CF-44E3-9099-C40C66FF867C}">
              <a14:compatExt xmlns:a14="http://schemas.microsoft.com/office/drawing/2010/main" spid="_x0000_s2121"/>
            </a:ext>
            <a:ext uri="{FF2B5EF4-FFF2-40B4-BE49-F238E27FC236}">
              <a16:creationId xmlns:a16="http://schemas.microsoft.com/office/drawing/2014/main" id="{00000000-0008-0000-0200-000049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172</xdr:row>
      <xdr:rowOff>76200</xdr:rowOff>
    </xdr:from>
    <xdr:to>
      <xdr:col>9</xdr:col>
      <xdr:colOff>45720</xdr:colOff>
      <xdr:row>172</xdr:row>
      <xdr:rowOff>312420</xdr:rowOff>
    </xdr:to>
    <xdr:sp macro="" textlink="">
      <xdr:nvSpPr>
        <xdr:cNvPr id="2122" name="Option Button 1098" hidden="1">
          <a:extLst>
            <a:ext uri="{63B3BB69-23CF-44E3-9099-C40C66FF867C}">
              <a14:compatExt xmlns:a14="http://schemas.microsoft.com/office/drawing/2010/main" spid="_x0000_s2122"/>
            </a:ext>
            <a:ext uri="{FF2B5EF4-FFF2-40B4-BE49-F238E27FC236}">
              <a16:creationId xmlns:a16="http://schemas.microsoft.com/office/drawing/2014/main" id="{00000000-0008-0000-0200-00004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172</xdr:row>
      <xdr:rowOff>76200</xdr:rowOff>
    </xdr:from>
    <xdr:to>
      <xdr:col>11</xdr:col>
      <xdr:colOff>45720</xdr:colOff>
      <xdr:row>172</xdr:row>
      <xdr:rowOff>312420</xdr:rowOff>
    </xdr:to>
    <xdr:sp macro="" textlink="">
      <xdr:nvSpPr>
        <xdr:cNvPr id="2123" name="Option Button 1099" hidden="1">
          <a:extLst>
            <a:ext uri="{63B3BB69-23CF-44E3-9099-C40C66FF867C}">
              <a14:compatExt xmlns:a14="http://schemas.microsoft.com/office/drawing/2010/main" spid="_x0000_s2123"/>
            </a:ext>
            <a:ext uri="{FF2B5EF4-FFF2-40B4-BE49-F238E27FC236}">
              <a16:creationId xmlns:a16="http://schemas.microsoft.com/office/drawing/2014/main" id="{00000000-0008-0000-0200-00004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172</xdr:row>
      <xdr:rowOff>68580</xdr:rowOff>
    </xdr:from>
    <xdr:to>
      <xdr:col>11</xdr:col>
      <xdr:colOff>327660</xdr:colOff>
      <xdr:row>173</xdr:row>
      <xdr:rowOff>7620</xdr:rowOff>
    </xdr:to>
    <xdr:sp macro="" textlink="">
      <xdr:nvSpPr>
        <xdr:cNvPr id="2124" name="Group Box 1100" hidden="1">
          <a:extLst>
            <a:ext uri="{63B3BB69-23CF-44E3-9099-C40C66FF867C}">
              <a14:compatExt xmlns:a14="http://schemas.microsoft.com/office/drawing/2010/main" spid="_x0000_s2124"/>
            </a:ext>
            <a:ext uri="{FF2B5EF4-FFF2-40B4-BE49-F238E27FC236}">
              <a16:creationId xmlns:a16="http://schemas.microsoft.com/office/drawing/2014/main" id="{00000000-0008-0000-0200-00004C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173</xdr:row>
      <xdr:rowOff>68580</xdr:rowOff>
    </xdr:from>
    <xdr:to>
      <xdr:col>9</xdr:col>
      <xdr:colOff>45720</xdr:colOff>
      <xdr:row>173</xdr:row>
      <xdr:rowOff>304800</xdr:rowOff>
    </xdr:to>
    <xdr:sp macro="" textlink="">
      <xdr:nvSpPr>
        <xdr:cNvPr id="2125" name="Option Button 1101" hidden="1">
          <a:extLst>
            <a:ext uri="{63B3BB69-23CF-44E3-9099-C40C66FF867C}">
              <a14:compatExt xmlns:a14="http://schemas.microsoft.com/office/drawing/2010/main" spid="_x0000_s2125"/>
            </a:ext>
            <a:ext uri="{FF2B5EF4-FFF2-40B4-BE49-F238E27FC236}">
              <a16:creationId xmlns:a16="http://schemas.microsoft.com/office/drawing/2014/main" id="{00000000-0008-0000-0200-00004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173</xdr:row>
      <xdr:rowOff>68580</xdr:rowOff>
    </xdr:from>
    <xdr:to>
      <xdr:col>11</xdr:col>
      <xdr:colOff>45720</xdr:colOff>
      <xdr:row>173</xdr:row>
      <xdr:rowOff>304800</xdr:rowOff>
    </xdr:to>
    <xdr:sp macro="" textlink="">
      <xdr:nvSpPr>
        <xdr:cNvPr id="2126" name="Option Button 1102" hidden="1">
          <a:extLst>
            <a:ext uri="{63B3BB69-23CF-44E3-9099-C40C66FF867C}">
              <a14:compatExt xmlns:a14="http://schemas.microsoft.com/office/drawing/2010/main" spid="_x0000_s2126"/>
            </a:ext>
            <a:ext uri="{FF2B5EF4-FFF2-40B4-BE49-F238E27FC236}">
              <a16:creationId xmlns:a16="http://schemas.microsoft.com/office/drawing/2014/main" id="{00000000-0008-0000-0200-00004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173</xdr:row>
      <xdr:rowOff>45720</xdr:rowOff>
    </xdr:from>
    <xdr:to>
      <xdr:col>11</xdr:col>
      <xdr:colOff>327660</xdr:colOff>
      <xdr:row>173</xdr:row>
      <xdr:rowOff>373380</xdr:rowOff>
    </xdr:to>
    <xdr:sp macro="" textlink="">
      <xdr:nvSpPr>
        <xdr:cNvPr id="2127" name="Group Box 1103" hidden="1">
          <a:extLst>
            <a:ext uri="{63B3BB69-23CF-44E3-9099-C40C66FF867C}">
              <a14:compatExt xmlns:a14="http://schemas.microsoft.com/office/drawing/2010/main" spid="_x0000_s2127"/>
            </a:ext>
            <a:ext uri="{FF2B5EF4-FFF2-40B4-BE49-F238E27FC236}">
              <a16:creationId xmlns:a16="http://schemas.microsoft.com/office/drawing/2014/main" id="{00000000-0008-0000-0200-00004F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167</xdr:row>
      <xdr:rowOff>68580</xdr:rowOff>
    </xdr:from>
    <xdr:to>
      <xdr:col>13</xdr:col>
      <xdr:colOff>38100</xdr:colOff>
      <xdr:row>167</xdr:row>
      <xdr:rowOff>312420</xdr:rowOff>
    </xdr:to>
    <xdr:sp macro="" textlink="">
      <xdr:nvSpPr>
        <xdr:cNvPr id="2131" name="Option Button 1107" hidden="1">
          <a:extLst>
            <a:ext uri="{63B3BB69-23CF-44E3-9099-C40C66FF867C}">
              <a14:compatExt xmlns:a14="http://schemas.microsoft.com/office/drawing/2010/main" spid="_x0000_s2131"/>
            </a:ext>
            <a:ext uri="{FF2B5EF4-FFF2-40B4-BE49-F238E27FC236}">
              <a16:creationId xmlns:a16="http://schemas.microsoft.com/office/drawing/2014/main" id="{00000000-0008-0000-0200-00005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167</xdr:row>
      <xdr:rowOff>68580</xdr:rowOff>
    </xdr:from>
    <xdr:to>
      <xdr:col>11</xdr:col>
      <xdr:colOff>45720</xdr:colOff>
      <xdr:row>167</xdr:row>
      <xdr:rowOff>312420</xdr:rowOff>
    </xdr:to>
    <xdr:sp macro="" textlink="">
      <xdr:nvSpPr>
        <xdr:cNvPr id="2132" name="Option Button 1108" hidden="1">
          <a:extLst>
            <a:ext uri="{63B3BB69-23CF-44E3-9099-C40C66FF867C}">
              <a14:compatExt xmlns:a14="http://schemas.microsoft.com/office/drawing/2010/main" spid="_x0000_s2132"/>
            </a:ext>
            <a:ext uri="{FF2B5EF4-FFF2-40B4-BE49-F238E27FC236}">
              <a16:creationId xmlns:a16="http://schemas.microsoft.com/office/drawing/2014/main" id="{00000000-0008-0000-0200-00005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167</xdr:row>
      <xdr:rowOff>30480</xdr:rowOff>
    </xdr:from>
    <xdr:to>
      <xdr:col>13</xdr:col>
      <xdr:colOff>99060</xdr:colOff>
      <xdr:row>167</xdr:row>
      <xdr:rowOff>365760</xdr:rowOff>
    </xdr:to>
    <xdr:sp macro="" textlink="">
      <xdr:nvSpPr>
        <xdr:cNvPr id="2133" name="Group Box 1109" hidden="1">
          <a:extLst>
            <a:ext uri="{63B3BB69-23CF-44E3-9099-C40C66FF867C}">
              <a14:compatExt xmlns:a14="http://schemas.microsoft.com/office/drawing/2010/main" spid="_x0000_s2133"/>
            </a:ext>
            <a:ext uri="{FF2B5EF4-FFF2-40B4-BE49-F238E27FC236}">
              <a16:creationId xmlns:a16="http://schemas.microsoft.com/office/drawing/2014/main" id="{00000000-0008-0000-0200-000055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168</xdr:row>
      <xdr:rowOff>76200</xdr:rowOff>
    </xdr:from>
    <xdr:to>
      <xdr:col>13</xdr:col>
      <xdr:colOff>38100</xdr:colOff>
      <xdr:row>168</xdr:row>
      <xdr:rowOff>312420</xdr:rowOff>
    </xdr:to>
    <xdr:sp macro="" textlink="">
      <xdr:nvSpPr>
        <xdr:cNvPr id="2134" name="Option Button 1110" hidden="1">
          <a:extLst>
            <a:ext uri="{63B3BB69-23CF-44E3-9099-C40C66FF867C}">
              <a14:compatExt xmlns:a14="http://schemas.microsoft.com/office/drawing/2010/main" spid="_x0000_s2134"/>
            </a:ext>
            <a:ext uri="{FF2B5EF4-FFF2-40B4-BE49-F238E27FC236}">
              <a16:creationId xmlns:a16="http://schemas.microsoft.com/office/drawing/2014/main" id="{00000000-0008-0000-0200-00005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168</xdr:row>
      <xdr:rowOff>76200</xdr:rowOff>
    </xdr:from>
    <xdr:to>
      <xdr:col>11</xdr:col>
      <xdr:colOff>45720</xdr:colOff>
      <xdr:row>168</xdr:row>
      <xdr:rowOff>312420</xdr:rowOff>
    </xdr:to>
    <xdr:sp macro="" textlink="">
      <xdr:nvSpPr>
        <xdr:cNvPr id="2135" name="Option Button 1111" hidden="1">
          <a:extLst>
            <a:ext uri="{63B3BB69-23CF-44E3-9099-C40C66FF867C}">
              <a14:compatExt xmlns:a14="http://schemas.microsoft.com/office/drawing/2010/main"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168</xdr:row>
      <xdr:rowOff>38100</xdr:rowOff>
    </xdr:from>
    <xdr:to>
      <xdr:col>13</xdr:col>
      <xdr:colOff>99060</xdr:colOff>
      <xdr:row>168</xdr:row>
      <xdr:rowOff>373380</xdr:rowOff>
    </xdr:to>
    <xdr:sp macro="" textlink="">
      <xdr:nvSpPr>
        <xdr:cNvPr id="2136" name="Group Box 1112" hidden="1">
          <a:extLst>
            <a:ext uri="{63B3BB69-23CF-44E3-9099-C40C66FF867C}">
              <a14:compatExt xmlns:a14="http://schemas.microsoft.com/office/drawing/2010/main"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176</xdr:row>
      <xdr:rowOff>68580</xdr:rowOff>
    </xdr:from>
    <xdr:to>
      <xdr:col>9</xdr:col>
      <xdr:colOff>45720</xdr:colOff>
      <xdr:row>176</xdr:row>
      <xdr:rowOff>304800</xdr:rowOff>
    </xdr:to>
    <xdr:sp macro="" textlink="">
      <xdr:nvSpPr>
        <xdr:cNvPr id="2140" name="Option Button 1116" hidden="1">
          <a:extLst>
            <a:ext uri="{63B3BB69-23CF-44E3-9099-C40C66FF867C}">
              <a14:compatExt xmlns:a14="http://schemas.microsoft.com/office/drawing/2010/main" spid="_x0000_s2140"/>
            </a:ext>
            <a:ext uri="{FF2B5EF4-FFF2-40B4-BE49-F238E27FC236}">
              <a16:creationId xmlns:a16="http://schemas.microsoft.com/office/drawing/2014/main" id="{00000000-0008-0000-0200-00005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176</xdr:row>
      <xdr:rowOff>68580</xdr:rowOff>
    </xdr:from>
    <xdr:to>
      <xdr:col>11</xdr:col>
      <xdr:colOff>45720</xdr:colOff>
      <xdr:row>176</xdr:row>
      <xdr:rowOff>304800</xdr:rowOff>
    </xdr:to>
    <xdr:sp macro="" textlink="">
      <xdr:nvSpPr>
        <xdr:cNvPr id="2141" name="Option Button 1117" hidden="1">
          <a:extLst>
            <a:ext uri="{63B3BB69-23CF-44E3-9099-C40C66FF867C}">
              <a14:compatExt xmlns:a14="http://schemas.microsoft.com/office/drawing/2010/main" spid="_x0000_s2141"/>
            </a:ext>
            <a:ext uri="{FF2B5EF4-FFF2-40B4-BE49-F238E27FC236}">
              <a16:creationId xmlns:a16="http://schemas.microsoft.com/office/drawing/2014/main" id="{00000000-0008-0000-0200-00005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176</xdr:row>
      <xdr:rowOff>45720</xdr:rowOff>
    </xdr:from>
    <xdr:to>
      <xdr:col>11</xdr:col>
      <xdr:colOff>327660</xdr:colOff>
      <xdr:row>176</xdr:row>
      <xdr:rowOff>373380</xdr:rowOff>
    </xdr:to>
    <xdr:sp macro="" textlink="">
      <xdr:nvSpPr>
        <xdr:cNvPr id="2142" name="Group Box 1118" hidden="1">
          <a:extLst>
            <a:ext uri="{63B3BB69-23CF-44E3-9099-C40C66FF867C}">
              <a14:compatExt xmlns:a14="http://schemas.microsoft.com/office/drawing/2010/main" spid="_x0000_s2142"/>
            </a:ext>
            <a:ext uri="{FF2B5EF4-FFF2-40B4-BE49-F238E27FC236}">
              <a16:creationId xmlns:a16="http://schemas.microsoft.com/office/drawing/2014/main" id="{00000000-0008-0000-0200-00005E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177</xdr:row>
      <xdr:rowOff>76200</xdr:rowOff>
    </xdr:from>
    <xdr:to>
      <xdr:col>13</xdr:col>
      <xdr:colOff>38100</xdr:colOff>
      <xdr:row>177</xdr:row>
      <xdr:rowOff>312420</xdr:rowOff>
    </xdr:to>
    <xdr:sp macro="" textlink="">
      <xdr:nvSpPr>
        <xdr:cNvPr id="2143" name="Option Button 1119"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177</xdr:row>
      <xdr:rowOff>76200</xdr:rowOff>
    </xdr:from>
    <xdr:to>
      <xdr:col>11</xdr:col>
      <xdr:colOff>45720</xdr:colOff>
      <xdr:row>177</xdr:row>
      <xdr:rowOff>312420</xdr:rowOff>
    </xdr:to>
    <xdr:sp macro="" textlink="">
      <xdr:nvSpPr>
        <xdr:cNvPr id="2144" name="Option Button 1120" hidden="1">
          <a:extLst>
            <a:ext uri="{63B3BB69-23CF-44E3-9099-C40C66FF867C}">
              <a14:compatExt xmlns:a14="http://schemas.microsoft.com/office/drawing/2010/main" spid="_x0000_s2144"/>
            </a:ext>
            <a:ext uri="{FF2B5EF4-FFF2-40B4-BE49-F238E27FC236}">
              <a16:creationId xmlns:a16="http://schemas.microsoft.com/office/drawing/2014/main" id="{00000000-0008-0000-0200-00006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177</xdr:row>
      <xdr:rowOff>38100</xdr:rowOff>
    </xdr:from>
    <xdr:to>
      <xdr:col>13</xdr:col>
      <xdr:colOff>99060</xdr:colOff>
      <xdr:row>177</xdr:row>
      <xdr:rowOff>373380</xdr:rowOff>
    </xdr:to>
    <xdr:sp macro="" textlink="">
      <xdr:nvSpPr>
        <xdr:cNvPr id="2145" name="Group Box 1121" hidden="1">
          <a:extLst>
            <a:ext uri="{63B3BB69-23CF-44E3-9099-C40C66FF867C}">
              <a14:compatExt xmlns:a14="http://schemas.microsoft.com/office/drawing/2010/main" spid="_x0000_s2145"/>
            </a:ext>
            <a:ext uri="{FF2B5EF4-FFF2-40B4-BE49-F238E27FC236}">
              <a16:creationId xmlns:a16="http://schemas.microsoft.com/office/drawing/2014/main" id="{00000000-0008-0000-0200-000061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178</xdr:row>
      <xdr:rowOff>76200</xdr:rowOff>
    </xdr:from>
    <xdr:to>
      <xdr:col>13</xdr:col>
      <xdr:colOff>38100</xdr:colOff>
      <xdr:row>178</xdr:row>
      <xdr:rowOff>327660</xdr:rowOff>
    </xdr:to>
    <xdr:sp macro="" textlink="">
      <xdr:nvSpPr>
        <xdr:cNvPr id="2146" name="Option Button 1122" hidden="1">
          <a:extLst>
            <a:ext uri="{63B3BB69-23CF-44E3-9099-C40C66FF867C}">
              <a14:compatExt xmlns:a14="http://schemas.microsoft.com/office/drawing/2010/main" spid="_x0000_s2146"/>
            </a:ext>
            <a:ext uri="{FF2B5EF4-FFF2-40B4-BE49-F238E27FC236}">
              <a16:creationId xmlns:a16="http://schemas.microsoft.com/office/drawing/2014/main" id="{00000000-0008-0000-0200-00006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178</xdr:row>
      <xdr:rowOff>76200</xdr:rowOff>
    </xdr:from>
    <xdr:to>
      <xdr:col>11</xdr:col>
      <xdr:colOff>45720</xdr:colOff>
      <xdr:row>178</xdr:row>
      <xdr:rowOff>327660</xdr:rowOff>
    </xdr:to>
    <xdr:sp macro="" textlink="">
      <xdr:nvSpPr>
        <xdr:cNvPr id="2147" name="Option Button 1123" hidden="1">
          <a:extLst>
            <a:ext uri="{63B3BB69-23CF-44E3-9099-C40C66FF867C}">
              <a14:compatExt xmlns:a14="http://schemas.microsoft.com/office/drawing/2010/main"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178</xdr:row>
      <xdr:rowOff>45720</xdr:rowOff>
    </xdr:from>
    <xdr:to>
      <xdr:col>13</xdr:col>
      <xdr:colOff>99060</xdr:colOff>
      <xdr:row>179</xdr:row>
      <xdr:rowOff>0</xdr:rowOff>
    </xdr:to>
    <xdr:sp macro="" textlink="">
      <xdr:nvSpPr>
        <xdr:cNvPr id="2148" name="Group Box 1124" hidden="1">
          <a:extLst>
            <a:ext uri="{63B3BB69-23CF-44E3-9099-C40C66FF867C}">
              <a14:compatExt xmlns:a14="http://schemas.microsoft.com/office/drawing/2010/main" spid="_x0000_s2148"/>
            </a:ext>
            <a:ext uri="{FF2B5EF4-FFF2-40B4-BE49-F238E27FC236}">
              <a16:creationId xmlns:a16="http://schemas.microsoft.com/office/drawing/2014/main" id="{00000000-0008-0000-0200-000064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267</xdr:row>
      <xdr:rowOff>76200</xdr:rowOff>
    </xdr:from>
    <xdr:to>
      <xdr:col>13</xdr:col>
      <xdr:colOff>38100</xdr:colOff>
      <xdr:row>267</xdr:row>
      <xdr:rowOff>312420</xdr:rowOff>
    </xdr:to>
    <xdr:sp macro="" textlink="">
      <xdr:nvSpPr>
        <xdr:cNvPr id="2179" name="Option Button 1155" hidden="1">
          <a:extLst>
            <a:ext uri="{63B3BB69-23CF-44E3-9099-C40C66FF867C}">
              <a14:compatExt xmlns:a14="http://schemas.microsoft.com/office/drawing/2010/main" spid="_x0000_s2179"/>
            </a:ext>
            <a:ext uri="{FF2B5EF4-FFF2-40B4-BE49-F238E27FC236}">
              <a16:creationId xmlns:a16="http://schemas.microsoft.com/office/drawing/2014/main" id="{00000000-0008-0000-0200-00008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267</xdr:row>
      <xdr:rowOff>76200</xdr:rowOff>
    </xdr:from>
    <xdr:to>
      <xdr:col>11</xdr:col>
      <xdr:colOff>45720</xdr:colOff>
      <xdr:row>267</xdr:row>
      <xdr:rowOff>312420</xdr:rowOff>
    </xdr:to>
    <xdr:sp macro="" textlink="">
      <xdr:nvSpPr>
        <xdr:cNvPr id="2180" name="Option Button 1156" hidden="1">
          <a:extLst>
            <a:ext uri="{63B3BB69-23CF-44E3-9099-C40C66FF867C}">
              <a14:compatExt xmlns:a14="http://schemas.microsoft.com/office/drawing/2010/main" spid="_x0000_s2180"/>
            </a:ext>
            <a:ext uri="{FF2B5EF4-FFF2-40B4-BE49-F238E27FC236}">
              <a16:creationId xmlns:a16="http://schemas.microsoft.com/office/drawing/2014/main" id="{00000000-0008-0000-0200-00008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267</xdr:row>
      <xdr:rowOff>38100</xdr:rowOff>
    </xdr:from>
    <xdr:to>
      <xdr:col>13</xdr:col>
      <xdr:colOff>99060</xdr:colOff>
      <xdr:row>267</xdr:row>
      <xdr:rowOff>373380</xdr:rowOff>
    </xdr:to>
    <xdr:sp macro="" textlink="">
      <xdr:nvSpPr>
        <xdr:cNvPr id="2181" name="Group Box 1157" hidden="1">
          <a:extLst>
            <a:ext uri="{63B3BB69-23CF-44E3-9099-C40C66FF867C}">
              <a14:compatExt xmlns:a14="http://schemas.microsoft.com/office/drawing/2010/main" spid="_x0000_s2181"/>
            </a:ext>
            <a:ext uri="{FF2B5EF4-FFF2-40B4-BE49-F238E27FC236}">
              <a16:creationId xmlns:a16="http://schemas.microsoft.com/office/drawing/2014/main" id="{00000000-0008-0000-0200-000085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268</xdr:row>
      <xdr:rowOff>68580</xdr:rowOff>
    </xdr:from>
    <xdr:to>
      <xdr:col>13</xdr:col>
      <xdr:colOff>38100</xdr:colOff>
      <xdr:row>268</xdr:row>
      <xdr:rowOff>312420</xdr:rowOff>
    </xdr:to>
    <xdr:sp macro="" textlink="">
      <xdr:nvSpPr>
        <xdr:cNvPr id="2182" name="Option Button 1158" hidden="1">
          <a:extLst>
            <a:ext uri="{63B3BB69-23CF-44E3-9099-C40C66FF867C}">
              <a14:compatExt xmlns:a14="http://schemas.microsoft.com/office/drawing/2010/main" spid="_x0000_s2182"/>
            </a:ext>
            <a:ext uri="{FF2B5EF4-FFF2-40B4-BE49-F238E27FC236}">
              <a16:creationId xmlns:a16="http://schemas.microsoft.com/office/drawing/2014/main" id="{00000000-0008-0000-0200-00008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268</xdr:row>
      <xdr:rowOff>68580</xdr:rowOff>
    </xdr:from>
    <xdr:to>
      <xdr:col>11</xdr:col>
      <xdr:colOff>45720</xdr:colOff>
      <xdr:row>268</xdr:row>
      <xdr:rowOff>312420</xdr:rowOff>
    </xdr:to>
    <xdr:sp macro="" textlink="">
      <xdr:nvSpPr>
        <xdr:cNvPr id="2183" name="Option Button 1159" hidden="1">
          <a:extLst>
            <a:ext uri="{63B3BB69-23CF-44E3-9099-C40C66FF867C}">
              <a14:compatExt xmlns:a14="http://schemas.microsoft.com/office/drawing/2010/main" spid="_x0000_s2183"/>
            </a:ext>
            <a:ext uri="{FF2B5EF4-FFF2-40B4-BE49-F238E27FC236}">
              <a16:creationId xmlns:a16="http://schemas.microsoft.com/office/drawing/2014/main" id="{00000000-0008-0000-0200-00008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268</xdr:row>
      <xdr:rowOff>30480</xdr:rowOff>
    </xdr:from>
    <xdr:to>
      <xdr:col>13</xdr:col>
      <xdr:colOff>99060</xdr:colOff>
      <xdr:row>268</xdr:row>
      <xdr:rowOff>365760</xdr:rowOff>
    </xdr:to>
    <xdr:sp macro="" textlink="">
      <xdr:nvSpPr>
        <xdr:cNvPr id="2184" name="Group Box 1160" hidden="1">
          <a:extLst>
            <a:ext uri="{63B3BB69-23CF-44E3-9099-C40C66FF867C}">
              <a14:compatExt xmlns:a14="http://schemas.microsoft.com/office/drawing/2010/main" spid="_x0000_s2184"/>
            </a:ext>
            <a:ext uri="{FF2B5EF4-FFF2-40B4-BE49-F238E27FC236}">
              <a16:creationId xmlns:a16="http://schemas.microsoft.com/office/drawing/2014/main" id="{00000000-0008-0000-0200-000088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222</xdr:row>
      <xdr:rowOff>76200</xdr:rowOff>
    </xdr:from>
    <xdr:to>
      <xdr:col>9</xdr:col>
      <xdr:colOff>45720</xdr:colOff>
      <xdr:row>222</xdr:row>
      <xdr:rowOff>312420</xdr:rowOff>
    </xdr:to>
    <xdr:sp macro="" textlink="">
      <xdr:nvSpPr>
        <xdr:cNvPr id="2192" name="Option Button 1168" hidden="1">
          <a:extLst>
            <a:ext uri="{63B3BB69-23CF-44E3-9099-C40C66FF867C}">
              <a14:compatExt xmlns:a14="http://schemas.microsoft.com/office/drawing/2010/main" spid="_x0000_s2192"/>
            </a:ext>
            <a:ext uri="{FF2B5EF4-FFF2-40B4-BE49-F238E27FC236}">
              <a16:creationId xmlns:a16="http://schemas.microsoft.com/office/drawing/2014/main" id="{00000000-0008-0000-0200-00009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222</xdr:row>
      <xdr:rowOff>76200</xdr:rowOff>
    </xdr:from>
    <xdr:to>
      <xdr:col>11</xdr:col>
      <xdr:colOff>45720</xdr:colOff>
      <xdr:row>222</xdr:row>
      <xdr:rowOff>312420</xdr:rowOff>
    </xdr:to>
    <xdr:sp macro="" textlink="">
      <xdr:nvSpPr>
        <xdr:cNvPr id="2193" name="Option Button 1169" hidden="1">
          <a:extLst>
            <a:ext uri="{63B3BB69-23CF-44E3-9099-C40C66FF867C}">
              <a14:compatExt xmlns:a14="http://schemas.microsoft.com/office/drawing/2010/main" spid="_x0000_s2193"/>
            </a:ext>
            <a:ext uri="{FF2B5EF4-FFF2-40B4-BE49-F238E27FC236}">
              <a16:creationId xmlns:a16="http://schemas.microsoft.com/office/drawing/2014/main" id="{00000000-0008-0000-0200-00009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222</xdr:row>
      <xdr:rowOff>45720</xdr:rowOff>
    </xdr:from>
    <xdr:to>
      <xdr:col>11</xdr:col>
      <xdr:colOff>327660</xdr:colOff>
      <xdr:row>222</xdr:row>
      <xdr:rowOff>373380</xdr:rowOff>
    </xdr:to>
    <xdr:sp macro="" textlink="">
      <xdr:nvSpPr>
        <xdr:cNvPr id="2194" name="Group Box 1170" hidden="1">
          <a:extLst>
            <a:ext uri="{63B3BB69-23CF-44E3-9099-C40C66FF867C}">
              <a14:compatExt xmlns:a14="http://schemas.microsoft.com/office/drawing/2010/main" spid="_x0000_s2194"/>
            </a:ext>
            <a:ext uri="{FF2B5EF4-FFF2-40B4-BE49-F238E27FC236}">
              <a16:creationId xmlns:a16="http://schemas.microsoft.com/office/drawing/2014/main" id="{00000000-0008-0000-0200-000092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256</xdr:row>
      <xdr:rowOff>76200</xdr:rowOff>
    </xdr:from>
    <xdr:to>
      <xdr:col>9</xdr:col>
      <xdr:colOff>45720</xdr:colOff>
      <xdr:row>256</xdr:row>
      <xdr:rowOff>312420</xdr:rowOff>
    </xdr:to>
    <xdr:sp macro="" textlink="">
      <xdr:nvSpPr>
        <xdr:cNvPr id="2195" name="Option Button 1171" hidden="1">
          <a:extLst>
            <a:ext uri="{63B3BB69-23CF-44E3-9099-C40C66FF867C}">
              <a14:compatExt xmlns:a14="http://schemas.microsoft.com/office/drawing/2010/main" spid="_x0000_s2195"/>
            </a:ext>
            <a:ext uri="{FF2B5EF4-FFF2-40B4-BE49-F238E27FC236}">
              <a16:creationId xmlns:a16="http://schemas.microsoft.com/office/drawing/2014/main" id="{00000000-0008-0000-0200-00009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256</xdr:row>
      <xdr:rowOff>76200</xdr:rowOff>
    </xdr:from>
    <xdr:to>
      <xdr:col>11</xdr:col>
      <xdr:colOff>45720</xdr:colOff>
      <xdr:row>256</xdr:row>
      <xdr:rowOff>312420</xdr:rowOff>
    </xdr:to>
    <xdr:sp macro="" textlink="">
      <xdr:nvSpPr>
        <xdr:cNvPr id="2196" name="Option Button 1172" hidden="1">
          <a:extLst>
            <a:ext uri="{63B3BB69-23CF-44E3-9099-C40C66FF867C}">
              <a14:compatExt xmlns:a14="http://schemas.microsoft.com/office/drawing/2010/main" spid="_x0000_s2196"/>
            </a:ext>
            <a:ext uri="{FF2B5EF4-FFF2-40B4-BE49-F238E27FC236}">
              <a16:creationId xmlns:a16="http://schemas.microsoft.com/office/drawing/2014/main" id="{00000000-0008-0000-0200-00009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256</xdr:row>
      <xdr:rowOff>45720</xdr:rowOff>
    </xdr:from>
    <xdr:to>
      <xdr:col>11</xdr:col>
      <xdr:colOff>327660</xdr:colOff>
      <xdr:row>256</xdr:row>
      <xdr:rowOff>373380</xdr:rowOff>
    </xdr:to>
    <xdr:sp macro="" textlink="">
      <xdr:nvSpPr>
        <xdr:cNvPr id="2197" name="Group Box 1173" hidden="1">
          <a:extLst>
            <a:ext uri="{63B3BB69-23CF-44E3-9099-C40C66FF867C}">
              <a14:compatExt xmlns:a14="http://schemas.microsoft.com/office/drawing/2010/main" spid="_x0000_s2197"/>
            </a:ext>
            <a:ext uri="{FF2B5EF4-FFF2-40B4-BE49-F238E27FC236}">
              <a16:creationId xmlns:a16="http://schemas.microsoft.com/office/drawing/2014/main" id="{00000000-0008-0000-0200-000095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97</xdr:row>
      <xdr:rowOff>76200</xdr:rowOff>
    </xdr:from>
    <xdr:to>
      <xdr:col>9</xdr:col>
      <xdr:colOff>45720</xdr:colOff>
      <xdr:row>97</xdr:row>
      <xdr:rowOff>312420</xdr:rowOff>
    </xdr:to>
    <xdr:sp macro="" textlink="">
      <xdr:nvSpPr>
        <xdr:cNvPr id="2199" name="Option Button 1175" hidden="1">
          <a:extLst>
            <a:ext uri="{63B3BB69-23CF-44E3-9099-C40C66FF867C}">
              <a14:compatExt xmlns:a14="http://schemas.microsoft.com/office/drawing/2010/main" spid="_x0000_s2199"/>
            </a:ext>
            <a:ext uri="{FF2B5EF4-FFF2-40B4-BE49-F238E27FC236}">
              <a16:creationId xmlns:a16="http://schemas.microsoft.com/office/drawing/2014/main" id="{00000000-0008-0000-0200-00009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30480</xdr:colOff>
      <xdr:row>97</xdr:row>
      <xdr:rowOff>76200</xdr:rowOff>
    </xdr:from>
    <xdr:to>
      <xdr:col>11</xdr:col>
      <xdr:colOff>45720</xdr:colOff>
      <xdr:row>97</xdr:row>
      <xdr:rowOff>312420</xdr:rowOff>
    </xdr:to>
    <xdr:sp macro="" textlink="">
      <xdr:nvSpPr>
        <xdr:cNvPr id="2200" name="Option Button 1176" hidden="1">
          <a:extLst>
            <a:ext uri="{63B3BB69-23CF-44E3-9099-C40C66FF867C}">
              <a14:compatExt xmlns:a14="http://schemas.microsoft.com/office/drawing/2010/main" spid="_x0000_s2200"/>
            </a:ext>
            <a:ext uri="{FF2B5EF4-FFF2-40B4-BE49-F238E27FC236}">
              <a16:creationId xmlns:a16="http://schemas.microsoft.com/office/drawing/2014/main" id="{00000000-0008-0000-0200-00009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182880</xdr:colOff>
      <xdr:row>97</xdr:row>
      <xdr:rowOff>68580</xdr:rowOff>
    </xdr:from>
    <xdr:to>
      <xdr:col>11</xdr:col>
      <xdr:colOff>327660</xdr:colOff>
      <xdr:row>98</xdr:row>
      <xdr:rowOff>7620</xdr:rowOff>
    </xdr:to>
    <xdr:sp macro="" textlink="">
      <xdr:nvSpPr>
        <xdr:cNvPr id="2201" name="Group Box 1177" hidden="1">
          <a:extLst>
            <a:ext uri="{63B3BB69-23CF-44E3-9099-C40C66FF867C}">
              <a14:compatExt xmlns:a14="http://schemas.microsoft.com/office/drawing/2010/main" spid="_x0000_s2201"/>
            </a:ext>
            <a:ext uri="{FF2B5EF4-FFF2-40B4-BE49-F238E27FC236}">
              <a16:creationId xmlns:a16="http://schemas.microsoft.com/office/drawing/2014/main" id="{00000000-0008-0000-0200-000099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250</xdr:row>
      <xdr:rowOff>68580</xdr:rowOff>
    </xdr:from>
    <xdr:to>
      <xdr:col>13</xdr:col>
      <xdr:colOff>38100</xdr:colOff>
      <xdr:row>250</xdr:row>
      <xdr:rowOff>312420</xdr:rowOff>
    </xdr:to>
    <xdr:sp macro="" textlink="">
      <xdr:nvSpPr>
        <xdr:cNvPr id="2202" name="Option Button 1178" hidden="1">
          <a:extLst>
            <a:ext uri="{63B3BB69-23CF-44E3-9099-C40C66FF867C}">
              <a14:compatExt xmlns:a14="http://schemas.microsoft.com/office/drawing/2010/main" spid="_x0000_s2202"/>
            </a:ext>
            <a:ext uri="{FF2B5EF4-FFF2-40B4-BE49-F238E27FC236}">
              <a16:creationId xmlns:a16="http://schemas.microsoft.com/office/drawing/2014/main" id="{00000000-0008-0000-0200-00009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250</xdr:row>
      <xdr:rowOff>68580</xdr:rowOff>
    </xdr:from>
    <xdr:to>
      <xdr:col>11</xdr:col>
      <xdr:colOff>45720</xdr:colOff>
      <xdr:row>250</xdr:row>
      <xdr:rowOff>312420</xdr:rowOff>
    </xdr:to>
    <xdr:sp macro="" textlink="">
      <xdr:nvSpPr>
        <xdr:cNvPr id="2203" name="Option Button 1179" hidden="1">
          <a:extLst>
            <a:ext uri="{63B3BB69-23CF-44E3-9099-C40C66FF867C}">
              <a14:compatExt xmlns:a14="http://schemas.microsoft.com/office/drawing/2010/main" spid="_x0000_s2203"/>
            </a:ext>
            <a:ext uri="{FF2B5EF4-FFF2-40B4-BE49-F238E27FC236}">
              <a16:creationId xmlns:a16="http://schemas.microsoft.com/office/drawing/2014/main" id="{00000000-0008-0000-0200-00009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250</xdr:row>
      <xdr:rowOff>30480</xdr:rowOff>
    </xdr:from>
    <xdr:to>
      <xdr:col>13</xdr:col>
      <xdr:colOff>99060</xdr:colOff>
      <xdr:row>250</xdr:row>
      <xdr:rowOff>365760</xdr:rowOff>
    </xdr:to>
    <xdr:sp macro="" textlink="">
      <xdr:nvSpPr>
        <xdr:cNvPr id="2204" name="Group Box 1180" hidden="1">
          <a:extLst>
            <a:ext uri="{63B3BB69-23CF-44E3-9099-C40C66FF867C}">
              <a14:compatExt xmlns:a14="http://schemas.microsoft.com/office/drawing/2010/main" spid="_x0000_s2204"/>
            </a:ext>
            <a:ext uri="{FF2B5EF4-FFF2-40B4-BE49-F238E27FC236}">
              <a16:creationId xmlns:a16="http://schemas.microsoft.com/office/drawing/2014/main" id="{00000000-0008-0000-0200-00009C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251</xdr:row>
      <xdr:rowOff>68580</xdr:rowOff>
    </xdr:from>
    <xdr:to>
      <xdr:col>13</xdr:col>
      <xdr:colOff>38100</xdr:colOff>
      <xdr:row>251</xdr:row>
      <xdr:rowOff>312420</xdr:rowOff>
    </xdr:to>
    <xdr:sp macro="" textlink="">
      <xdr:nvSpPr>
        <xdr:cNvPr id="2205" name="Option Button 1181" hidden="1">
          <a:extLst>
            <a:ext uri="{63B3BB69-23CF-44E3-9099-C40C66FF867C}">
              <a14:compatExt xmlns:a14="http://schemas.microsoft.com/office/drawing/2010/main" spid="_x0000_s2205"/>
            </a:ext>
            <a:ext uri="{FF2B5EF4-FFF2-40B4-BE49-F238E27FC236}">
              <a16:creationId xmlns:a16="http://schemas.microsoft.com/office/drawing/2014/main" id="{00000000-0008-0000-0200-00009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251</xdr:row>
      <xdr:rowOff>68580</xdr:rowOff>
    </xdr:from>
    <xdr:to>
      <xdr:col>11</xdr:col>
      <xdr:colOff>45720</xdr:colOff>
      <xdr:row>251</xdr:row>
      <xdr:rowOff>312420</xdr:rowOff>
    </xdr:to>
    <xdr:sp macro="" textlink="">
      <xdr:nvSpPr>
        <xdr:cNvPr id="2206" name="Option Button 1182" hidden="1">
          <a:extLst>
            <a:ext uri="{63B3BB69-23CF-44E3-9099-C40C66FF867C}">
              <a14:compatExt xmlns:a14="http://schemas.microsoft.com/office/drawing/2010/main" spid="_x0000_s2206"/>
            </a:ext>
            <a:ext uri="{FF2B5EF4-FFF2-40B4-BE49-F238E27FC236}">
              <a16:creationId xmlns:a16="http://schemas.microsoft.com/office/drawing/2014/main" id="{00000000-0008-0000-0200-00009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251</xdr:row>
      <xdr:rowOff>30480</xdr:rowOff>
    </xdr:from>
    <xdr:to>
      <xdr:col>13</xdr:col>
      <xdr:colOff>99060</xdr:colOff>
      <xdr:row>251</xdr:row>
      <xdr:rowOff>365760</xdr:rowOff>
    </xdr:to>
    <xdr:sp macro="" textlink="">
      <xdr:nvSpPr>
        <xdr:cNvPr id="2207" name="Group Box 1183" hidden="1">
          <a:extLst>
            <a:ext uri="{63B3BB69-23CF-44E3-9099-C40C66FF867C}">
              <a14:compatExt xmlns:a14="http://schemas.microsoft.com/office/drawing/2010/main" spid="_x0000_s2207"/>
            </a:ext>
            <a:ext uri="{FF2B5EF4-FFF2-40B4-BE49-F238E27FC236}">
              <a16:creationId xmlns:a16="http://schemas.microsoft.com/office/drawing/2014/main" id="{00000000-0008-0000-0200-00009F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252</xdr:row>
      <xdr:rowOff>76200</xdr:rowOff>
    </xdr:from>
    <xdr:to>
      <xdr:col>13</xdr:col>
      <xdr:colOff>38100</xdr:colOff>
      <xdr:row>252</xdr:row>
      <xdr:rowOff>327660</xdr:rowOff>
    </xdr:to>
    <xdr:sp macro="" textlink="">
      <xdr:nvSpPr>
        <xdr:cNvPr id="2208" name="Option Button 1184" hidden="1">
          <a:extLst>
            <a:ext uri="{63B3BB69-23CF-44E3-9099-C40C66FF867C}">
              <a14:compatExt xmlns:a14="http://schemas.microsoft.com/office/drawing/2010/main" spid="_x0000_s2208"/>
            </a:ext>
            <a:ext uri="{FF2B5EF4-FFF2-40B4-BE49-F238E27FC236}">
              <a16:creationId xmlns:a16="http://schemas.microsoft.com/office/drawing/2014/main" id="{00000000-0008-0000-0200-0000A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252</xdr:row>
      <xdr:rowOff>76200</xdr:rowOff>
    </xdr:from>
    <xdr:to>
      <xdr:col>11</xdr:col>
      <xdr:colOff>45720</xdr:colOff>
      <xdr:row>252</xdr:row>
      <xdr:rowOff>327660</xdr:rowOff>
    </xdr:to>
    <xdr:sp macro="" textlink="">
      <xdr:nvSpPr>
        <xdr:cNvPr id="2209" name="Option Button 1185" hidden="1">
          <a:extLst>
            <a:ext uri="{63B3BB69-23CF-44E3-9099-C40C66FF867C}">
              <a14:compatExt xmlns:a14="http://schemas.microsoft.com/office/drawing/2010/main" spid="_x0000_s2209"/>
            </a:ext>
            <a:ext uri="{FF2B5EF4-FFF2-40B4-BE49-F238E27FC236}">
              <a16:creationId xmlns:a16="http://schemas.microsoft.com/office/drawing/2014/main" id="{00000000-0008-0000-0200-0000A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252</xdr:row>
      <xdr:rowOff>45720</xdr:rowOff>
    </xdr:from>
    <xdr:to>
      <xdr:col>13</xdr:col>
      <xdr:colOff>99060</xdr:colOff>
      <xdr:row>253</xdr:row>
      <xdr:rowOff>0</xdr:rowOff>
    </xdr:to>
    <xdr:sp macro="" textlink="">
      <xdr:nvSpPr>
        <xdr:cNvPr id="2210" name="Group Box 1186" hidden="1">
          <a:extLst>
            <a:ext uri="{63B3BB69-23CF-44E3-9099-C40C66FF867C}">
              <a14:compatExt xmlns:a14="http://schemas.microsoft.com/office/drawing/2010/main" spid="_x0000_s2210"/>
            </a:ext>
            <a:ext uri="{FF2B5EF4-FFF2-40B4-BE49-F238E27FC236}">
              <a16:creationId xmlns:a16="http://schemas.microsoft.com/office/drawing/2014/main" id="{00000000-0008-0000-0200-0000A2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253</xdr:row>
      <xdr:rowOff>76200</xdr:rowOff>
    </xdr:from>
    <xdr:to>
      <xdr:col>13</xdr:col>
      <xdr:colOff>38100</xdr:colOff>
      <xdr:row>253</xdr:row>
      <xdr:rowOff>312420</xdr:rowOff>
    </xdr:to>
    <xdr:sp macro="" textlink="">
      <xdr:nvSpPr>
        <xdr:cNvPr id="2211" name="Option Button 1187" hidden="1">
          <a:extLst>
            <a:ext uri="{63B3BB69-23CF-44E3-9099-C40C66FF867C}">
              <a14:compatExt xmlns:a14="http://schemas.microsoft.com/office/drawing/2010/main" spid="_x0000_s2211"/>
            </a:ext>
            <a:ext uri="{FF2B5EF4-FFF2-40B4-BE49-F238E27FC236}">
              <a16:creationId xmlns:a16="http://schemas.microsoft.com/office/drawing/2014/main" id="{00000000-0008-0000-0200-0000A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253</xdr:row>
      <xdr:rowOff>76200</xdr:rowOff>
    </xdr:from>
    <xdr:to>
      <xdr:col>11</xdr:col>
      <xdr:colOff>45720</xdr:colOff>
      <xdr:row>253</xdr:row>
      <xdr:rowOff>312420</xdr:rowOff>
    </xdr:to>
    <xdr:sp macro="" textlink="">
      <xdr:nvSpPr>
        <xdr:cNvPr id="2212" name="Option Button 1188" hidden="1">
          <a:extLst>
            <a:ext uri="{63B3BB69-23CF-44E3-9099-C40C66FF867C}">
              <a14:compatExt xmlns:a14="http://schemas.microsoft.com/office/drawing/2010/main" spid="_x0000_s2212"/>
            </a:ext>
            <a:ext uri="{FF2B5EF4-FFF2-40B4-BE49-F238E27FC236}">
              <a16:creationId xmlns:a16="http://schemas.microsoft.com/office/drawing/2014/main" id="{00000000-0008-0000-0200-0000A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253</xdr:row>
      <xdr:rowOff>38100</xdr:rowOff>
    </xdr:from>
    <xdr:to>
      <xdr:col>13</xdr:col>
      <xdr:colOff>99060</xdr:colOff>
      <xdr:row>253</xdr:row>
      <xdr:rowOff>373380</xdr:rowOff>
    </xdr:to>
    <xdr:sp macro="" textlink="">
      <xdr:nvSpPr>
        <xdr:cNvPr id="2213" name="Group Box 1189" hidden="1">
          <a:extLst>
            <a:ext uri="{63B3BB69-23CF-44E3-9099-C40C66FF867C}">
              <a14:compatExt xmlns:a14="http://schemas.microsoft.com/office/drawing/2010/main" spid="_x0000_s2213"/>
            </a:ext>
            <a:ext uri="{FF2B5EF4-FFF2-40B4-BE49-F238E27FC236}">
              <a16:creationId xmlns:a16="http://schemas.microsoft.com/office/drawing/2014/main" id="{00000000-0008-0000-0200-0000A5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7</xdr:row>
      <xdr:rowOff>68580</xdr:rowOff>
    </xdr:from>
    <xdr:to>
      <xdr:col>9</xdr:col>
      <xdr:colOff>45720</xdr:colOff>
      <xdr:row>7</xdr:row>
      <xdr:rowOff>304800</xdr:rowOff>
    </xdr:to>
    <xdr:sp macro="" textlink="">
      <xdr:nvSpPr>
        <xdr:cNvPr id="2223" name="Option Button 1199" hidden="1">
          <a:extLst>
            <a:ext uri="{63B3BB69-23CF-44E3-9099-C40C66FF867C}">
              <a14:compatExt xmlns:a14="http://schemas.microsoft.com/office/drawing/2010/main" spid="_x0000_s2223"/>
            </a:ext>
            <a:ext uri="{FF2B5EF4-FFF2-40B4-BE49-F238E27FC236}">
              <a16:creationId xmlns:a16="http://schemas.microsoft.com/office/drawing/2014/main" id="{00000000-0008-0000-0200-0000A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7</xdr:row>
      <xdr:rowOff>68580</xdr:rowOff>
    </xdr:from>
    <xdr:to>
      <xdr:col>11</xdr:col>
      <xdr:colOff>45720</xdr:colOff>
      <xdr:row>7</xdr:row>
      <xdr:rowOff>304800</xdr:rowOff>
    </xdr:to>
    <xdr:sp macro="" textlink="">
      <xdr:nvSpPr>
        <xdr:cNvPr id="2224" name="Option Button 1200" hidden="1">
          <a:extLst>
            <a:ext uri="{63B3BB69-23CF-44E3-9099-C40C66FF867C}">
              <a14:compatExt xmlns:a14="http://schemas.microsoft.com/office/drawing/2010/main" spid="_x0000_s2224"/>
            </a:ext>
            <a:ext uri="{FF2B5EF4-FFF2-40B4-BE49-F238E27FC236}">
              <a16:creationId xmlns:a16="http://schemas.microsoft.com/office/drawing/2014/main" id="{00000000-0008-0000-0200-0000B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7</xdr:row>
      <xdr:rowOff>30480</xdr:rowOff>
    </xdr:from>
    <xdr:to>
      <xdr:col>11</xdr:col>
      <xdr:colOff>327660</xdr:colOff>
      <xdr:row>7</xdr:row>
      <xdr:rowOff>350520</xdr:rowOff>
    </xdr:to>
    <xdr:sp macro="" textlink="">
      <xdr:nvSpPr>
        <xdr:cNvPr id="2225" name="Group Box 1201" hidden="1">
          <a:extLst>
            <a:ext uri="{63B3BB69-23CF-44E3-9099-C40C66FF867C}">
              <a14:compatExt xmlns:a14="http://schemas.microsoft.com/office/drawing/2010/main" spid="_x0000_s2225"/>
            </a:ext>
            <a:ext uri="{FF2B5EF4-FFF2-40B4-BE49-F238E27FC236}">
              <a16:creationId xmlns:a16="http://schemas.microsoft.com/office/drawing/2014/main" id="{00000000-0008-0000-0200-0000B1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125</xdr:row>
      <xdr:rowOff>76200</xdr:rowOff>
    </xdr:from>
    <xdr:to>
      <xdr:col>9</xdr:col>
      <xdr:colOff>45720</xdr:colOff>
      <xdr:row>125</xdr:row>
      <xdr:rowOff>312420</xdr:rowOff>
    </xdr:to>
    <xdr:sp macro="" textlink="">
      <xdr:nvSpPr>
        <xdr:cNvPr id="2229" name="Option Button 1205" hidden="1">
          <a:extLst>
            <a:ext uri="{63B3BB69-23CF-44E3-9099-C40C66FF867C}">
              <a14:compatExt xmlns:a14="http://schemas.microsoft.com/office/drawing/2010/main" spid="_x0000_s2229"/>
            </a:ext>
            <a:ext uri="{FF2B5EF4-FFF2-40B4-BE49-F238E27FC236}">
              <a16:creationId xmlns:a16="http://schemas.microsoft.com/office/drawing/2014/main" id="{00000000-0008-0000-0200-0000B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125</xdr:row>
      <xdr:rowOff>76200</xdr:rowOff>
    </xdr:from>
    <xdr:to>
      <xdr:col>11</xdr:col>
      <xdr:colOff>45720</xdr:colOff>
      <xdr:row>125</xdr:row>
      <xdr:rowOff>312420</xdr:rowOff>
    </xdr:to>
    <xdr:sp macro="" textlink="">
      <xdr:nvSpPr>
        <xdr:cNvPr id="2230" name="Option Button 1206" hidden="1">
          <a:extLst>
            <a:ext uri="{63B3BB69-23CF-44E3-9099-C40C66FF867C}">
              <a14:compatExt xmlns:a14="http://schemas.microsoft.com/office/drawing/2010/main" spid="_x0000_s2230"/>
            </a:ext>
            <a:ext uri="{FF2B5EF4-FFF2-40B4-BE49-F238E27FC236}">
              <a16:creationId xmlns:a16="http://schemas.microsoft.com/office/drawing/2014/main" id="{00000000-0008-0000-0200-0000B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125</xdr:row>
      <xdr:rowOff>60960</xdr:rowOff>
    </xdr:from>
    <xdr:to>
      <xdr:col>11</xdr:col>
      <xdr:colOff>327660</xdr:colOff>
      <xdr:row>126</xdr:row>
      <xdr:rowOff>0</xdr:rowOff>
    </xdr:to>
    <xdr:sp macro="" textlink="">
      <xdr:nvSpPr>
        <xdr:cNvPr id="2231" name="Group Box 1207" hidden="1">
          <a:extLst>
            <a:ext uri="{63B3BB69-23CF-44E3-9099-C40C66FF867C}">
              <a14:compatExt xmlns:a14="http://schemas.microsoft.com/office/drawing/2010/main" spid="_x0000_s2231"/>
            </a:ext>
            <a:ext uri="{FF2B5EF4-FFF2-40B4-BE49-F238E27FC236}">
              <a16:creationId xmlns:a16="http://schemas.microsoft.com/office/drawing/2014/main" id="{00000000-0008-0000-0200-0000B7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126</xdr:row>
      <xdr:rowOff>60960</xdr:rowOff>
    </xdr:from>
    <xdr:to>
      <xdr:col>9</xdr:col>
      <xdr:colOff>45720</xdr:colOff>
      <xdr:row>126</xdr:row>
      <xdr:rowOff>297180</xdr:rowOff>
    </xdr:to>
    <xdr:sp macro="" textlink="">
      <xdr:nvSpPr>
        <xdr:cNvPr id="2232" name="Option Button 1208" hidden="1">
          <a:extLst>
            <a:ext uri="{63B3BB69-23CF-44E3-9099-C40C66FF867C}">
              <a14:compatExt xmlns:a14="http://schemas.microsoft.com/office/drawing/2010/main" spid="_x0000_s2232"/>
            </a:ext>
            <a:ext uri="{FF2B5EF4-FFF2-40B4-BE49-F238E27FC236}">
              <a16:creationId xmlns:a16="http://schemas.microsoft.com/office/drawing/2014/main" id="{00000000-0008-0000-0200-0000B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126</xdr:row>
      <xdr:rowOff>60960</xdr:rowOff>
    </xdr:from>
    <xdr:to>
      <xdr:col>11</xdr:col>
      <xdr:colOff>45720</xdr:colOff>
      <xdr:row>126</xdr:row>
      <xdr:rowOff>297180</xdr:rowOff>
    </xdr:to>
    <xdr:sp macro="" textlink="">
      <xdr:nvSpPr>
        <xdr:cNvPr id="2233" name="Option Button 1209" hidden="1">
          <a:extLst>
            <a:ext uri="{63B3BB69-23CF-44E3-9099-C40C66FF867C}">
              <a14:compatExt xmlns:a14="http://schemas.microsoft.com/office/drawing/2010/main" spid="_x0000_s2233"/>
            </a:ext>
            <a:ext uri="{FF2B5EF4-FFF2-40B4-BE49-F238E27FC236}">
              <a16:creationId xmlns:a16="http://schemas.microsoft.com/office/drawing/2014/main" id="{00000000-0008-0000-0200-0000B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126</xdr:row>
      <xdr:rowOff>45720</xdr:rowOff>
    </xdr:from>
    <xdr:to>
      <xdr:col>11</xdr:col>
      <xdr:colOff>327660</xdr:colOff>
      <xdr:row>126</xdr:row>
      <xdr:rowOff>373380</xdr:rowOff>
    </xdr:to>
    <xdr:sp macro="" textlink="">
      <xdr:nvSpPr>
        <xdr:cNvPr id="2234" name="Group Box 1210" hidden="1">
          <a:extLst>
            <a:ext uri="{63B3BB69-23CF-44E3-9099-C40C66FF867C}">
              <a14:compatExt xmlns:a14="http://schemas.microsoft.com/office/drawing/2010/main" spid="_x0000_s2234"/>
            </a:ext>
            <a:ext uri="{FF2B5EF4-FFF2-40B4-BE49-F238E27FC236}">
              <a16:creationId xmlns:a16="http://schemas.microsoft.com/office/drawing/2014/main" id="{00000000-0008-0000-0200-0000BA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127</xdr:row>
      <xdr:rowOff>76200</xdr:rowOff>
    </xdr:from>
    <xdr:to>
      <xdr:col>13</xdr:col>
      <xdr:colOff>45720</xdr:colOff>
      <xdr:row>127</xdr:row>
      <xdr:rowOff>312420</xdr:rowOff>
    </xdr:to>
    <xdr:sp macro="" textlink="">
      <xdr:nvSpPr>
        <xdr:cNvPr id="2235" name="Option Button 1211" hidden="1">
          <a:extLst>
            <a:ext uri="{63B3BB69-23CF-44E3-9099-C40C66FF867C}">
              <a14:compatExt xmlns:a14="http://schemas.microsoft.com/office/drawing/2010/main" spid="_x0000_s2235"/>
            </a:ext>
            <a:ext uri="{FF2B5EF4-FFF2-40B4-BE49-F238E27FC236}">
              <a16:creationId xmlns:a16="http://schemas.microsoft.com/office/drawing/2014/main" id="{00000000-0008-0000-0200-0000B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127</xdr:row>
      <xdr:rowOff>76200</xdr:rowOff>
    </xdr:from>
    <xdr:to>
      <xdr:col>11</xdr:col>
      <xdr:colOff>45720</xdr:colOff>
      <xdr:row>127</xdr:row>
      <xdr:rowOff>312420</xdr:rowOff>
    </xdr:to>
    <xdr:sp macro="" textlink="">
      <xdr:nvSpPr>
        <xdr:cNvPr id="2236" name="Option Button 1212" hidden="1">
          <a:extLst>
            <a:ext uri="{63B3BB69-23CF-44E3-9099-C40C66FF867C}">
              <a14:compatExt xmlns:a14="http://schemas.microsoft.com/office/drawing/2010/main" spid="_x0000_s2236"/>
            </a:ext>
            <a:ext uri="{FF2B5EF4-FFF2-40B4-BE49-F238E27FC236}">
              <a16:creationId xmlns:a16="http://schemas.microsoft.com/office/drawing/2014/main" id="{00000000-0008-0000-0200-0000B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127</xdr:row>
      <xdr:rowOff>60960</xdr:rowOff>
    </xdr:from>
    <xdr:to>
      <xdr:col>13</xdr:col>
      <xdr:colOff>106680</xdr:colOff>
      <xdr:row>128</xdr:row>
      <xdr:rowOff>0</xdr:rowOff>
    </xdr:to>
    <xdr:sp macro="" textlink="">
      <xdr:nvSpPr>
        <xdr:cNvPr id="2237" name="Group Box 1213" hidden="1">
          <a:extLst>
            <a:ext uri="{63B3BB69-23CF-44E3-9099-C40C66FF867C}">
              <a14:compatExt xmlns:a14="http://schemas.microsoft.com/office/drawing/2010/main" spid="_x0000_s2237"/>
            </a:ext>
            <a:ext uri="{FF2B5EF4-FFF2-40B4-BE49-F238E27FC236}">
              <a16:creationId xmlns:a16="http://schemas.microsoft.com/office/drawing/2014/main" id="{00000000-0008-0000-0200-0000BD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128</xdr:row>
      <xdr:rowOff>68580</xdr:rowOff>
    </xdr:from>
    <xdr:to>
      <xdr:col>13</xdr:col>
      <xdr:colOff>45720</xdr:colOff>
      <xdr:row>128</xdr:row>
      <xdr:rowOff>304800</xdr:rowOff>
    </xdr:to>
    <xdr:sp macro="" textlink="">
      <xdr:nvSpPr>
        <xdr:cNvPr id="2238" name="Option Button 1214" hidden="1">
          <a:extLst>
            <a:ext uri="{63B3BB69-23CF-44E3-9099-C40C66FF867C}">
              <a14:compatExt xmlns:a14="http://schemas.microsoft.com/office/drawing/2010/main" spid="_x0000_s2238"/>
            </a:ext>
            <a:ext uri="{FF2B5EF4-FFF2-40B4-BE49-F238E27FC236}">
              <a16:creationId xmlns:a16="http://schemas.microsoft.com/office/drawing/2014/main" id="{00000000-0008-0000-0200-0000B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128</xdr:row>
      <xdr:rowOff>68580</xdr:rowOff>
    </xdr:from>
    <xdr:to>
      <xdr:col>11</xdr:col>
      <xdr:colOff>45720</xdr:colOff>
      <xdr:row>128</xdr:row>
      <xdr:rowOff>304800</xdr:rowOff>
    </xdr:to>
    <xdr:sp macro="" textlink="">
      <xdr:nvSpPr>
        <xdr:cNvPr id="2239" name="Option Button 1215" hidden="1">
          <a:extLst>
            <a:ext uri="{63B3BB69-23CF-44E3-9099-C40C66FF867C}">
              <a14:compatExt xmlns:a14="http://schemas.microsoft.com/office/drawing/2010/main" spid="_x0000_s2239"/>
            </a:ext>
            <a:ext uri="{FF2B5EF4-FFF2-40B4-BE49-F238E27FC236}">
              <a16:creationId xmlns:a16="http://schemas.microsoft.com/office/drawing/2014/main" id="{00000000-0008-0000-0200-0000B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128</xdr:row>
      <xdr:rowOff>45720</xdr:rowOff>
    </xdr:from>
    <xdr:to>
      <xdr:col>13</xdr:col>
      <xdr:colOff>106680</xdr:colOff>
      <xdr:row>128</xdr:row>
      <xdr:rowOff>373380</xdr:rowOff>
    </xdr:to>
    <xdr:sp macro="" textlink="">
      <xdr:nvSpPr>
        <xdr:cNvPr id="2240" name="Group Box 1216" hidden="1">
          <a:extLst>
            <a:ext uri="{63B3BB69-23CF-44E3-9099-C40C66FF867C}">
              <a14:compatExt xmlns:a14="http://schemas.microsoft.com/office/drawing/2010/main" spid="_x0000_s2240"/>
            </a:ext>
            <a:ext uri="{FF2B5EF4-FFF2-40B4-BE49-F238E27FC236}">
              <a16:creationId xmlns:a16="http://schemas.microsoft.com/office/drawing/2014/main" id="{00000000-0008-0000-0200-0000C0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130</xdr:row>
      <xdr:rowOff>76200</xdr:rowOff>
    </xdr:from>
    <xdr:to>
      <xdr:col>13</xdr:col>
      <xdr:colOff>45720</xdr:colOff>
      <xdr:row>130</xdr:row>
      <xdr:rowOff>312420</xdr:rowOff>
    </xdr:to>
    <xdr:sp macro="" textlink="">
      <xdr:nvSpPr>
        <xdr:cNvPr id="2241" name="Option Button 1217" hidden="1">
          <a:extLst>
            <a:ext uri="{63B3BB69-23CF-44E3-9099-C40C66FF867C}">
              <a14:compatExt xmlns:a14="http://schemas.microsoft.com/office/drawing/2010/main" spid="_x0000_s2241"/>
            </a:ext>
            <a:ext uri="{FF2B5EF4-FFF2-40B4-BE49-F238E27FC236}">
              <a16:creationId xmlns:a16="http://schemas.microsoft.com/office/drawing/2014/main" id="{00000000-0008-0000-0200-0000C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130</xdr:row>
      <xdr:rowOff>76200</xdr:rowOff>
    </xdr:from>
    <xdr:to>
      <xdr:col>11</xdr:col>
      <xdr:colOff>45720</xdr:colOff>
      <xdr:row>130</xdr:row>
      <xdr:rowOff>312420</xdr:rowOff>
    </xdr:to>
    <xdr:sp macro="" textlink="">
      <xdr:nvSpPr>
        <xdr:cNvPr id="2242" name="Option Button 1218" hidden="1">
          <a:extLst>
            <a:ext uri="{63B3BB69-23CF-44E3-9099-C40C66FF867C}">
              <a14:compatExt xmlns:a14="http://schemas.microsoft.com/office/drawing/2010/main" spid="_x0000_s2242"/>
            </a:ext>
            <a:ext uri="{FF2B5EF4-FFF2-40B4-BE49-F238E27FC236}">
              <a16:creationId xmlns:a16="http://schemas.microsoft.com/office/drawing/2014/main" id="{00000000-0008-0000-0200-0000C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130</xdr:row>
      <xdr:rowOff>60960</xdr:rowOff>
    </xdr:from>
    <xdr:to>
      <xdr:col>13</xdr:col>
      <xdr:colOff>106680</xdr:colOff>
      <xdr:row>131</xdr:row>
      <xdr:rowOff>0</xdr:rowOff>
    </xdr:to>
    <xdr:sp macro="" textlink="">
      <xdr:nvSpPr>
        <xdr:cNvPr id="2243" name="Group Box 1219" hidden="1">
          <a:extLst>
            <a:ext uri="{63B3BB69-23CF-44E3-9099-C40C66FF867C}">
              <a14:compatExt xmlns:a14="http://schemas.microsoft.com/office/drawing/2010/main" spid="_x0000_s2243"/>
            </a:ext>
            <a:ext uri="{FF2B5EF4-FFF2-40B4-BE49-F238E27FC236}">
              <a16:creationId xmlns:a16="http://schemas.microsoft.com/office/drawing/2014/main" id="{00000000-0008-0000-0200-0000C3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129</xdr:row>
      <xdr:rowOff>68580</xdr:rowOff>
    </xdr:from>
    <xdr:to>
      <xdr:col>13</xdr:col>
      <xdr:colOff>45720</xdr:colOff>
      <xdr:row>129</xdr:row>
      <xdr:rowOff>304800</xdr:rowOff>
    </xdr:to>
    <xdr:sp macro="" textlink="">
      <xdr:nvSpPr>
        <xdr:cNvPr id="2244" name="Option Button 1220" hidden="1">
          <a:extLst>
            <a:ext uri="{63B3BB69-23CF-44E3-9099-C40C66FF867C}">
              <a14:compatExt xmlns:a14="http://schemas.microsoft.com/office/drawing/2010/main" spid="_x0000_s2244"/>
            </a:ext>
            <a:ext uri="{FF2B5EF4-FFF2-40B4-BE49-F238E27FC236}">
              <a16:creationId xmlns:a16="http://schemas.microsoft.com/office/drawing/2014/main" id="{00000000-0008-0000-0200-0000C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129</xdr:row>
      <xdr:rowOff>68580</xdr:rowOff>
    </xdr:from>
    <xdr:to>
      <xdr:col>11</xdr:col>
      <xdr:colOff>45720</xdr:colOff>
      <xdr:row>129</xdr:row>
      <xdr:rowOff>304800</xdr:rowOff>
    </xdr:to>
    <xdr:sp macro="" textlink="">
      <xdr:nvSpPr>
        <xdr:cNvPr id="2245" name="Option Button 1221" hidden="1">
          <a:extLst>
            <a:ext uri="{63B3BB69-23CF-44E3-9099-C40C66FF867C}">
              <a14:compatExt xmlns:a14="http://schemas.microsoft.com/office/drawing/2010/main" spid="_x0000_s2245"/>
            </a:ext>
            <a:ext uri="{FF2B5EF4-FFF2-40B4-BE49-F238E27FC236}">
              <a16:creationId xmlns:a16="http://schemas.microsoft.com/office/drawing/2014/main" id="{00000000-0008-0000-0200-0000C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129</xdr:row>
      <xdr:rowOff>45720</xdr:rowOff>
    </xdr:from>
    <xdr:to>
      <xdr:col>13</xdr:col>
      <xdr:colOff>106680</xdr:colOff>
      <xdr:row>129</xdr:row>
      <xdr:rowOff>373380</xdr:rowOff>
    </xdr:to>
    <xdr:sp macro="" textlink="">
      <xdr:nvSpPr>
        <xdr:cNvPr id="2246" name="Group Box 1222" hidden="1">
          <a:extLst>
            <a:ext uri="{63B3BB69-23CF-44E3-9099-C40C66FF867C}">
              <a14:compatExt xmlns:a14="http://schemas.microsoft.com/office/drawing/2010/main" spid="_x0000_s2246"/>
            </a:ext>
            <a:ext uri="{FF2B5EF4-FFF2-40B4-BE49-F238E27FC236}">
              <a16:creationId xmlns:a16="http://schemas.microsoft.com/office/drawing/2014/main" id="{00000000-0008-0000-0200-0000C6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131</xdr:row>
      <xdr:rowOff>76200</xdr:rowOff>
    </xdr:from>
    <xdr:to>
      <xdr:col>9</xdr:col>
      <xdr:colOff>45720</xdr:colOff>
      <xdr:row>131</xdr:row>
      <xdr:rowOff>312420</xdr:rowOff>
    </xdr:to>
    <xdr:sp macro="" textlink="">
      <xdr:nvSpPr>
        <xdr:cNvPr id="2247" name="Option Button 1223" hidden="1">
          <a:extLst>
            <a:ext uri="{63B3BB69-23CF-44E3-9099-C40C66FF867C}">
              <a14:compatExt xmlns:a14="http://schemas.microsoft.com/office/drawing/2010/main" spid="_x0000_s2247"/>
            </a:ext>
            <a:ext uri="{FF2B5EF4-FFF2-40B4-BE49-F238E27FC236}">
              <a16:creationId xmlns:a16="http://schemas.microsoft.com/office/drawing/2014/main" id="{00000000-0008-0000-0200-0000C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131</xdr:row>
      <xdr:rowOff>76200</xdr:rowOff>
    </xdr:from>
    <xdr:to>
      <xdr:col>11</xdr:col>
      <xdr:colOff>45720</xdr:colOff>
      <xdr:row>131</xdr:row>
      <xdr:rowOff>312420</xdr:rowOff>
    </xdr:to>
    <xdr:sp macro="" textlink="">
      <xdr:nvSpPr>
        <xdr:cNvPr id="2248" name="Option Button 1224" hidden="1">
          <a:extLst>
            <a:ext uri="{63B3BB69-23CF-44E3-9099-C40C66FF867C}">
              <a14:compatExt xmlns:a14="http://schemas.microsoft.com/office/drawing/2010/main" spid="_x0000_s2248"/>
            </a:ext>
            <a:ext uri="{FF2B5EF4-FFF2-40B4-BE49-F238E27FC236}">
              <a16:creationId xmlns:a16="http://schemas.microsoft.com/office/drawing/2014/main" id="{00000000-0008-0000-0200-0000C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131</xdr:row>
      <xdr:rowOff>76200</xdr:rowOff>
    </xdr:from>
    <xdr:to>
      <xdr:col>11</xdr:col>
      <xdr:colOff>327660</xdr:colOff>
      <xdr:row>132</xdr:row>
      <xdr:rowOff>22860</xdr:rowOff>
    </xdr:to>
    <xdr:sp macro="" textlink="">
      <xdr:nvSpPr>
        <xdr:cNvPr id="2249" name="Group Box 1225" hidden="1">
          <a:extLst>
            <a:ext uri="{63B3BB69-23CF-44E3-9099-C40C66FF867C}">
              <a14:compatExt xmlns:a14="http://schemas.microsoft.com/office/drawing/2010/main" spid="_x0000_s2249"/>
            </a:ext>
            <a:ext uri="{FF2B5EF4-FFF2-40B4-BE49-F238E27FC236}">
              <a16:creationId xmlns:a16="http://schemas.microsoft.com/office/drawing/2014/main" id="{00000000-0008-0000-0200-0000C9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132</xdr:row>
      <xdr:rowOff>76200</xdr:rowOff>
    </xdr:from>
    <xdr:to>
      <xdr:col>9</xdr:col>
      <xdr:colOff>45720</xdr:colOff>
      <xdr:row>132</xdr:row>
      <xdr:rowOff>312420</xdr:rowOff>
    </xdr:to>
    <xdr:sp macro="" textlink="">
      <xdr:nvSpPr>
        <xdr:cNvPr id="2250" name="Option Button 1226" hidden="1">
          <a:extLst>
            <a:ext uri="{63B3BB69-23CF-44E3-9099-C40C66FF867C}">
              <a14:compatExt xmlns:a14="http://schemas.microsoft.com/office/drawing/2010/main" spid="_x0000_s2250"/>
            </a:ext>
            <a:ext uri="{FF2B5EF4-FFF2-40B4-BE49-F238E27FC236}">
              <a16:creationId xmlns:a16="http://schemas.microsoft.com/office/drawing/2014/main" id="{00000000-0008-0000-0200-0000C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132</xdr:row>
      <xdr:rowOff>76200</xdr:rowOff>
    </xdr:from>
    <xdr:to>
      <xdr:col>11</xdr:col>
      <xdr:colOff>45720</xdr:colOff>
      <xdr:row>132</xdr:row>
      <xdr:rowOff>312420</xdr:rowOff>
    </xdr:to>
    <xdr:sp macro="" textlink="">
      <xdr:nvSpPr>
        <xdr:cNvPr id="2251" name="Option Button 1227" hidden="1">
          <a:extLst>
            <a:ext uri="{63B3BB69-23CF-44E3-9099-C40C66FF867C}">
              <a14:compatExt xmlns:a14="http://schemas.microsoft.com/office/drawing/2010/main" spid="_x0000_s2251"/>
            </a:ext>
            <a:ext uri="{FF2B5EF4-FFF2-40B4-BE49-F238E27FC236}">
              <a16:creationId xmlns:a16="http://schemas.microsoft.com/office/drawing/2014/main" id="{00000000-0008-0000-0200-0000C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132</xdr:row>
      <xdr:rowOff>60960</xdr:rowOff>
    </xdr:from>
    <xdr:to>
      <xdr:col>11</xdr:col>
      <xdr:colOff>327660</xdr:colOff>
      <xdr:row>133</xdr:row>
      <xdr:rowOff>0</xdr:rowOff>
    </xdr:to>
    <xdr:sp macro="" textlink="">
      <xdr:nvSpPr>
        <xdr:cNvPr id="2252" name="Group Box 1228" hidden="1">
          <a:extLst>
            <a:ext uri="{63B3BB69-23CF-44E3-9099-C40C66FF867C}">
              <a14:compatExt xmlns:a14="http://schemas.microsoft.com/office/drawing/2010/main" spid="_x0000_s2252"/>
            </a:ext>
            <a:ext uri="{FF2B5EF4-FFF2-40B4-BE49-F238E27FC236}">
              <a16:creationId xmlns:a16="http://schemas.microsoft.com/office/drawing/2014/main" id="{00000000-0008-0000-0200-0000CC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134</xdr:row>
      <xdr:rowOff>68580</xdr:rowOff>
    </xdr:from>
    <xdr:to>
      <xdr:col>9</xdr:col>
      <xdr:colOff>45720</xdr:colOff>
      <xdr:row>134</xdr:row>
      <xdr:rowOff>304800</xdr:rowOff>
    </xdr:to>
    <xdr:sp macro="" textlink="">
      <xdr:nvSpPr>
        <xdr:cNvPr id="2261" name="Option Button 1237" hidden="1">
          <a:extLst>
            <a:ext uri="{63B3BB69-23CF-44E3-9099-C40C66FF867C}">
              <a14:compatExt xmlns:a14="http://schemas.microsoft.com/office/drawing/2010/main" spid="_x0000_s2261"/>
            </a:ext>
            <a:ext uri="{FF2B5EF4-FFF2-40B4-BE49-F238E27FC236}">
              <a16:creationId xmlns:a16="http://schemas.microsoft.com/office/drawing/2014/main" id="{00000000-0008-0000-0200-0000D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134</xdr:row>
      <xdr:rowOff>68580</xdr:rowOff>
    </xdr:from>
    <xdr:to>
      <xdr:col>11</xdr:col>
      <xdr:colOff>45720</xdr:colOff>
      <xdr:row>134</xdr:row>
      <xdr:rowOff>304800</xdr:rowOff>
    </xdr:to>
    <xdr:sp macro="" textlink="">
      <xdr:nvSpPr>
        <xdr:cNvPr id="2262" name="Option Button 1238" hidden="1">
          <a:extLst>
            <a:ext uri="{63B3BB69-23CF-44E3-9099-C40C66FF867C}">
              <a14:compatExt xmlns:a14="http://schemas.microsoft.com/office/drawing/2010/main" spid="_x0000_s2262"/>
            </a:ext>
            <a:ext uri="{FF2B5EF4-FFF2-40B4-BE49-F238E27FC236}">
              <a16:creationId xmlns:a16="http://schemas.microsoft.com/office/drawing/2014/main" id="{00000000-0008-0000-0200-0000D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134</xdr:row>
      <xdr:rowOff>45720</xdr:rowOff>
    </xdr:from>
    <xdr:to>
      <xdr:col>11</xdr:col>
      <xdr:colOff>327660</xdr:colOff>
      <xdr:row>134</xdr:row>
      <xdr:rowOff>373380</xdr:rowOff>
    </xdr:to>
    <xdr:sp macro="" textlink="">
      <xdr:nvSpPr>
        <xdr:cNvPr id="2263" name="Group Box 1239" hidden="1">
          <a:extLst>
            <a:ext uri="{63B3BB69-23CF-44E3-9099-C40C66FF867C}">
              <a14:compatExt xmlns:a14="http://schemas.microsoft.com/office/drawing/2010/main" spid="_x0000_s2263"/>
            </a:ext>
            <a:ext uri="{FF2B5EF4-FFF2-40B4-BE49-F238E27FC236}">
              <a16:creationId xmlns:a16="http://schemas.microsoft.com/office/drawing/2014/main" id="{00000000-0008-0000-0200-0000D7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137</xdr:row>
      <xdr:rowOff>68580</xdr:rowOff>
    </xdr:from>
    <xdr:to>
      <xdr:col>9</xdr:col>
      <xdr:colOff>45720</xdr:colOff>
      <xdr:row>137</xdr:row>
      <xdr:rowOff>304800</xdr:rowOff>
    </xdr:to>
    <xdr:sp macro="" textlink="">
      <xdr:nvSpPr>
        <xdr:cNvPr id="2264" name="Option Button 1240" hidden="1">
          <a:extLst>
            <a:ext uri="{63B3BB69-23CF-44E3-9099-C40C66FF867C}">
              <a14:compatExt xmlns:a14="http://schemas.microsoft.com/office/drawing/2010/main" spid="_x0000_s2264"/>
            </a:ext>
            <a:ext uri="{FF2B5EF4-FFF2-40B4-BE49-F238E27FC236}">
              <a16:creationId xmlns:a16="http://schemas.microsoft.com/office/drawing/2014/main" id="{00000000-0008-0000-0200-0000D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137</xdr:row>
      <xdr:rowOff>68580</xdr:rowOff>
    </xdr:from>
    <xdr:to>
      <xdr:col>11</xdr:col>
      <xdr:colOff>45720</xdr:colOff>
      <xdr:row>137</xdr:row>
      <xdr:rowOff>304800</xdr:rowOff>
    </xdr:to>
    <xdr:sp macro="" textlink="">
      <xdr:nvSpPr>
        <xdr:cNvPr id="2265" name="Option Button 1241" hidden="1">
          <a:extLst>
            <a:ext uri="{63B3BB69-23CF-44E3-9099-C40C66FF867C}">
              <a14:compatExt xmlns:a14="http://schemas.microsoft.com/office/drawing/2010/main" spid="_x0000_s2265"/>
            </a:ext>
            <a:ext uri="{FF2B5EF4-FFF2-40B4-BE49-F238E27FC236}">
              <a16:creationId xmlns:a16="http://schemas.microsoft.com/office/drawing/2014/main" id="{00000000-0008-0000-0200-0000D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137</xdr:row>
      <xdr:rowOff>45720</xdr:rowOff>
    </xdr:from>
    <xdr:to>
      <xdr:col>11</xdr:col>
      <xdr:colOff>327660</xdr:colOff>
      <xdr:row>137</xdr:row>
      <xdr:rowOff>373380</xdr:rowOff>
    </xdr:to>
    <xdr:sp macro="" textlink="">
      <xdr:nvSpPr>
        <xdr:cNvPr id="2266" name="Group Box 1242" hidden="1">
          <a:extLst>
            <a:ext uri="{63B3BB69-23CF-44E3-9099-C40C66FF867C}">
              <a14:compatExt xmlns:a14="http://schemas.microsoft.com/office/drawing/2010/main" spid="_x0000_s2266"/>
            </a:ext>
            <a:ext uri="{FF2B5EF4-FFF2-40B4-BE49-F238E27FC236}">
              <a16:creationId xmlns:a16="http://schemas.microsoft.com/office/drawing/2014/main" id="{00000000-0008-0000-0200-0000DA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139</xdr:row>
      <xdr:rowOff>83820</xdr:rowOff>
    </xdr:from>
    <xdr:to>
      <xdr:col>13</xdr:col>
      <xdr:colOff>38100</xdr:colOff>
      <xdr:row>139</xdr:row>
      <xdr:rowOff>327660</xdr:rowOff>
    </xdr:to>
    <xdr:sp macro="" textlink="">
      <xdr:nvSpPr>
        <xdr:cNvPr id="2267" name="Option Button 1243" hidden="1">
          <a:extLst>
            <a:ext uri="{63B3BB69-23CF-44E3-9099-C40C66FF867C}">
              <a14:compatExt xmlns:a14="http://schemas.microsoft.com/office/drawing/2010/main" spid="_x0000_s2267"/>
            </a:ext>
            <a:ext uri="{FF2B5EF4-FFF2-40B4-BE49-F238E27FC236}">
              <a16:creationId xmlns:a16="http://schemas.microsoft.com/office/drawing/2014/main" id="{00000000-0008-0000-0200-0000D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139</xdr:row>
      <xdr:rowOff>83820</xdr:rowOff>
    </xdr:from>
    <xdr:to>
      <xdr:col>11</xdr:col>
      <xdr:colOff>45720</xdr:colOff>
      <xdr:row>139</xdr:row>
      <xdr:rowOff>327660</xdr:rowOff>
    </xdr:to>
    <xdr:sp macro="" textlink="">
      <xdr:nvSpPr>
        <xdr:cNvPr id="2268" name="Option Button 1244" hidden="1">
          <a:extLst>
            <a:ext uri="{63B3BB69-23CF-44E3-9099-C40C66FF867C}">
              <a14:compatExt xmlns:a14="http://schemas.microsoft.com/office/drawing/2010/main" spid="_x0000_s2268"/>
            </a:ext>
            <a:ext uri="{FF2B5EF4-FFF2-40B4-BE49-F238E27FC236}">
              <a16:creationId xmlns:a16="http://schemas.microsoft.com/office/drawing/2014/main" id="{00000000-0008-0000-0200-0000D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139</xdr:row>
      <xdr:rowOff>45720</xdr:rowOff>
    </xdr:from>
    <xdr:to>
      <xdr:col>13</xdr:col>
      <xdr:colOff>99060</xdr:colOff>
      <xdr:row>139</xdr:row>
      <xdr:rowOff>373380</xdr:rowOff>
    </xdr:to>
    <xdr:sp macro="" textlink="">
      <xdr:nvSpPr>
        <xdr:cNvPr id="2269" name="Group Box 1245" hidden="1">
          <a:extLst>
            <a:ext uri="{63B3BB69-23CF-44E3-9099-C40C66FF867C}">
              <a14:compatExt xmlns:a14="http://schemas.microsoft.com/office/drawing/2010/main" spid="_x0000_s2269"/>
            </a:ext>
            <a:ext uri="{FF2B5EF4-FFF2-40B4-BE49-F238E27FC236}">
              <a16:creationId xmlns:a16="http://schemas.microsoft.com/office/drawing/2014/main" id="{00000000-0008-0000-0200-0000DD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138</xdr:row>
      <xdr:rowOff>76200</xdr:rowOff>
    </xdr:from>
    <xdr:to>
      <xdr:col>13</xdr:col>
      <xdr:colOff>38100</xdr:colOff>
      <xdr:row>138</xdr:row>
      <xdr:rowOff>312420</xdr:rowOff>
    </xdr:to>
    <xdr:sp macro="" textlink="">
      <xdr:nvSpPr>
        <xdr:cNvPr id="2270" name="Option Button 1246" hidden="1">
          <a:extLst>
            <a:ext uri="{63B3BB69-23CF-44E3-9099-C40C66FF867C}">
              <a14:compatExt xmlns:a14="http://schemas.microsoft.com/office/drawing/2010/main" spid="_x0000_s2270"/>
            </a:ext>
            <a:ext uri="{FF2B5EF4-FFF2-40B4-BE49-F238E27FC236}">
              <a16:creationId xmlns:a16="http://schemas.microsoft.com/office/drawing/2014/main" id="{00000000-0008-0000-0200-0000D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138</xdr:row>
      <xdr:rowOff>76200</xdr:rowOff>
    </xdr:from>
    <xdr:to>
      <xdr:col>11</xdr:col>
      <xdr:colOff>45720</xdr:colOff>
      <xdr:row>138</xdr:row>
      <xdr:rowOff>312420</xdr:rowOff>
    </xdr:to>
    <xdr:sp macro="" textlink="">
      <xdr:nvSpPr>
        <xdr:cNvPr id="2271" name="Option Button 1247" hidden="1">
          <a:extLst>
            <a:ext uri="{63B3BB69-23CF-44E3-9099-C40C66FF867C}">
              <a14:compatExt xmlns:a14="http://schemas.microsoft.com/office/drawing/2010/main" spid="_x0000_s2271"/>
            </a:ext>
            <a:ext uri="{FF2B5EF4-FFF2-40B4-BE49-F238E27FC236}">
              <a16:creationId xmlns:a16="http://schemas.microsoft.com/office/drawing/2014/main" id="{00000000-0008-0000-0200-0000D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138</xdr:row>
      <xdr:rowOff>38100</xdr:rowOff>
    </xdr:from>
    <xdr:to>
      <xdr:col>13</xdr:col>
      <xdr:colOff>99060</xdr:colOff>
      <xdr:row>138</xdr:row>
      <xdr:rowOff>365760</xdr:rowOff>
    </xdr:to>
    <xdr:sp macro="" textlink="">
      <xdr:nvSpPr>
        <xdr:cNvPr id="2272" name="Group Box 1248" hidden="1">
          <a:extLst>
            <a:ext uri="{63B3BB69-23CF-44E3-9099-C40C66FF867C}">
              <a14:compatExt xmlns:a14="http://schemas.microsoft.com/office/drawing/2010/main" spid="_x0000_s2272"/>
            </a:ext>
            <a:ext uri="{FF2B5EF4-FFF2-40B4-BE49-F238E27FC236}">
              <a16:creationId xmlns:a16="http://schemas.microsoft.com/office/drawing/2014/main" id="{00000000-0008-0000-0200-0000E0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140</xdr:row>
      <xdr:rowOff>68580</xdr:rowOff>
    </xdr:from>
    <xdr:to>
      <xdr:col>9</xdr:col>
      <xdr:colOff>45720</xdr:colOff>
      <xdr:row>140</xdr:row>
      <xdr:rowOff>304800</xdr:rowOff>
    </xdr:to>
    <xdr:sp macro="" textlink="">
      <xdr:nvSpPr>
        <xdr:cNvPr id="2273" name="Option Button 1249" hidden="1">
          <a:extLst>
            <a:ext uri="{63B3BB69-23CF-44E3-9099-C40C66FF867C}">
              <a14:compatExt xmlns:a14="http://schemas.microsoft.com/office/drawing/2010/main" spid="_x0000_s2273"/>
            </a:ext>
            <a:ext uri="{FF2B5EF4-FFF2-40B4-BE49-F238E27FC236}">
              <a16:creationId xmlns:a16="http://schemas.microsoft.com/office/drawing/2014/main" id="{00000000-0008-0000-0200-0000E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140</xdr:row>
      <xdr:rowOff>68580</xdr:rowOff>
    </xdr:from>
    <xdr:to>
      <xdr:col>11</xdr:col>
      <xdr:colOff>45720</xdr:colOff>
      <xdr:row>140</xdr:row>
      <xdr:rowOff>304800</xdr:rowOff>
    </xdr:to>
    <xdr:sp macro="" textlink="">
      <xdr:nvSpPr>
        <xdr:cNvPr id="2274" name="Option Button 1250" hidden="1">
          <a:extLst>
            <a:ext uri="{63B3BB69-23CF-44E3-9099-C40C66FF867C}">
              <a14:compatExt xmlns:a14="http://schemas.microsoft.com/office/drawing/2010/main" spid="_x0000_s2274"/>
            </a:ext>
            <a:ext uri="{FF2B5EF4-FFF2-40B4-BE49-F238E27FC236}">
              <a16:creationId xmlns:a16="http://schemas.microsoft.com/office/drawing/2014/main" id="{00000000-0008-0000-0200-0000E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140</xdr:row>
      <xdr:rowOff>45720</xdr:rowOff>
    </xdr:from>
    <xdr:to>
      <xdr:col>11</xdr:col>
      <xdr:colOff>327660</xdr:colOff>
      <xdr:row>140</xdr:row>
      <xdr:rowOff>373380</xdr:rowOff>
    </xdr:to>
    <xdr:sp macro="" textlink="">
      <xdr:nvSpPr>
        <xdr:cNvPr id="2275" name="Group Box 1251" hidden="1">
          <a:extLst>
            <a:ext uri="{63B3BB69-23CF-44E3-9099-C40C66FF867C}">
              <a14:compatExt xmlns:a14="http://schemas.microsoft.com/office/drawing/2010/main" spid="_x0000_s2275"/>
            </a:ext>
            <a:ext uri="{FF2B5EF4-FFF2-40B4-BE49-F238E27FC236}">
              <a16:creationId xmlns:a16="http://schemas.microsoft.com/office/drawing/2014/main" id="{00000000-0008-0000-0200-0000E3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142</xdr:row>
      <xdr:rowOff>76200</xdr:rowOff>
    </xdr:from>
    <xdr:to>
      <xdr:col>13</xdr:col>
      <xdr:colOff>45720</xdr:colOff>
      <xdr:row>142</xdr:row>
      <xdr:rowOff>327660</xdr:rowOff>
    </xdr:to>
    <xdr:sp macro="" textlink="">
      <xdr:nvSpPr>
        <xdr:cNvPr id="2276" name="Option Button 1252" hidden="1">
          <a:extLst>
            <a:ext uri="{63B3BB69-23CF-44E3-9099-C40C66FF867C}">
              <a14:compatExt xmlns:a14="http://schemas.microsoft.com/office/drawing/2010/main" spid="_x0000_s2276"/>
            </a:ext>
            <a:ext uri="{FF2B5EF4-FFF2-40B4-BE49-F238E27FC236}">
              <a16:creationId xmlns:a16="http://schemas.microsoft.com/office/drawing/2014/main" id="{00000000-0008-0000-0200-0000E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142</xdr:row>
      <xdr:rowOff>76200</xdr:rowOff>
    </xdr:from>
    <xdr:to>
      <xdr:col>11</xdr:col>
      <xdr:colOff>45720</xdr:colOff>
      <xdr:row>142</xdr:row>
      <xdr:rowOff>327660</xdr:rowOff>
    </xdr:to>
    <xdr:sp macro="" textlink="">
      <xdr:nvSpPr>
        <xdr:cNvPr id="2277" name="Option Button 1253" hidden="1">
          <a:extLst>
            <a:ext uri="{63B3BB69-23CF-44E3-9099-C40C66FF867C}">
              <a14:compatExt xmlns:a14="http://schemas.microsoft.com/office/drawing/2010/main" spid="_x0000_s2277"/>
            </a:ext>
            <a:ext uri="{FF2B5EF4-FFF2-40B4-BE49-F238E27FC236}">
              <a16:creationId xmlns:a16="http://schemas.microsoft.com/office/drawing/2014/main" id="{00000000-0008-0000-0200-0000E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142</xdr:row>
      <xdr:rowOff>45720</xdr:rowOff>
    </xdr:from>
    <xdr:to>
      <xdr:col>13</xdr:col>
      <xdr:colOff>106680</xdr:colOff>
      <xdr:row>143</xdr:row>
      <xdr:rowOff>0</xdr:rowOff>
    </xdr:to>
    <xdr:sp macro="" textlink="">
      <xdr:nvSpPr>
        <xdr:cNvPr id="2278" name="Group Box 1254" hidden="1">
          <a:extLst>
            <a:ext uri="{63B3BB69-23CF-44E3-9099-C40C66FF867C}">
              <a14:compatExt xmlns:a14="http://schemas.microsoft.com/office/drawing/2010/main" spid="_x0000_s2278"/>
            </a:ext>
            <a:ext uri="{FF2B5EF4-FFF2-40B4-BE49-F238E27FC236}">
              <a16:creationId xmlns:a16="http://schemas.microsoft.com/office/drawing/2014/main" id="{00000000-0008-0000-0200-0000E6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141</xdr:row>
      <xdr:rowOff>76200</xdr:rowOff>
    </xdr:from>
    <xdr:to>
      <xdr:col>13</xdr:col>
      <xdr:colOff>45720</xdr:colOff>
      <xdr:row>141</xdr:row>
      <xdr:rowOff>312420</xdr:rowOff>
    </xdr:to>
    <xdr:sp macro="" textlink="">
      <xdr:nvSpPr>
        <xdr:cNvPr id="2279" name="Option Button 1255" hidden="1">
          <a:extLst>
            <a:ext uri="{63B3BB69-23CF-44E3-9099-C40C66FF867C}">
              <a14:compatExt xmlns:a14="http://schemas.microsoft.com/office/drawing/2010/main" spid="_x0000_s2279"/>
            </a:ext>
            <a:ext uri="{FF2B5EF4-FFF2-40B4-BE49-F238E27FC236}">
              <a16:creationId xmlns:a16="http://schemas.microsoft.com/office/drawing/2014/main" id="{00000000-0008-0000-0200-0000E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141</xdr:row>
      <xdr:rowOff>76200</xdr:rowOff>
    </xdr:from>
    <xdr:to>
      <xdr:col>11</xdr:col>
      <xdr:colOff>45720</xdr:colOff>
      <xdr:row>141</xdr:row>
      <xdr:rowOff>312420</xdr:rowOff>
    </xdr:to>
    <xdr:sp macro="" textlink="">
      <xdr:nvSpPr>
        <xdr:cNvPr id="2280" name="Option Button 1256" hidden="1">
          <a:extLst>
            <a:ext uri="{63B3BB69-23CF-44E3-9099-C40C66FF867C}">
              <a14:compatExt xmlns:a14="http://schemas.microsoft.com/office/drawing/2010/main" spid="_x0000_s2280"/>
            </a:ext>
            <a:ext uri="{FF2B5EF4-FFF2-40B4-BE49-F238E27FC236}">
              <a16:creationId xmlns:a16="http://schemas.microsoft.com/office/drawing/2014/main" id="{00000000-0008-0000-0200-0000E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141</xdr:row>
      <xdr:rowOff>38100</xdr:rowOff>
    </xdr:from>
    <xdr:to>
      <xdr:col>13</xdr:col>
      <xdr:colOff>106680</xdr:colOff>
      <xdr:row>141</xdr:row>
      <xdr:rowOff>373380</xdr:rowOff>
    </xdr:to>
    <xdr:sp macro="" textlink="">
      <xdr:nvSpPr>
        <xdr:cNvPr id="2281" name="Group Box 1257" hidden="1">
          <a:extLst>
            <a:ext uri="{63B3BB69-23CF-44E3-9099-C40C66FF867C}">
              <a14:compatExt xmlns:a14="http://schemas.microsoft.com/office/drawing/2010/main" spid="_x0000_s2281"/>
            </a:ext>
            <a:ext uri="{FF2B5EF4-FFF2-40B4-BE49-F238E27FC236}">
              <a16:creationId xmlns:a16="http://schemas.microsoft.com/office/drawing/2014/main" id="{00000000-0008-0000-0200-0000E9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143</xdr:row>
      <xdr:rowOff>68580</xdr:rowOff>
    </xdr:from>
    <xdr:to>
      <xdr:col>9</xdr:col>
      <xdr:colOff>45720</xdr:colOff>
      <xdr:row>143</xdr:row>
      <xdr:rowOff>304800</xdr:rowOff>
    </xdr:to>
    <xdr:sp macro="" textlink="">
      <xdr:nvSpPr>
        <xdr:cNvPr id="2282" name="Option Button 1258" hidden="1">
          <a:extLst>
            <a:ext uri="{63B3BB69-23CF-44E3-9099-C40C66FF867C}">
              <a14:compatExt xmlns:a14="http://schemas.microsoft.com/office/drawing/2010/main" spid="_x0000_s2282"/>
            </a:ext>
            <a:ext uri="{FF2B5EF4-FFF2-40B4-BE49-F238E27FC236}">
              <a16:creationId xmlns:a16="http://schemas.microsoft.com/office/drawing/2014/main" id="{00000000-0008-0000-0200-0000E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143</xdr:row>
      <xdr:rowOff>68580</xdr:rowOff>
    </xdr:from>
    <xdr:to>
      <xdr:col>11</xdr:col>
      <xdr:colOff>45720</xdr:colOff>
      <xdr:row>143</xdr:row>
      <xdr:rowOff>304800</xdr:rowOff>
    </xdr:to>
    <xdr:sp macro="" textlink="">
      <xdr:nvSpPr>
        <xdr:cNvPr id="2283" name="Option Button 1259" hidden="1">
          <a:extLst>
            <a:ext uri="{63B3BB69-23CF-44E3-9099-C40C66FF867C}">
              <a14:compatExt xmlns:a14="http://schemas.microsoft.com/office/drawing/2010/main" spid="_x0000_s2283"/>
            </a:ext>
            <a:ext uri="{FF2B5EF4-FFF2-40B4-BE49-F238E27FC236}">
              <a16:creationId xmlns:a16="http://schemas.microsoft.com/office/drawing/2014/main" id="{00000000-0008-0000-0200-0000E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143</xdr:row>
      <xdr:rowOff>60960</xdr:rowOff>
    </xdr:from>
    <xdr:to>
      <xdr:col>11</xdr:col>
      <xdr:colOff>327660</xdr:colOff>
      <xdr:row>144</xdr:row>
      <xdr:rowOff>0</xdr:rowOff>
    </xdr:to>
    <xdr:sp macro="" textlink="">
      <xdr:nvSpPr>
        <xdr:cNvPr id="2284" name="Group Box 1260" hidden="1">
          <a:extLst>
            <a:ext uri="{63B3BB69-23CF-44E3-9099-C40C66FF867C}">
              <a14:compatExt xmlns:a14="http://schemas.microsoft.com/office/drawing/2010/main" spid="_x0000_s2284"/>
            </a:ext>
            <a:ext uri="{FF2B5EF4-FFF2-40B4-BE49-F238E27FC236}">
              <a16:creationId xmlns:a16="http://schemas.microsoft.com/office/drawing/2014/main" id="{00000000-0008-0000-0200-0000EC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148</xdr:row>
      <xdr:rowOff>76200</xdr:rowOff>
    </xdr:from>
    <xdr:to>
      <xdr:col>9</xdr:col>
      <xdr:colOff>45720</xdr:colOff>
      <xdr:row>148</xdr:row>
      <xdr:rowOff>312420</xdr:rowOff>
    </xdr:to>
    <xdr:sp macro="" textlink="">
      <xdr:nvSpPr>
        <xdr:cNvPr id="2285" name="Option Button 1261" hidden="1">
          <a:extLst>
            <a:ext uri="{63B3BB69-23CF-44E3-9099-C40C66FF867C}">
              <a14:compatExt xmlns:a14="http://schemas.microsoft.com/office/drawing/2010/main" spid="_x0000_s2285"/>
            </a:ext>
            <a:ext uri="{FF2B5EF4-FFF2-40B4-BE49-F238E27FC236}">
              <a16:creationId xmlns:a16="http://schemas.microsoft.com/office/drawing/2014/main" id="{00000000-0008-0000-0200-0000E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148</xdr:row>
      <xdr:rowOff>76200</xdr:rowOff>
    </xdr:from>
    <xdr:to>
      <xdr:col>11</xdr:col>
      <xdr:colOff>45720</xdr:colOff>
      <xdr:row>148</xdr:row>
      <xdr:rowOff>312420</xdr:rowOff>
    </xdr:to>
    <xdr:sp macro="" textlink="">
      <xdr:nvSpPr>
        <xdr:cNvPr id="2286" name="Option Button 1262" hidden="1">
          <a:extLst>
            <a:ext uri="{63B3BB69-23CF-44E3-9099-C40C66FF867C}">
              <a14:compatExt xmlns:a14="http://schemas.microsoft.com/office/drawing/2010/main" spid="_x0000_s2286"/>
            </a:ext>
            <a:ext uri="{FF2B5EF4-FFF2-40B4-BE49-F238E27FC236}">
              <a16:creationId xmlns:a16="http://schemas.microsoft.com/office/drawing/2014/main" id="{00000000-0008-0000-0200-0000E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148</xdr:row>
      <xdr:rowOff>45720</xdr:rowOff>
    </xdr:from>
    <xdr:to>
      <xdr:col>11</xdr:col>
      <xdr:colOff>327660</xdr:colOff>
      <xdr:row>148</xdr:row>
      <xdr:rowOff>373380</xdr:rowOff>
    </xdr:to>
    <xdr:sp macro="" textlink="">
      <xdr:nvSpPr>
        <xdr:cNvPr id="2287" name="Group Box 1263" hidden="1">
          <a:extLst>
            <a:ext uri="{63B3BB69-23CF-44E3-9099-C40C66FF867C}">
              <a14:compatExt xmlns:a14="http://schemas.microsoft.com/office/drawing/2010/main" spid="_x0000_s2287"/>
            </a:ext>
            <a:ext uri="{FF2B5EF4-FFF2-40B4-BE49-F238E27FC236}">
              <a16:creationId xmlns:a16="http://schemas.microsoft.com/office/drawing/2014/main" id="{00000000-0008-0000-0200-0000EF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150</xdr:row>
      <xdr:rowOff>76200</xdr:rowOff>
    </xdr:from>
    <xdr:to>
      <xdr:col>13</xdr:col>
      <xdr:colOff>45720</xdr:colOff>
      <xdr:row>150</xdr:row>
      <xdr:rowOff>327660</xdr:rowOff>
    </xdr:to>
    <xdr:sp macro="" textlink="">
      <xdr:nvSpPr>
        <xdr:cNvPr id="2288" name="Option Button 1264" hidden="1">
          <a:extLst>
            <a:ext uri="{63B3BB69-23CF-44E3-9099-C40C66FF867C}">
              <a14:compatExt xmlns:a14="http://schemas.microsoft.com/office/drawing/2010/main" spid="_x0000_s2288"/>
            </a:ext>
            <a:ext uri="{FF2B5EF4-FFF2-40B4-BE49-F238E27FC236}">
              <a16:creationId xmlns:a16="http://schemas.microsoft.com/office/drawing/2014/main" id="{00000000-0008-0000-0200-0000F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150</xdr:row>
      <xdr:rowOff>76200</xdr:rowOff>
    </xdr:from>
    <xdr:to>
      <xdr:col>11</xdr:col>
      <xdr:colOff>45720</xdr:colOff>
      <xdr:row>150</xdr:row>
      <xdr:rowOff>327660</xdr:rowOff>
    </xdr:to>
    <xdr:sp macro="" textlink="">
      <xdr:nvSpPr>
        <xdr:cNvPr id="2289" name="Option Button 1265" hidden="1">
          <a:extLst>
            <a:ext uri="{63B3BB69-23CF-44E3-9099-C40C66FF867C}">
              <a14:compatExt xmlns:a14="http://schemas.microsoft.com/office/drawing/2010/main" spid="_x0000_s2289"/>
            </a:ext>
            <a:ext uri="{FF2B5EF4-FFF2-40B4-BE49-F238E27FC236}">
              <a16:creationId xmlns:a16="http://schemas.microsoft.com/office/drawing/2014/main" id="{00000000-0008-0000-0200-0000F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150</xdr:row>
      <xdr:rowOff>45720</xdr:rowOff>
    </xdr:from>
    <xdr:to>
      <xdr:col>13</xdr:col>
      <xdr:colOff>106680</xdr:colOff>
      <xdr:row>151</xdr:row>
      <xdr:rowOff>0</xdr:rowOff>
    </xdr:to>
    <xdr:sp macro="" textlink="">
      <xdr:nvSpPr>
        <xdr:cNvPr id="2290" name="Group Box 1266" hidden="1">
          <a:extLst>
            <a:ext uri="{63B3BB69-23CF-44E3-9099-C40C66FF867C}">
              <a14:compatExt xmlns:a14="http://schemas.microsoft.com/office/drawing/2010/main" spid="_x0000_s2290"/>
            </a:ext>
            <a:ext uri="{FF2B5EF4-FFF2-40B4-BE49-F238E27FC236}">
              <a16:creationId xmlns:a16="http://schemas.microsoft.com/office/drawing/2014/main" id="{00000000-0008-0000-0200-0000F2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149</xdr:row>
      <xdr:rowOff>76200</xdr:rowOff>
    </xdr:from>
    <xdr:to>
      <xdr:col>13</xdr:col>
      <xdr:colOff>45720</xdr:colOff>
      <xdr:row>149</xdr:row>
      <xdr:rowOff>312420</xdr:rowOff>
    </xdr:to>
    <xdr:sp macro="" textlink="">
      <xdr:nvSpPr>
        <xdr:cNvPr id="2291" name="Option Button 1267" hidden="1">
          <a:extLst>
            <a:ext uri="{63B3BB69-23CF-44E3-9099-C40C66FF867C}">
              <a14:compatExt xmlns:a14="http://schemas.microsoft.com/office/drawing/2010/main" spid="_x0000_s2291"/>
            </a:ext>
            <a:ext uri="{FF2B5EF4-FFF2-40B4-BE49-F238E27FC236}">
              <a16:creationId xmlns:a16="http://schemas.microsoft.com/office/drawing/2014/main" id="{00000000-0008-0000-0200-0000F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149</xdr:row>
      <xdr:rowOff>76200</xdr:rowOff>
    </xdr:from>
    <xdr:to>
      <xdr:col>11</xdr:col>
      <xdr:colOff>45720</xdr:colOff>
      <xdr:row>149</xdr:row>
      <xdr:rowOff>312420</xdr:rowOff>
    </xdr:to>
    <xdr:sp macro="" textlink="">
      <xdr:nvSpPr>
        <xdr:cNvPr id="2292" name="Option Button 1268" hidden="1">
          <a:extLst>
            <a:ext uri="{63B3BB69-23CF-44E3-9099-C40C66FF867C}">
              <a14:compatExt xmlns:a14="http://schemas.microsoft.com/office/drawing/2010/main" spid="_x0000_s2292"/>
            </a:ext>
            <a:ext uri="{FF2B5EF4-FFF2-40B4-BE49-F238E27FC236}">
              <a16:creationId xmlns:a16="http://schemas.microsoft.com/office/drawing/2014/main" id="{00000000-0008-0000-0200-0000F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149</xdr:row>
      <xdr:rowOff>38100</xdr:rowOff>
    </xdr:from>
    <xdr:to>
      <xdr:col>13</xdr:col>
      <xdr:colOff>106680</xdr:colOff>
      <xdr:row>149</xdr:row>
      <xdr:rowOff>373380</xdr:rowOff>
    </xdr:to>
    <xdr:sp macro="" textlink="">
      <xdr:nvSpPr>
        <xdr:cNvPr id="2293" name="Group Box 1269" hidden="1">
          <a:extLst>
            <a:ext uri="{63B3BB69-23CF-44E3-9099-C40C66FF867C}">
              <a14:compatExt xmlns:a14="http://schemas.microsoft.com/office/drawing/2010/main" spid="_x0000_s2293"/>
            </a:ext>
            <a:ext uri="{FF2B5EF4-FFF2-40B4-BE49-F238E27FC236}">
              <a16:creationId xmlns:a16="http://schemas.microsoft.com/office/drawing/2014/main" id="{00000000-0008-0000-0200-0000F5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152</xdr:row>
      <xdr:rowOff>68580</xdr:rowOff>
    </xdr:from>
    <xdr:to>
      <xdr:col>13</xdr:col>
      <xdr:colOff>45720</xdr:colOff>
      <xdr:row>152</xdr:row>
      <xdr:rowOff>312420</xdr:rowOff>
    </xdr:to>
    <xdr:sp macro="" textlink="">
      <xdr:nvSpPr>
        <xdr:cNvPr id="2294" name="Option Button 1270" hidden="1">
          <a:extLst>
            <a:ext uri="{63B3BB69-23CF-44E3-9099-C40C66FF867C}">
              <a14:compatExt xmlns:a14="http://schemas.microsoft.com/office/drawing/2010/main" spid="_x0000_s2294"/>
            </a:ext>
            <a:ext uri="{FF2B5EF4-FFF2-40B4-BE49-F238E27FC236}">
              <a16:creationId xmlns:a16="http://schemas.microsoft.com/office/drawing/2014/main" id="{00000000-0008-0000-0200-0000F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152</xdr:row>
      <xdr:rowOff>68580</xdr:rowOff>
    </xdr:from>
    <xdr:to>
      <xdr:col>11</xdr:col>
      <xdr:colOff>45720</xdr:colOff>
      <xdr:row>152</xdr:row>
      <xdr:rowOff>312420</xdr:rowOff>
    </xdr:to>
    <xdr:sp macro="" textlink="">
      <xdr:nvSpPr>
        <xdr:cNvPr id="2295" name="Option Button 1271" hidden="1">
          <a:extLst>
            <a:ext uri="{63B3BB69-23CF-44E3-9099-C40C66FF867C}">
              <a14:compatExt xmlns:a14="http://schemas.microsoft.com/office/drawing/2010/main" spid="_x0000_s2295"/>
            </a:ext>
            <a:ext uri="{FF2B5EF4-FFF2-40B4-BE49-F238E27FC236}">
              <a16:creationId xmlns:a16="http://schemas.microsoft.com/office/drawing/2014/main" id="{00000000-0008-0000-0200-0000F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152</xdr:row>
      <xdr:rowOff>30480</xdr:rowOff>
    </xdr:from>
    <xdr:to>
      <xdr:col>13</xdr:col>
      <xdr:colOff>106680</xdr:colOff>
      <xdr:row>152</xdr:row>
      <xdr:rowOff>365760</xdr:rowOff>
    </xdr:to>
    <xdr:sp macro="" textlink="">
      <xdr:nvSpPr>
        <xdr:cNvPr id="2296" name="Group Box 1272" hidden="1">
          <a:extLst>
            <a:ext uri="{63B3BB69-23CF-44E3-9099-C40C66FF867C}">
              <a14:compatExt xmlns:a14="http://schemas.microsoft.com/office/drawing/2010/main" spid="_x0000_s2296"/>
            </a:ext>
            <a:ext uri="{FF2B5EF4-FFF2-40B4-BE49-F238E27FC236}">
              <a16:creationId xmlns:a16="http://schemas.microsoft.com/office/drawing/2014/main" id="{00000000-0008-0000-0200-0000F8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151</xdr:row>
      <xdr:rowOff>60960</xdr:rowOff>
    </xdr:from>
    <xdr:to>
      <xdr:col>13</xdr:col>
      <xdr:colOff>45720</xdr:colOff>
      <xdr:row>151</xdr:row>
      <xdr:rowOff>304800</xdr:rowOff>
    </xdr:to>
    <xdr:sp macro="" textlink="">
      <xdr:nvSpPr>
        <xdr:cNvPr id="2297" name="Option Button 1273" hidden="1">
          <a:extLst>
            <a:ext uri="{63B3BB69-23CF-44E3-9099-C40C66FF867C}">
              <a14:compatExt xmlns:a14="http://schemas.microsoft.com/office/drawing/2010/main" spid="_x0000_s2297"/>
            </a:ext>
            <a:ext uri="{FF2B5EF4-FFF2-40B4-BE49-F238E27FC236}">
              <a16:creationId xmlns:a16="http://schemas.microsoft.com/office/drawing/2014/main" id="{00000000-0008-0000-0200-0000F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151</xdr:row>
      <xdr:rowOff>60960</xdr:rowOff>
    </xdr:from>
    <xdr:to>
      <xdr:col>11</xdr:col>
      <xdr:colOff>45720</xdr:colOff>
      <xdr:row>151</xdr:row>
      <xdr:rowOff>304800</xdr:rowOff>
    </xdr:to>
    <xdr:sp macro="" textlink="">
      <xdr:nvSpPr>
        <xdr:cNvPr id="2298" name="Option Button 1274" hidden="1">
          <a:extLst>
            <a:ext uri="{63B3BB69-23CF-44E3-9099-C40C66FF867C}">
              <a14:compatExt xmlns:a14="http://schemas.microsoft.com/office/drawing/2010/main" spid="_x0000_s2298"/>
            </a:ext>
            <a:ext uri="{FF2B5EF4-FFF2-40B4-BE49-F238E27FC236}">
              <a16:creationId xmlns:a16="http://schemas.microsoft.com/office/drawing/2014/main" id="{00000000-0008-0000-0200-0000F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151</xdr:row>
      <xdr:rowOff>22860</xdr:rowOff>
    </xdr:from>
    <xdr:to>
      <xdr:col>13</xdr:col>
      <xdr:colOff>106680</xdr:colOff>
      <xdr:row>151</xdr:row>
      <xdr:rowOff>342900</xdr:rowOff>
    </xdr:to>
    <xdr:sp macro="" textlink="">
      <xdr:nvSpPr>
        <xdr:cNvPr id="2299" name="Group Box 1275" hidden="1">
          <a:extLst>
            <a:ext uri="{63B3BB69-23CF-44E3-9099-C40C66FF867C}">
              <a14:compatExt xmlns:a14="http://schemas.microsoft.com/office/drawing/2010/main" spid="_x0000_s2299"/>
            </a:ext>
            <a:ext uri="{FF2B5EF4-FFF2-40B4-BE49-F238E27FC236}">
              <a16:creationId xmlns:a16="http://schemas.microsoft.com/office/drawing/2014/main" id="{00000000-0008-0000-0200-0000FB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153</xdr:row>
      <xdr:rowOff>76200</xdr:rowOff>
    </xdr:from>
    <xdr:to>
      <xdr:col>9</xdr:col>
      <xdr:colOff>45720</xdr:colOff>
      <xdr:row>153</xdr:row>
      <xdr:rowOff>312420</xdr:rowOff>
    </xdr:to>
    <xdr:sp macro="" textlink="">
      <xdr:nvSpPr>
        <xdr:cNvPr id="2300" name="Option Button 1276" hidden="1">
          <a:extLst>
            <a:ext uri="{63B3BB69-23CF-44E3-9099-C40C66FF867C}">
              <a14:compatExt xmlns:a14="http://schemas.microsoft.com/office/drawing/2010/main" spid="_x0000_s2300"/>
            </a:ext>
            <a:ext uri="{FF2B5EF4-FFF2-40B4-BE49-F238E27FC236}">
              <a16:creationId xmlns:a16="http://schemas.microsoft.com/office/drawing/2014/main" id="{00000000-0008-0000-0200-0000F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153</xdr:row>
      <xdr:rowOff>76200</xdr:rowOff>
    </xdr:from>
    <xdr:to>
      <xdr:col>11</xdr:col>
      <xdr:colOff>45720</xdr:colOff>
      <xdr:row>153</xdr:row>
      <xdr:rowOff>312420</xdr:rowOff>
    </xdr:to>
    <xdr:sp macro="" textlink="">
      <xdr:nvSpPr>
        <xdr:cNvPr id="2301" name="Option Button 1277" hidden="1">
          <a:extLst>
            <a:ext uri="{63B3BB69-23CF-44E3-9099-C40C66FF867C}">
              <a14:compatExt xmlns:a14="http://schemas.microsoft.com/office/drawing/2010/main" spid="_x0000_s2301"/>
            </a:ext>
            <a:ext uri="{FF2B5EF4-FFF2-40B4-BE49-F238E27FC236}">
              <a16:creationId xmlns:a16="http://schemas.microsoft.com/office/drawing/2014/main" id="{00000000-0008-0000-0200-0000F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153</xdr:row>
      <xdr:rowOff>45720</xdr:rowOff>
    </xdr:from>
    <xdr:to>
      <xdr:col>11</xdr:col>
      <xdr:colOff>327660</xdr:colOff>
      <xdr:row>153</xdr:row>
      <xdr:rowOff>373380</xdr:rowOff>
    </xdr:to>
    <xdr:sp macro="" textlink="">
      <xdr:nvSpPr>
        <xdr:cNvPr id="2302" name="Group Box 1278" hidden="1">
          <a:extLst>
            <a:ext uri="{63B3BB69-23CF-44E3-9099-C40C66FF867C}">
              <a14:compatExt xmlns:a14="http://schemas.microsoft.com/office/drawing/2010/main" spid="_x0000_s2302"/>
            </a:ext>
            <a:ext uri="{FF2B5EF4-FFF2-40B4-BE49-F238E27FC236}">
              <a16:creationId xmlns:a16="http://schemas.microsoft.com/office/drawing/2014/main" id="{00000000-0008-0000-0200-0000FE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147</xdr:row>
      <xdr:rowOff>76200</xdr:rowOff>
    </xdr:from>
    <xdr:to>
      <xdr:col>9</xdr:col>
      <xdr:colOff>45720</xdr:colOff>
      <xdr:row>147</xdr:row>
      <xdr:rowOff>312420</xdr:rowOff>
    </xdr:to>
    <xdr:sp macro="" textlink="">
      <xdr:nvSpPr>
        <xdr:cNvPr id="2303" name="Option Button 1279" hidden="1">
          <a:extLst>
            <a:ext uri="{63B3BB69-23CF-44E3-9099-C40C66FF867C}">
              <a14:compatExt xmlns:a14="http://schemas.microsoft.com/office/drawing/2010/main" spid="_x0000_s2303"/>
            </a:ext>
            <a:ext uri="{FF2B5EF4-FFF2-40B4-BE49-F238E27FC236}">
              <a16:creationId xmlns:a16="http://schemas.microsoft.com/office/drawing/2014/main" id="{00000000-0008-0000-0200-0000F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147</xdr:row>
      <xdr:rowOff>76200</xdr:rowOff>
    </xdr:from>
    <xdr:to>
      <xdr:col>11</xdr:col>
      <xdr:colOff>45720</xdr:colOff>
      <xdr:row>147</xdr:row>
      <xdr:rowOff>312420</xdr:rowOff>
    </xdr:to>
    <xdr:sp macro="" textlink="">
      <xdr:nvSpPr>
        <xdr:cNvPr id="2304" name="Option Button 1280" hidden="1">
          <a:extLst>
            <a:ext uri="{63B3BB69-23CF-44E3-9099-C40C66FF867C}">
              <a14:compatExt xmlns:a14="http://schemas.microsoft.com/office/drawing/2010/main" spid="_x0000_s2304"/>
            </a:ext>
            <a:ext uri="{FF2B5EF4-FFF2-40B4-BE49-F238E27FC236}">
              <a16:creationId xmlns:a16="http://schemas.microsoft.com/office/drawing/2014/main" id="{00000000-0008-0000-0200-000000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147</xdr:row>
      <xdr:rowOff>45720</xdr:rowOff>
    </xdr:from>
    <xdr:to>
      <xdr:col>11</xdr:col>
      <xdr:colOff>327660</xdr:colOff>
      <xdr:row>147</xdr:row>
      <xdr:rowOff>373380</xdr:rowOff>
    </xdr:to>
    <xdr:sp macro="" textlink="">
      <xdr:nvSpPr>
        <xdr:cNvPr id="2305" name="Group Box 1281" hidden="1">
          <a:extLst>
            <a:ext uri="{63B3BB69-23CF-44E3-9099-C40C66FF867C}">
              <a14:compatExt xmlns:a14="http://schemas.microsoft.com/office/drawing/2010/main" spid="_x0000_s2305"/>
            </a:ext>
            <a:ext uri="{FF2B5EF4-FFF2-40B4-BE49-F238E27FC236}">
              <a16:creationId xmlns:a16="http://schemas.microsoft.com/office/drawing/2014/main" id="{00000000-0008-0000-0200-00000109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144</xdr:row>
      <xdr:rowOff>68580</xdr:rowOff>
    </xdr:from>
    <xdr:to>
      <xdr:col>9</xdr:col>
      <xdr:colOff>45720</xdr:colOff>
      <xdr:row>144</xdr:row>
      <xdr:rowOff>304800</xdr:rowOff>
    </xdr:to>
    <xdr:sp macro="" textlink="">
      <xdr:nvSpPr>
        <xdr:cNvPr id="2306" name="Option Button 1282" hidden="1">
          <a:extLst>
            <a:ext uri="{63B3BB69-23CF-44E3-9099-C40C66FF867C}">
              <a14:compatExt xmlns:a14="http://schemas.microsoft.com/office/drawing/2010/main" spid="_x0000_s2306"/>
            </a:ext>
            <a:ext uri="{FF2B5EF4-FFF2-40B4-BE49-F238E27FC236}">
              <a16:creationId xmlns:a16="http://schemas.microsoft.com/office/drawing/2014/main" id="{00000000-0008-0000-0200-000002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144</xdr:row>
      <xdr:rowOff>68580</xdr:rowOff>
    </xdr:from>
    <xdr:to>
      <xdr:col>11</xdr:col>
      <xdr:colOff>45720</xdr:colOff>
      <xdr:row>144</xdr:row>
      <xdr:rowOff>304800</xdr:rowOff>
    </xdr:to>
    <xdr:sp macro="" textlink="">
      <xdr:nvSpPr>
        <xdr:cNvPr id="2307" name="Option Button 1283" hidden="1">
          <a:extLst>
            <a:ext uri="{63B3BB69-23CF-44E3-9099-C40C66FF867C}">
              <a14:compatExt xmlns:a14="http://schemas.microsoft.com/office/drawing/2010/main" spid="_x0000_s2307"/>
            </a:ext>
            <a:ext uri="{FF2B5EF4-FFF2-40B4-BE49-F238E27FC236}">
              <a16:creationId xmlns:a16="http://schemas.microsoft.com/office/drawing/2014/main" id="{00000000-0008-0000-0200-000003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144</xdr:row>
      <xdr:rowOff>60960</xdr:rowOff>
    </xdr:from>
    <xdr:to>
      <xdr:col>11</xdr:col>
      <xdr:colOff>327660</xdr:colOff>
      <xdr:row>145</xdr:row>
      <xdr:rowOff>0</xdr:rowOff>
    </xdr:to>
    <xdr:sp macro="" textlink="">
      <xdr:nvSpPr>
        <xdr:cNvPr id="2308" name="Group Box 1284" hidden="1">
          <a:extLst>
            <a:ext uri="{63B3BB69-23CF-44E3-9099-C40C66FF867C}">
              <a14:compatExt xmlns:a14="http://schemas.microsoft.com/office/drawing/2010/main" spid="_x0000_s2308"/>
            </a:ext>
            <a:ext uri="{FF2B5EF4-FFF2-40B4-BE49-F238E27FC236}">
              <a16:creationId xmlns:a16="http://schemas.microsoft.com/office/drawing/2014/main" id="{00000000-0008-0000-0200-00000409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145</xdr:row>
      <xdr:rowOff>68580</xdr:rowOff>
    </xdr:from>
    <xdr:to>
      <xdr:col>9</xdr:col>
      <xdr:colOff>45720</xdr:colOff>
      <xdr:row>145</xdr:row>
      <xdr:rowOff>304800</xdr:rowOff>
    </xdr:to>
    <xdr:sp macro="" textlink="">
      <xdr:nvSpPr>
        <xdr:cNvPr id="2309" name="Option Button 1285" hidden="1">
          <a:extLst>
            <a:ext uri="{63B3BB69-23CF-44E3-9099-C40C66FF867C}">
              <a14:compatExt xmlns:a14="http://schemas.microsoft.com/office/drawing/2010/main" spid="_x0000_s2309"/>
            </a:ext>
            <a:ext uri="{FF2B5EF4-FFF2-40B4-BE49-F238E27FC236}">
              <a16:creationId xmlns:a16="http://schemas.microsoft.com/office/drawing/2014/main" id="{00000000-0008-0000-0200-000005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145</xdr:row>
      <xdr:rowOff>68580</xdr:rowOff>
    </xdr:from>
    <xdr:to>
      <xdr:col>11</xdr:col>
      <xdr:colOff>45720</xdr:colOff>
      <xdr:row>145</xdr:row>
      <xdr:rowOff>304800</xdr:rowOff>
    </xdr:to>
    <xdr:sp macro="" textlink="">
      <xdr:nvSpPr>
        <xdr:cNvPr id="2310" name="Option Button 1286" hidden="1">
          <a:extLst>
            <a:ext uri="{63B3BB69-23CF-44E3-9099-C40C66FF867C}">
              <a14:compatExt xmlns:a14="http://schemas.microsoft.com/office/drawing/2010/main" spid="_x0000_s2310"/>
            </a:ext>
            <a:ext uri="{FF2B5EF4-FFF2-40B4-BE49-F238E27FC236}">
              <a16:creationId xmlns:a16="http://schemas.microsoft.com/office/drawing/2014/main" id="{00000000-0008-0000-0200-000006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145</xdr:row>
      <xdr:rowOff>45720</xdr:rowOff>
    </xdr:from>
    <xdr:to>
      <xdr:col>11</xdr:col>
      <xdr:colOff>327660</xdr:colOff>
      <xdr:row>145</xdr:row>
      <xdr:rowOff>373380</xdr:rowOff>
    </xdr:to>
    <xdr:sp macro="" textlink="">
      <xdr:nvSpPr>
        <xdr:cNvPr id="2311" name="Group Box 1287" hidden="1">
          <a:extLst>
            <a:ext uri="{63B3BB69-23CF-44E3-9099-C40C66FF867C}">
              <a14:compatExt xmlns:a14="http://schemas.microsoft.com/office/drawing/2010/main" spid="_x0000_s2311"/>
            </a:ext>
            <a:ext uri="{FF2B5EF4-FFF2-40B4-BE49-F238E27FC236}">
              <a16:creationId xmlns:a16="http://schemas.microsoft.com/office/drawing/2014/main" id="{00000000-0008-0000-0200-00000709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154</xdr:row>
      <xdr:rowOff>76200</xdr:rowOff>
    </xdr:from>
    <xdr:to>
      <xdr:col>9</xdr:col>
      <xdr:colOff>45720</xdr:colOff>
      <xdr:row>154</xdr:row>
      <xdr:rowOff>312420</xdr:rowOff>
    </xdr:to>
    <xdr:sp macro="" textlink="">
      <xdr:nvSpPr>
        <xdr:cNvPr id="2312" name="Option Button 1288" hidden="1">
          <a:extLst>
            <a:ext uri="{63B3BB69-23CF-44E3-9099-C40C66FF867C}">
              <a14:compatExt xmlns:a14="http://schemas.microsoft.com/office/drawing/2010/main" spid="_x0000_s2312"/>
            </a:ext>
            <a:ext uri="{FF2B5EF4-FFF2-40B4-BE49-F238E27FC236}">
              <a16:creationId xmlns:a16="http://schemas.microsoft.com/office/drawing/2014/main" id="{00000000-0008-0000-0200-000008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154</xdr:row>
      <xdr:rowOff>76200</xdr:rowOff>
    </xdr:from>
    <xdr:to>
      <xdr:col>11</xdr:col>
      <xdr:colOff>45720</xdr:colOff>
      <xdr:row>154</xdr:row>
      <xdr:rowOff>312420</xdr:rowOff>
    </xdr:to>
    <xdr:sp macro="" textlink="">
      <xdr:nvSpPr>
        <xdr:cNvPr id="2313" name="Option Button 1289" hidden="1">
          <a:extLst>
            <a:ext uri="{63B3BB69-23CF-44E3-9099-C40C66FF867C}">
              <a14:compatExt xmlns:a14="http://schemas.microsoft.com/office/drawing/2010/main" spid="_x0000_s2313"/>
            </a:ext>
            <a:ext uri="{FF2B5EF4-FFF2-40B4-BE49-F238E27FC236}">
              <a16:creationId xmlns:a16="http://schemas.microsoft.com/office/drawing/2014/main" id="{00000000-0008-0000-0200-000009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154</xdr:row>
      <xdr:rowOff>45720</xdr:rowOff>
    </xdr:from>
    <xdr:to>
      <xdr:col>11</xdr:col>
      <xdr:colOff>327660</xdr:colOff>
      <xdr:row>154</xdr:row>
      <xdr:rowOff>373380</xdr:rowOff>
    </xdr:to>
    <xdr:sp macro="" textlink="">
      <xdr:nvSpPr>
        <xdr:cNvPr id="2314" name="Group Box 1290" hidden="1">
          <a:extLst>
            <a:ext uri="{63B3BB69-23CF-44E3-9099-C40C66FF867C}">
              <a14:compatExt xmlns:a14="http://schemas.microsoft.com/office/drawing/2010/main" spid="_x0000_s2314"/>
            </a:ext>
            <a:ext uri="{FF2B5EF4-FFF2-40B4-BE49-F238E27FC236}">
              <a16:creationId xmlns:a16="http://schemas.microsoft.com/office/drawing/2014/main" id="{00000000-0008-0000-0200-00000A09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158</xdr:row>
      <xdr:rowOff>76200</xdr:rowOff>
    </xdr:from>
    <xdr:to>
      <xdr:col>13</xdr:col>
      <xdr:colOff>45720</xdr:colOff>
      <xdr:row>158</xdr:row>
      <xdr:rowOff>327660</xdr:rowOff>
    </xdr:to>
    <xdr:sp macro="" textlink="">
      <xdr:nvSpPr>
        <xdr:cNvPr id="2315" name="Option Button 1291" hidden="1">
          <a:extLst>
            <a:ext uri="{63B3BB69-23CF-44E3-9099-C40C66FF867C}">
              <a14:compatExt xmlns:a14="http://schemas.microsoft.com/office/drawing/2010/main" spid="_x0000_s2315"/>
            </a:ext>
            <a:ext uri="{FF2B5EF4-FFF2-40B4-BE49-F238E27FC236}">
              <a16:creationId xmlns:a16="http://schemas.microsoft.com/office/drawing/2014/main" id="{00000000-0008-0000-0200-00000B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158</xdr:row>
      <xdr:rowOff>76200</xdr:rowOff>
    </xdr:from>
    <xdr:to>
      <xdr:col>11</xdr:col>
      <xdr:colOff>45720</xdr:colOff>
      <xdr:row>158</xdr:row>
      <xdr:rowOff>327660</xdr:rowOff>
    </xdr:to>
    <xdr:sp macro="" textlink="">
      <xdr:nvSpPr>
        <xdr:cNvPr id="2316" name="Option Button 1292" hidden="1">
          <a:extLst>
            <a:ext uri="{63B3BB69-23CF-44E3-9099-C40C66FF867C}">
              <a14:compatExt xmlns:a14="http://schemas.microsoft.com/office/drawing/2010/main" spid="_x0000_s2316"/>
            </a:ext>
            <a:ext uri="{FF2B5EF4-FFF2-40B4-BE49-F238E27FC236}">
              <a16:creationId xmlns:a16="http://schemas.microsoft.com/office/drawing/2014/main" id="{00000000-0008-0000-0200-00000C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158</xdr:row>
      <xdr:rowOff>30480</xdr:rowOff>
    </xdr:from>
    <xdr:to>
      <xdr:col>13</xdr:col>
      <xdr:colOff>106680</xdr:colOff>
      <xdr:row>158</xdr:row>
      <xdr:rowOff>365760</xdr:rowOff>
    </xdr:to>
    <xdr:sp macro="" textlink="">
      <xdr:nvSpPr>
        <xdr:cNvPr id="2317" name="Group Box 1293" hidden="1">
          <a:extLst>
            <a:ext uri="{63B3BB69-23CF-44E3-9099-C40C66FF867C}">
              <a14:compatExt xmlns:a14="http://schemas.microsoft.com/office/drawing/2010/main" spid="_x0000_s2317"/>
            </a:ext>
            <a:ext uri="{FF2B5EF4-FFF2-40B4-BE49-F238E27FC236}">
              <a16:creationId xmlns:a16="http://schemas.microsoft.com/office/drawing/2014/main" id="{00000000-0008-0000-0200-00000D09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157</xdr:row>
      <xdr:rowOff>76200</xdr:rowOff>
    </xdr:from>
    <xdr:to>
      <xdr:col>13</xdr:col>
      <xdr:colOff>45720</xdr:colOff>
      <xdr:row>157</xdr:row>
      <xdr:rowOff>327660</xdr:rowOff>
    </xdr:to>
    <xdr:sp macro="" textlink="">
      <xdr:nvSpPr>
        <xdr:cNvPr id="2318" name="Option Button 1294" hidden="1">
          <a:extLst>
            <a:ext uri="{63B3BB69-23CF-44E3-9099-C40C66FF867C}">
              <a14:compatExt xmlns:a14="http://schemas.microsoft.com/office/drawing/2010/main" spid="_x0000_s2318"/>
            </a:ext>
            <a:ext uri="{FF2B5EF4-FFF2-40B4-BE49-F238E27FC236}">
              <a16:creationId xmlns:a16="http://schemas.microsoft.com/office/drawing/2014/main" id="{00000000-0008-0000-0200-00000E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157</xdr:row>
      <xdr:rowOff>76200</xdr:rowOff>
    </xdr:from>
    <xdr:to>
      <xdr:col>11</xdr:col>
      <xdr:colOff>45720</xdr:colOff>
      <xdr:row>157</xdr:row>
      <xdr:rowOff>327660</xdr:rowOff>
    </xdr:to>
    <xdr:sp macro="" textlink="">
      <xdr:nvSpPr>
        <xdr:cNvPr id="2319" name="Option Button 1295" hidden="1">
          <a:extLst>
            <a:ext uri="{63B3BB69-23CF-44E3-9099-C40C66FF867C}">
              <a14:compatExt xmlns:a14="http://schemas.microsoft.com/office/drawing/2010/main" spid="_x0000_s2319"/>
            </a:ext>
            <a:ext uri="{FF2B5EF4-FFF2-40B4-BE49-F238E27FC236}">
              <a16:creationId xmlns:a16="http://schemas.microsoft.com/office/drawing/2014/main" id="{00000000-0008-0000-0200-00000F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157</xdr:row>
      <xdr:rowOff>22860</xdr:rowOff>
    </xdr:from>
    <xdr:to>
      <xdr:col>13</xdr:col>
      <xdr:colOff>106680</xdr:colOff>
      <xdr:row>157</xdr:row>
      <xdr:rowOff>342900</xdr:rowOff>
    </xdr:to>
    <xdr:sp macro="" textlink="">
      <xdr:nvSpPr>
        <xdr:cNvPr id="2320" name="Group Box 1296" hidden="1">
          <a:extLst>
            <a:ext uri="{63B3BB69-23CF-44E3-9099-C40C66FF867C}">
              <a14:compatExt xmlns:a14="http://schemas.microsoft.com/office/drawing/2010/main" spid="_x0000_s2320"/>
            </a:ext>
            <a:ext uri="{FF2B5EF4-FFF2-40B4-BE49-F238E27FC236}">
              <a16:creationId xmlns:a16="http://schemas.microsoft.com/office/drawing/2014/main" id="{00000000-0008-0000-0200-00001009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159</xdr:row>
      <xdr:rowOff>76200</xdr:rowOff>
    </xdr:from>
    <xdr:to>
      <xdr:col>13</xdr:col>
      <xdr:colOff>45720</xdr:colOff>
      <xdr:row>159</xdr:row>
      <xdr:rowOff>312420</xdr:rowOff>
    </xdr:to>
    <xdr:sp macro="" textlink="">
      <xdr:nvSpPr>
        <xdr:cNvPr id="2321" name="Option Button 1297" hidden="1">
          <a:extLst>
            <a:ext uri="{63B3BB69-23CF-44E3-9099-C40C66FF867C}">
              <a14:compatExt xmlns:a14="http://schemas.microsoft.com/office/drawing/2010/main" spid="_x0000_s2321"/>
            </a:ext>
            <a:ext uri="{FF2B5EF4-FFF2-40B4-BE49-F238E27FC236}">
              <a16:creationId xmlns:a16="http://schemas.microsoft.com/office/drawing/2014/main" id="{00000000-0008-0000-0200-000011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159</xdr:row>
      <xdr:rowOff>76200</xdr:rowOff>
    </xdr:from>
    <xdr:to>
      <xdr:col>11</xdr:col>
      <xdr:colOff>45720</xdr:colOff>
      <xdr:row>159</xdr:row>
      <xdr:rowOff>312420</xdr:rowOff>
    </xdr:to>
    <xdr:sp macro="" textlink="">
      <xdr:nvSpPr>
        <xdr:cNvPr id="2322" name="Option Button 1298" hidden="1">
          <a:extLst>
            <a:ext uri="{63B3BB69-23CF-44E3-9099-C40C66FF867C}">
              <a14:compatExt xmlns:a14="http://schemas.microsoft.com/office/drawing/2010/main" spid="_x0000_s2322"/>
            </a:ext>
            <a:ext uri="{FF2B5EF4-FFF2-40B4-BE49-F238E27FC236}">
              <a16:creationId xmlns:a16="http://schemas.microsoft.com/office/drawing/2014/main" id="{00000000-0008-0000-0200-000012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159</xdr:row>
      <xdr:rowOff>38100</xdr:rowOff>
    </xdr:from>
    <xdr:to>
      <xdr:col>13</xdr:col>
      <xdr:colOff>106680</xdr:colOff>
      <xdr:row>159</xdr:row>
      <xdr:rowOff>373380</xdr:rowOff>
    </xdr:to>
    <xdr:sp macro="" textlink="">
      <xdr:nvSpPr>
        <xdr:cNvPr id="2323" name="Group Box 1299" hidden="1">
          <a:extLst>
            <a:ext uri="{63B3BB69-23CF-44E3-9099-C40C66FF867C}">
              <a14:compatExt xmlns:a14="http://schemas.microsoft.com/office/drawing/2010/main" spid="_x0000_s2323"/>
            </a:ext>
            <a:ext uri="{FF2B5EF4-FFF2-40B4-BE49-F238E27FC236}">
              <a16:creationId xmlns:a16="http://schemas.microsoft.com/office/drawing/2014/main" id="{00000000-0008-0000-0200-00001309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155</xdr:row>
      <xdr:rowOff>76200</xdr:rowOff>
    </xdr:from>
    <xdr:to>
      <xdr:col>13</xdr:col>
      <xdr:colOff>45720</xdr:colOff>
      <xdr:row>155</xdr:row>
      <xdr:rowOff>327660</xdr:rowOff>
    </xdr:to>
    <xdr:sp macro="" textlink="">
      <xdr:nvSpPr>
        <xdr:cNvPr id="2324" name="Option Button 1300" hidden="1">
          <a:extLst>
            <a:ext uri="{63B3BB69-23CF-44E3-9099-C40C66FF867C}">
              <a14:compatExt xmlns:a14="http://schemas.microsoft.com/office/drawing/2010/main" spid="_x0000_s2324"/>
            </a:ext>
            <a:ext uri="{FF2B5EF4-FFF2-40B4-BE49-F238E27FC236}">
              <a16:creationId xmlns:a16="http://schemas.microsoft.com/office/drawing/2014/main" id="{00000000-0008-0000-0200-000014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155</xdr:row>
      <xdr:rowOff>76200</xdr:rowOff>
    </xdr:from>
    <xdr:to>
      <xdr:col>11</xdr:col>
      <xdr:colOff>45720</xdr:colOff>
      <xdr:row>155</xdr:row>
      <xdr:rowOff>327660</xdr:rowOff>
    </xdr:to>
    <xdr:sp macro="" textlink="">
      <xdr:nvSpPr>
        <xdr:cNvPr id="2325" name="Option Button 1301" hidden="1">
          <a:extLst>
            <a:ext uri="{63B3BB69-23CF-44E3-9099-C40C66FF867C}">
              <a14:compatExt xmlns:a14="http://schemas.microsoft.com/office/drawing/2010/main" spid="_x0000_s2325"/>
            </a:ext>
            <a:ext uri="{FF2B5EF4-FFF2-40B4-BE49-F238E27FC236}">
              <a16:creationId xmlns:a16="http://schemas.microsoft.com/office/drawing/2014/main" id="{00000000-0008-0000-0200-000015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155</xdr:row>
      <xdr:rowOff>22860</xdr:rowOff>
    </xdr:from>
    <xdr:to>
      <xdr:col>13</xdr:col>
      <xdr:colOff>106680</xdr:colOff>
      <xdr:row>155</xdr:row>
      <xdr:rowOff>342900</xdr:rowOff>
    </xdr:to>
    <xdr:sp macro="" textlink="">
      <xdr:nvSpPr>
        <xdr:cNvPr id="2326" name="Group Box 1302" hidden="1">
          <a:extLst>
            <a:ext uri="{63B3BB69-23CF-44E3-9099-C40C66FF867C}">
              <a14:compatExt xmlns:a14="http://schemas.microsoft.com/office/drawing/2010/main" spid="_x0000_s2326"/>
            </a:ext>
            <a:ext uri="{FF2B5EF4-FFF2-40B4-BE49-F238E27FC236}">
              <a16:creationId xmlns:a16="http://schemas.microsoft.com/office/drawing/2014/main" id="{00000000-0008-0000-0200-00001609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22860</xdr:colOff>
      <xdr:row>156</xdr:row>
      <xdr:rowOff>76200</xdr:rowOff>
    </xdr:from>
    <xdr:to>
      <xdr:col>13</xdr:col>
      <xdr:colOff>45720</xdr:colOff>
      <xdr:row>156</xdr:row>
      <xdr:rowOff>327660</xdr:rowOff>
    </xdr:to>
    <xdr:sp macro="" textlink="">
      <xdr:nvSpPr>
        <xdr:cNvPr id="2327" name="Option Button 1303" hidden="1">
          <a:extLst>
            <a:ext uri="{63B3BB69-23CF-44E3-9099-C40C66FF867C}">
              <a14:compatExt xmlns:a14="http://schemas.microsoft.com/office/drawing/2010/main" spid="_x0000_s2327"/>
            </a:ext>
            <a:ext uri="{FF2B5EF4-FFF2-40B4-BE49-F238E27FC236}">
              <a16:creationId xmlns:a16="http://schemas.microsoft.com/office/drawing/2014/main" id="{00000000-0008-0000-0200-000017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156</xdr:row>
      <xdr:rowOff>76200</xdr:rowOff>
    </xdr:from>
    <xdr:to>
      <xdr:col>11</xdr:col>
      <xdr:colOff>45720</xdr:colOff>
      <xdr:row>156</xdr:row>
      <xdr:rowOff>327660</xdr:rowOff>
    </xdr:to>
    <xdr:sp macro="" textlink="">
      <xdr:nvSpPr>
        <xdr:cNvPr id="2328" name="Option Button 1304" hidden="1">
          <a:extLst>
            <a:ext uri="{63B3BB69-23CF-44E3-9099-C40C66FF867C}">
              <a14:compatExt xmlns:a14="http://schemas.microsoft.com/office/drawing/2010/main" spid="_x0000_s2328"/>
            </a:ext>
            <a:ext uri="{FF2B5EF4-FFF2-40B4-BE49-F238E27FC236}">
              <a16:creationId xmlns:a16="http://schemas.microsoft.com/office/drawing/2014/main" id="{00000000-0008-0000-0200-000018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156</xdr:row>
      <xdr:rowOff>22860</xdr:rowOff>
    </xdr:from>
    <xdr:to>
      <xdr:col>13</xdr:col>
      <xdr:colOff>106680</xdr:colOff>
      <xdr:row>156</xdr:row>
      <xdr:rowOff>342900</xdr:rowOff>
    </xdr:to>
    <xdr:sp macro="" textlink="">
      <xdr:nvSpPr>
        <xdr:cNvPr id="2329" name="Group Box 1305" hidden="1">
          <a:extLst>
            <a:ext uri="{63B3BB69-23CF-44E3-9099-C40C66FF867C}">
              <a14:compatExt xmlns:a14="http://schemas.microsoft.com/office/drawing/2010/main" spid="_x0000_s2329"/>
            </a:ext>
            <a:ext uri="{FF2B5EF4-FFF2-40B4-BE49-F238E27FC236}">
              <a16:creationId xmlns:a16="http://schemas.microsoft.com/office/drawing/2014/main" id="{00000000-0008-0000-0200-00001909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174</xdr:row>
      <xdr:rowOff>68580</xdr:rowOff>
    </xdr:from>
    <xdr:to>
      <xdr:col>9</xdr:col>
      <xdr:colOff>45720</xdr:colOff>
      <xdr:row>174</xdr:row>
      <xdr:rowOff>304800</xdr:rowOff>
    </xdr:to>
    <xdr:sp macro="" textlink="">
      <xdr:nvSpPr>
        <xdr:cNvPr id="2330" name="Option Button 1306" hidden="1">
          <a:extLst>
            <a:ext uri="{63B3BB69-23CF-44E3-9099-C40C66FF867C}">
              <a14:compatExt xmlns:a14="http://schemas.microsoft.com/office/drawing/2010/main" spid="_x0000_s2330"/>
            </a:ext>
            <a:ext uri="{FF2B5EF4-FFF2-40B4-BE49-F238E27FC236}">
              <a16:creationId xmlns:a16="http://schemas.microsoft.com/office/drawing/2014/main" id="{00000000-0008-0000-0200-00001A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174</xdr:row>
      <xdr:rowOff>68580</xdr:rowOff>
    </xdr:from>
    <xdr:to>
      <xdr:col>11</xdr:col>
      <xdr:colOff>45720</xdr:colOff>
      <xdr:row>174</xdr:row>
      <xdr:rowOff>304800</xdr:rowOff>
    </xdr:to>
    <xdr:sp macro="" textlink="">
      <xdr:nvSpPr>
        <xdr:cNvPr id="2331" name="Option Button 1307" hidden="1">
          <a:extLst>
            <a:ext uri="{63B3BB69-23CF-44E3-9099-C40C66FF867C}">
              <a14:compatExt xmlns:a14="http://schemas.microsoft.com/office/drawing/2010/main" spid="_x0000_s2331"/>
            </a:ext>
            <a:ext uri="{FF2B5EF4-FFF2-40B4-BE49-F238E27FC236}">
              <a16:creationId xmlns:a16="http://schemas.microsoft.com/office/drawing/2014/main" id="{00000000-0008-0000-0200-00001B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174</xdr:row>
      <xdr:rowOff>45720</xdr:rowOff>
    </xdr:from>
    <xdr:to>
      <xdr:col>11</xdr:col>
      <xdr:colOff>327660</xdr:colOff>
      <xdr:row>174</xdr:row>
      <xdr:rowOff>373380</xdr:rowOff>
    </xdr:to>
    <xdr:sp macro="" textlink="">
      <xdr:nvSpPr>
        <xdr:cNvPr id="2332" name="Group Box 1308" hidden="1">
          <a:extLst>
            <a:ext uri="{63B3BB69-23CF-44E3-9099-C40C66FF867C}">
              <a14:compatExt xmlns:a14="http://schemas.microsoft.com/office/drawing/2010/main" spid="_x0000_s2332"/>
            </a:ext>
            <a:ext uri="{FF2B5EF4-FFF2-40B4-BE49-F238E27FC236}">
              <a16:creationId xmlns:a16="http://schemas.microsoft.com/office/drawing/2014/main" id="{00000000-0008-0000-0200-00001C09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175</xdr:row>
      <xdr:rowOff>76200</xdr:rowOff>
    </xdr:from>
    <xdr:to>
      <xdr:col>9</xdr:col>
      <xdr:colOff>45720</xdr:colOff>
      <xdr:row>175</xdr:row>
      <xdr:rowOff>312420</xdr:rowOff>
    </xdr:to>
    <xdr:sp macro="" textlink="">
      <xdr:nvSpPr>
        <xdr:cNvPr id="2333" name="Option Button 1309" hidden="1">
          <a:extLst>
            <a:ext uri="{63B3BB69-23CF-44E3-9099-C40C66FF867C}">
              <a14:compatExt xmlns:a14="http://schemas.microsoft.com/office/drawing/2010/main" spid="_x0000_s2333"/>
            </a:ext>
            <a:ext uri="{FF2B5EF4-FFF2-40B4-BE49-F238E27FC236}">
              <a16:creationId xmlns:a16="http://schemas.microsoft.com/office/drawing/2014/main" id="{00000000-0008-0000-0200-00001D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175</xdr:row>
      <xdr:rowOff>76200</xdr:rowOff>
    </xdr:from>
    <xdr:to>
      <xdr:col>11</xdr:col>
      <xdr:colOff>45720</xdr:colOff>
      <xdr:row>175</xdr:row>
      <xdr:rowOff>312420</xdr:rowOff>
    </xdr:to>
    <xdr:sp macro="" textlink="">
      <xdr:nvSpPr>
        <xdr:cNvPr id="2334" name="Option Button 1310" hidden="1">
          <a:extLst>
            <a:ext uri="{63B3BB69-23CF-44E3-9099-C40C66FF867C}">
              <a14:compatExt xmlns:a14="http://schemas.microsoft.com/office/drawing/2010/main" spid="_x0000_s2334"/>
            </a:ext>
            <a:ext uri="{FF2B5EF4-FFF2-40B4-BE49-F238E27FC236}">
              <a16:creationId xmlns:a16="http://schemas.microsoft.com/office/drawing/2014/main" id="{00000000-0008-0000-0200-00001E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175</xdr:row>
      <xdr:rowOff>60960</xdr:rowOff>
    </xdr:from>
    <xdr:to>
      <xdr:col>11</xdr:col>
      <xdr:colOff>327660</xdr:colOff>
      <xdr:row>176</xdr:row>
      <xdr:rowOff>0</xdr:rowOff>
    </xdr:to>
    <xdr:sp macro="" textlink="">
      <xdr:nvSpPr>
        <xdr:cNvPr id="2335" name="Group Box 1311" hidden="1">
          <a:extLst>
            <a:ext uri="{63B3BB69-23CF-44E3-9099-C40C66FF867C}">
              <a14:compatExt xmlns:a14="http://schemas.microsoft.com/office/drawing/2010/main" spid="_x0000_s2335"/>
            </a:ext>
            <a:ext uri="{FF2B5EF4-FFF2-40B4-BE49-F238E27FC236}">
              <a16:creationId xmlns:a16="http://schemas.microsoft.com/office/drawing/2014/main" id="{00000000-0008-0000-0200-00001F09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9</xdr:row>
      <xdr:rowOff>60960</xdr:rowOff>
    </xdr:from>
    <xdr:to>
      <xdr:col>9</xdr:col>
      <xdr:colOff>45720</xdr:colOff>
      <xdr:row>9</xdr:row>
      <xdr:rowOff>297180</xdr:rowOff>
    </xdr:to>
    <xdr:sp macro="" textlink="">
      <xdr:nvSpPr>
        <xdr:cNvPr id="2336" name="Option Button 1312" hidden="1">
          <a:extLst>
            <a:ext uri="{63B3BB69-23CF-44E3-9099-C40C66FF867C}">
              <a14:compatExt xmlns:a14="http://schemas.microsoft.com/office/drawing/2010/main" spid="_x0000_s2336"/>
            </a:ext>
            <a:ext uri="{FF2B5EF4-FFF2-40B4-BE49-F238E27FC236}">
              <a16:creationId xmlns:a16="http://schemas.microsoft.com/office/drawing/2014/main" id="{00000000-0008-0000-0200-000020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9</xdr:row>
      <xdr:rowOff>60960</xdr:rowOff>
    </xdr:from>
    <xdr:to>
      <xdr:col>11</xdr:col>
      <xdr:colOff>45720</xdr:colOff>
      <xdr:row>9</xdr:row>
      <xdr:rowOff>297180</xdr:rowOff>
    </xdr:to>
    <xdr:sp macro="" textlink="">
      <xdr:nvSpPr>
        <xdr:cNvPr id="2337" name="Option Button 1313" hidden="1">
          <a:extLst>
            <a:ext uri="{63B3BB69-23CF-44E3-9099-C40C66FF867C}">
              <a14:compatExt xmlns:a14="http://schemas.microsoft.com/office/drawing/2010/main" spid="_x0000_s2337"/>
            </a:ext>
            <a:ext uri="{FF2B5EF4-FFF2-40B4-BE49-F238E27FC236}">
              <a16:creationId xmlns:a16="http://schemas.microsoft.com/office/drawing/2014/main" id="{00000000-0008-0000-0200-000021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9</xdr:row>
      <xdr:rowOff>68580</xdr:rowOff>
    </xdr:from>
    <xdr:to>
      <xdr:col>11</xdr:col>
      <xdr:colOff>327660</xdr:colOff>
      <xdr:row>10</xdr:row>
      <xdr:rowOff>7620</xdr:rowOff>
    </xdr:to>
    <xdr:sp macro="" textlink="">
      <xdr:nvSpPr>
        <xdr:cNvPr id="2338" name="Group Box 1314" hidden="1">
          <a:extLst>
            <a:ext uri="{63B3BB69-23CF-44E3-9099-C40C66FF867C}">
              <a14:compatExt xmlns:a14="http://schemas.microsoft.com/office/drawing/2010/main" spid="_x0000_s2338"/>
            </a:ext>
            <a:ext uri="{FF2B5EF4-FFF2-40B4-BE49-F238E27FC236}">
              <a16:creationId xmlns:a16="http://schemas.microsoft.com/office/drawing/2014/main" id="{00000000-0008-0000-0200-00002209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22</xdr:row>
      <xdr:rowOff>68580</xdr:rowOff>
    </xdr:from>
    <xdr:to>
      <xdr:col>9</xdr:col>
      <xdr:colOff>45720</xdr:colOff>
      <xdr:row>22</xdr:row>
      <xdr:rowOff>304800</xdr:rowOff>
    </xdr:to>
    <xdr:sp macro="" textlink="">
      <xdr:nvSpPr>
        <xdr:cNvPr id="2339" name="Option Button 1315" hidden="1">
          <a:extLst>
            <a:ext uri="{63B3BB69-23CF-44E3-9099-C40C66FF867C}">
              <a14:compatExt xmlns:a14="http://schemas.microsoft.com/office/drawing/2010/main" spid="_x0000_s2339"/>
            </a:ext>
            <a:ext uri="{FF2B5EF4-FFF2-40B4-BE49-F238E27FC236}">
              <a16:creationId xmlns:a16="http://schemas.microsoft.com/office/drawing/2014/main" id="{00000000-0008-0000-0200-000023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22</xdr:row>
      <xdr:rowOff>68580</xdr:rowOff>
    </xdr:from>
    <xdr:to>
      <xdr:col>11</xdr:col>
      <xdr:colOff>45720</xdr:colOff>
      <xdr:row>22</xdr:row>
      <xdr:rowOff>304800</xdr:rowOff>
    </xdr:to>
    <xdr:sp macro="" textlink="">
      <xdr:nvSpPr>
        <xdr:cNvPr id="2340" name="Option Button 1316" hidden="1">
          <a:extLst>
            <a:ext uri="{63B3BB69-23CF-44E3-9099-C40C66FF867C}">
              <a14:compatExt xmlns:a14="http://schemas.microsoft.com/office/drawing/2010/main" spid="_x0000_s2340"/>
            </a:ext>
            <a:ext uri="{FF2B5EF4-FFF2-40B4-BE49-F238E27FC236}">
              <a16:creationId xmlns:a16="http://schemas.microsoft.com/office/drawing/2014/main" id="{00000000-0008-0000-0200-000024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22</xdr:row>
      <xdr:rowOff>38100</xdr:rowOff>
    </xdr:from>
    <xdr:to>
      <xdr:col>11</xdr:col>
      <xdr:colOff>327660</xdr:colOff>
      <xdr:row>22</xdr:row>
      <xdr:rowOff>365760</xdr:rowOff>
    </xdr:to>
    <xdr:sp macro="" textlink="">
      <xdr:nvSpPr>
        <xdr:cNvPr id="2341" name="Group Box 1317" hidden="1">
          <a:extLst>
            <a:ext uri="{63B3BB69-23CF-44E3-9099-C40C66FF867C}">
              <a14:compatExt xmlns:a14="http://schemas.microsoft.com/office/drawing/2010/main" spid="_x0000_s2341"/>
            </a:ext>
            <a:ext uri="{FF2B5EF4-FFF2-40B4-BE49-F238E27FC236}">
              <a16:creationId xmlns:a16="http://schemas.microsoft.com/office/drawing/2014/main" id="{00000000-0008-0000-0200-00002509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30480</xdr:colOff>
      <xdr:row>249</xdr:row>
      <xdr:rowOff>76200</xdr:rowOff>
    </xdr:from>
    <xdr:to>
      <xdr:col>9</xdr:col>
      <xdr:colOff>45720</xdr:colOff>
      <xdr:row>249</xdr:row>
      <xdr:rowOff>312420</xdr:rowOff>
    </xdr:to>
    <xdr:sp macro="" textlink="">
      <xdr:nvSpPr>
        <xdr:cNvPr id="2342" name="Option Button 1318" hidden="1">
          <a:extLst>
            <a:ext uri="{63B3BB69-23CF-44E3-9099-C40C66FF867C}">
              <a14:compatExt xmlns:a14="http://schemas.microsoft.com/office/drawing/2010/main" spid="_x0000_s2342"/>
            </a:ext>
            <a:ext uri="{FF2B5EF4-FFF2-40B4-BE49-F238E27FC236}">
              <a16:creationId xmlns:a16="http://schemas.microsoft.com/office/drawing/2014/main" id="{00000000-0008-0000-0200-000026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249</xdr:row>
      <xdr:rowOff>76200</xdr:rowOff>
    </xdr:from>
    <xdr:to>
      <xdr:col>11</xdr:col>
      <xdr:colOff>45720</xdr:colOff>
      <xdr:row>249</xdr:row>
      <xdr:rowOff>312420</xdr:rowOff>
    </xdr:to>
    <xdr:sp macro="" textlink="">
      <xdr:nvSpPr>
        <xdr:cNvPr id="2343" name="Option Button 1319" hidden="1">
          <a:extLst>
            <a:ext uri="{63B3BB69-23CF-44E3-9099-C40C66FF867C}">
              <a14:compatExt xmlns:a14="http://schemas.microsoft.com/office/drawing/2010/main" spid="_x0000_s2343"/>
            </a:ext>
            <a:ext uri="{FF2B5EF4-FFF2-40B4-BE49-F238E27FC236}">
              <a16:creationId xmlns:a16="http://schemas.microsoft.com/office/drawing/2014/main" id="{00000000-0008-0000-0200-000027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249</xdr:row>
      <xdr:rowOff>60960</xdr:rowOff>
    </xdr:from>
    <xdr:to>
      <xdr:col>11</xdr:col>
      <xdr:colOff>327660</xdr:colOff>
      <xdr:row>250</xdr:row>
      <xdr:rowOff>0</xdr:rowOff>
    </xdr:to>
    <xdr:sp macro="" textlink="">
      <xdr:nvSpPr>
        <xdr:cNvPr id="2344" name="Group Box 1320" hidden="1">
          <a:extLst>
            <a:ext uri="{63B3BB69-23CF-44E3-9099-C40C66FF867C}">
              <a14:compatExt xmlns:a14="http://schemas.microsoft.com/office/drawing/2010/main" spid="_x0000_s2344"/>
            </a:ext>
            <a:ext uri="{FF2B5EF4-FFF2-40B4-BE49-F238E27FC236}">
              <a16:creationId xmlns:a16="http://schemas.microsoft.com/office/drawing/2014/main" id="{00000000-0008-0000-0200-00002809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oneCellAnchor>
    <xdr:from>
      <xdr:col>12</xdr:col>
      <xdr:colOff>95250</xdr:colOff>
      <xdr:row>0</xdr:row>
      <xdr:rowOff>123825</xdr:rowOff>
    </xdr:from>
    <xdr:ext cx="1409617" cy="45910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734300" y="123825"/>
          <a:ext cx="1409617" cy="459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条例第４章の規定の</a:t>
          </a:r>
          <a:endParaRPr kumimoji="1" lang="en-US" altLang="ja-JP" sz="1100"/>
        </a:p>
        <a:p>
          <a:r>
            <a:rPr kumimoji="1" lang="ja-JP" altLang="en-US" sz="1100"/>
            <a:t>適用を受けない施設</a:t>
          </a:r>
        </a:p>
      </xdr:txBody>
    </xdr:sp>
    <xdr:clientData/>
  </xdr:oneCellAnchor>
  <mc:AlternateContent xmlns:mc="http://schemas.openxmlformats.org/markup-compatibility/2006">
    <mc:Choice xmlns:a14="http://schemas.microsoft.com/office/drawing/2010/main" Requires="a14">
      <xdr:twoCellAnchor editAs="oneCell">
        <xdr:from>
          <xdr:col>8</xdr:col>
          <xdr:colOff>38100</xdr:colOff>
          <xdr:row>10</xdr:row>
          <xdr:rowOff>95250</xdr:rowOff>
        </xdr:from>
        <xdr:to>
          <xdr:col>9</xdr:col>
          <xdr:colOff>57150</xdr:colOff>
          <xdr:row>10</xdr:row>
          <xdr:rowOff>390525</xdr:rowOff>
        </xdr:to>
        <xdr:sp macro="" textlink="">
          <xdr:nvSpPr>
            <xdr:cNvPr id="3" name="Option Button 503" hidden="1">
              <a:extLst>
                <a:ext uri="{63B3BB69-23CF-44E3-9099-C40C66FF867C}">
                  <a14:compatExt spid="_x0000_s1527"/>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xdr:row>
          <xdr:rowOff>95250</xdr:rowOff>
        </xdr:from>
        <xdr:to>
          <xdr:col>11</xdr:col>
          <xdr:colOff>57150</xdr:colOff>
          <xdr:row>10</xdr:row>
          <xdr:rowOff>390525</xdr:rowOff>
        </xdr:to>
        <xdr:sp macro="" textlink="">
          <xdr:nvSpPr>
            <xdr:cNvPr id="4" name="Option Button 504" hidden="1">
              <a:extLst>
                <a:ext uri="{63B3BB69-23CF-44E3-9099-C40C66FF867C}">
                  <a14:compatExt spid="_x0000_s1528"/>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10</xdr:row>
          <xdr:rowOff>85725</xdr:rowOff>
        </xdr:from>
        <xdr:to>
          <xdr:col>11</xdr:col>
          <xdr:colOff>409575</xdr:colOff>
          <xdr:row>11</xdr:row>
          <xdr:rowOff>9525</xdr:rowOff>
        </xdr:to>
        <xdr:sp macro="" textlink="">
          <xdr:nvSpPr>
            <xdr:cNvPr id="5" name="Group Box 505" hidden="1">
              <a:extLst>
                <a:ext uri="{63B3BB69-23CF-44E3-9099-C40C66FF867C}">
                  <a14:compatExt spid="_x0000_s1529"/>
                </a:ext>
                <a:ext uri="{FF2B5EF4-FFF2-40B4-BE49-F238E27FC236}">
                  <a16:creationId xmlns:a16="http://schemas.microsoft.com/office/drawing/2014/main" id="{00000000-0008-0000-0200-000005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xdr:row>
          <xdr:rowOff>85725</xdr:rowOff>
        </xdr:from>
        <xdr:to>
          <xdr:col>9</xdr:col>
          <xdr:colOff>57150</xdr:colOff>
          <xdr:row>11</xdr:row>
          <xdr:rowOff>381000</xdr:rowOff>
        </xdr:to>
        <xdr:sp macro="" textlink="">
          <xdr:nvSpPr>
            <xdr:cNvPr id="6" name="Option Button 506" hidden="1">
              <a:extLst>
                <a:ext uri="{63B3BB69-23CF-44E3-9099-C40C66FF867C}">
                  <a14:compatExt spid="_x0000_s1530"/>
                </a:ext>
                <a:ext uri="{FF2B5EF4-FFF2-40B4-BE49-F238E27FC236}">
                  <a16:creationId xmlns:a16="http://schemas.microsoft.com/office/drawing/2014/main" id="{00000000-0008-0000-02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xdr:row>
          <xdr:rowOff>85725</xdr:rowOff>
        </xdr:from>
        <xdr:to>
          <xdr:col>11</xdr:col>
          <xdr:colOff>57150</xdr:colOff>
          <xdr:row>11</xdr:row>
          <xdr:rowOff>381000</xdr:rowOff>
        </xdr:to>
        <xdr:sp macro="" textlink="">
          <xdr:nvSpPr>
            <xdr:cNvPr id="7" name="Option Button 507" hidden="1">
              <a:extLst>
                <a:ext uri="{63B3BB69-23CF-44E3-9099-C40C66FF867C}">
                  <a14:compatExt spid="_x0000_s1531"/>
                </a:ext>
                <a:ext uri="{FF2B5EF4-FFF2-40B4-BE49-F238E27FC236}">
                  <a16:creationId xmlns:a16="http://schemas.microsoft.com/office/drawing/2014/main" id="{00000000-0008-0000-02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11</xdr:row>
          <xdr:rowOff>76200</xdr:rowOff>
        </xdr:from>
        <xdr:to>
          <xdr:col>11</xdr:col>
          <xdr:colOff>409575</xdr:colOff>
          <xdr:row>12</xdr:row>
          <xdr:rowOff>0</xdr:rowOff>
        </xdr:to>
        <xdr:sp macro="" textlink="">
          <xdr:nvSpPr>
            <xdr:cNvPr id="8" name="Group Box 508" hidden="1">
              <a:extLst>
                <a:ext uri="{63B3BB69-23CF-44E3-9099-C40C66FF867C}">
                  <a14:compatExt spid="_x0000_s1532"/>
                </a:ext>
                <a:ext uri="{FF2B5EF4-FFF2-40B4-BE49-F238E27FC236}">
                  <a16:creationId xmlns:a16="http://schemas.microsoft.com/office/drawing/2014/main" id="{00000000-0008-0000-0200-000008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xdr:row>
          <xdr:rowOff>95250</xdr:rowOff>
        </xdr:from>
        <xdr:to>
          <xdr:col>9</xdr:col>
          <xdr:colOff>57150</xdr:colOff>
          <xdr:row>13</xdr:row>
          <xdr:rowOff>390525</xdr:rowOff>
        </xdr:to>
        <xdr:sp macro="" textlink="">
          <xdr:nvSpPr>
            <xdr:cNvPr id="9" name="Option Button 509" hidden="1">
              <a:extLst>
                <a:ext uri="{63B3BB69-23CF-44E3-9099-C40C66FF867C}">
                  <a14:compatExt spid="_x0000_s1533"/>
                </a:ext>
                <a:ext uri="{FF2B5EF4-FFF2-40B4-BE49-F238E27FC236}">
                  <a16:creationId xmlns:a16="http://schemas.microsoft.com/office/drawing/2014/main" id="{00000000-0008-0000-02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xdr:row>
          <xdr:rowOff>95250</xdr:rowOff>
        </xdr:from>
        <xdr:to>
          <xdr:col>11</xdr:col>
          <xdr:colOff>57150</xdr:colOff>
          <xdr:row>13</xdr:row>
          <xdr:rowOff>390525</xdr:rowOff>
        </xdr:to>
        <xdr:sp macro="" textlink="">
          <xdr:nvSpPr>
            <xdr:cNvPr id="10" name="Option Button 510" hidden="1">
              <a:extLst>
                <a:ext uri="{63B3BB69-23CF-44E3-9099-C40C66FF867C}">
                  <a14:compatExt spid="_x0000_s1534"/>
                </a:ext>
                <a:ext uri="{FF2B5EF4-FFF2-40B4-BE49-F238E27FC236}">
                  <a16:creationId xmlns:a16="http://schemas.microsoft.com/office/drawing/2014/main" id="{00000000-0008-0000-02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13</xdr:row>
          <xdr:rowOff>76200</xdr:rowOff>
        </xdr:from>
        <xdr:to>
          <xdr:col>11</xdr:col>
          <xdr:colOff>409575</xdr:colOff>
          <xdr:row>14</xdr:row>
          <xdr:rowOff>0</xdr:rowOff>
        </xdr:to>
        <xdr:sp macro="" textlink="">
          <xdr:nvSpPr>
            <xdr:cNvPr id="11" name="Group Box 511" hidden="1">
              <a:extLst>
                <a:ext uri="{63B3BB69-23CF-44E3-9099-C40C66FF867C}">
                  <a14:compatExt spid="_x0000_s1535"/>
                </a:ext>
                <a:ext uri="{FF2B5EF4-FFF2-40B4-BE49-F238E27FC236}">
                  <a16:creationId xmlns:a16="http://schemas.microsoft.com/office/drawing/2014/main" id="{00000000-0008-0000-0200-00000B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95250</xdr:rowOff>
        </xdr:from>
        <xdr:to>
          <xdr:col>9</xdr:col>
          <xdr:colOff>57150</xdr:colOff>
          <xdr:row>16</xdr:row>
          <xdr:rowOff>390525</xdr:rowOff>
        </xdr:to>
        <xdr:sp macro="" textlink="">
          <xdr:nvSpPr>
            <xdr:cNvPr id="12" name="Option Button 512" hidden="1">
              <a:extLst>
                <a:ext uri="{63B3BB69-23CF-44E3-9099-C40C66FF867C}">
                  <a14:compatExt spid="_x0000_s1536"/>
                </a:ext>
                <a:ext uri="{FF2B5EF4-FFF2-40B4-BE49-F238E27FC236}">
                  <a16:creationId xmlns:a16="http://schemas.microsoft.com/office/drawing/2014/main" id="{00000000-0008-0000-02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xdr:row>
          <xdr:rowOff>95250</xdr:rowOff>
        </xdr:from>
        <xdr:to>
          <xdr:col>11</xdr:col>
          <xdr:colOff>57150</xdr:colOff>
          <xdr:row>16</xdr:row>
          <xdr:rowOff>390525</xdr:rowOff>
        </xdr:to>
        <xdr:sp macro="" textlink="">
          <xdr:nvSpPr>
            <xdr:cNvPr id="13" name="Option Button 513" hidden="1">
              <a:extLst>
                <a:ext uri="{63B3BB69-23CF-44E3-9099-C40C66FF867C}">
                  <a14:compatExt spid="_x0000_s1537"/>
                </a:ext>
                <a:ext uri="{FF2B5EF4-FFF2-40B4-BE49-F238E27FC236}">
                  <a16:creationId xmlns:a16="http://schemas.microsoft.com/office/drawing/2014/main" id="{00000000-0008-0000-02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16</xdr:row>
          <xdr:rowOff>76200</xdr:rowOff>
        </xdr:from>
        <xdr:to>
          <xdr:col>11</xdr:col>
          <xdr:colOff>409575</xdr:colOff>
          <xdr:row>17</xdr:row>
          <xdr:rowOff>0</xdr:rowOff>
        </xdr:to>
        <xdr:sp macro="" textlink="">
          <xdr:nvSpPr>
            <xdr:cNvPr id="14" name="Group Box 514" hidden="1">
              <a:extLst>
                <a:ext uri="{63B3BB69-23CF-44E3-9099-C40C66FF867C}">
                  <a14:compatExt spid="_x0000_s1538"/>
                </a:ext>
                <a:ext uri="{FF2B5EF4-FFF2-40B4-BE49-F238E27FC236}">
                  <a16:creationId xmlns:a16="http://schemas.microsoft.com/office/drawing/2014/main" id="{00000000-0008-0000-0200-00000E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18</xdr:row>
          <xdr:rowOff>95250</xdr:rowOff>
        </xdr:from>
        <xdr:to>
          <xdr:col>9</xdr:col>
          <xdr:colOff>57150</xdr:colOff>
          <xdr:row>18</xdr:row>
          <xdr:rowOff>390525</xdr:rowOff>
        </xdr:to>
        <xdr:sp macro="" textlink="">
          <xdr:nvSpPr>
            <xdr:cNvPr id="15" name="Option Button 515" hidden="1">
              <a:extLst>
                <a:ext uri="{63B3BB69-23CF-44E3-9099-C40C66FF867C}">
                  <a14:compatExt spid="_x0000_s1539"/>
                </a:ext>
                <a:ext uri="{FF2B5EF4-FFF2-40B4-BE49-F238E27FC236}">
                  <a16:creationId xmlns:a16="http://schemas.microsoft.com/office/drawing/2014/main" id="{00000000-0008-0000-02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xdr:row>
          <xdr:rowOff>95250</xdr:rowOff>
        </xdr:from>
        <xdr:to>
          <xdr:col>11</xdr:col>
          <xdr:colOff>57150</xdr:colOff>
          <xdr:row>18</xdr:row>
          <xdr:rowOff>390525</xdr:rowOff>
        </xdr:to>
        <xdr:sp macro="" textlink="">
          <xdr:nvSpPr>
            <xdr:cNvPr id="16" name="Option Button 516" hidden="1">
              <a:extLst>
                <a:ext uri="{63B3BB69-23CF-44E3-9099-C40C66FF867C}">
                  <a14:compatExt spid="_x0000_s1540"/>
                </a:ext>
                <a:ext uri="{FF2B5EF4-FFF2-40B4-BE49-F238E27FC236}">
                  <a16:creationId xmlns:a16="http://schemas.microsoft.com/office/drawing/2014/main" id="{00000000-0008-0000-02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18</xdr:row>
          <xdr:rowOff>76200</xdr:rowOff>
        </xdr:from>
        <xdr:to>
          <xdr:col>11</xdr:col>
          <xdr:colOff>409575</xdr:colOff>
          <xdr:row>19</xdr:row>
          <xdr:rowOff>0</xdr:rowOff>
        </xdr:to>
        <xdr:sp macro="" textlink="">
          <xdr:nvSpPr>
            <xdr:cNvPr id="17" name="Group Box 517" hidden="1">
              <a:extLst>
                <a:ext uri="{63B3BB69-23CF-44E3-9099-C40C66FF867C}">
                  <a14:compatExt spid="_x0000_s1541"/>
                </a:ext>
                <a:ext uri="{FF2B5EF4-FFF2-40B4-BE49-F238E27FC236}">
                  <a16:creationId xmlns:a16="http://schemas.microsoft.com/office/drawing/2014/main" id="{00000000-0008-0000-0200-000011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20</xdr:row>
          <xdr:rowOff>95250</xdr:rowOff>
        </xdr:from>
        <xdr:to>
          <xdr:col>9</xdr:col>
          <xdr:colOff>57150</xdr:colOff>
          <xdr:row>20</xdr:row>
          <xdr:rowOff>390525</xdr:rowOff>
        </xdr:to>
        <xdr:sp macro="" textlink="">
          <xdr:nvSpPr>
            <xdr:cNvPr id="18" name="Option Button 518" hidden="1">
              <a:extLst>
                <a:ext uri="{63B3BB69-23CF-44E3-9099-C40C66FF867C}">
                  <a14:compatExt spid="_x0000_s1542"/>
                </a:ext>
                <a:ext uri="{FF2B5EF4-FFF2-40B4-BE49-F238E27FC236}">
                  <a16:creationId xmlns:a16="http://schemas.microsoft.com/office/drawing/2014/main" id="{00000000-0008-0000-02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xdr:row>
          <xdr:rowOff>95250</xdr:rowOff>
        </xdr:from>
        <xdr:to>
          <xdr:col>11</xdr:col>
          <xdr:colOff>57150</xdr:colOff>
          <xdr:row>20</xdr:row>
          <xdr:rowOff>390525</xdr:rowOff>
        </xdr:to>
        <xdr:sp macro="" textlink="">
          <xdr:nvSpPr>
            <xdr:cNvPr id="19" name="Option Button 519" hidden="1">
              <a:extLst>
                <a:ext uri="{63B3BB69-23CF-44E3-9099-C40C66FF867C}">
                  <a14:compatExt spid="_x0000_s1543"/>
                </a:ext>
                <a:ext uri="{FF2B5EF4-FFF2-40B4-BE49-F238E27FC236}">
                  <a16:creationId xmlns:a16="http://schemas.microsoft.com/office/drawing/2014/main" id="{00000000-0008-0000-02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20</xdr:row>
          <xdr:rowOff>76200</xdr:rowOff>
        </xdr:from>
        <xdr:to>
          <xdr:col>11</xdr:col>
          <xdr:colOff>409575</xdr:colOff>
          <xdr:row>21</xdr:row>
          <xdr:rowOff>0</xdr:rowOff>
        </xdr:to>
        <xdr:sp macro="" textlink="">
          <xdr:nvSpPr>
            <xdr:cNvPr id="20" name="Group Box 520" hidden="1">
              <a:extLst>
                <a:ext uri="{63B3BB69-23CF-44E3-9099-C40C66FF867C}">
                  <a14:compatExt spid="_x0000_s1544"/>
                </a:ext>
                <a:ext uri="{FF2B5EF4-FFF2-40B4-BE49-F238E27FC236}">
                  <a16:creationId xmlns:a16="http://schemas.microsoft.com/office/drawing/2014/main" id="{00000000-0008-0000-0200-000014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25</xdr:row>
          <xdr:rowOff>85725</xdr:rowOff>
        </xdr:from>
        <xdr:to>
          <xdr:col>9</xdr:col>
          <xdr:colOff>57150</xdr:colOff>
          <xdr:row>25</xdr:row>
          <xdr:rowOff>381000</xdr:rowOff>
        </xdr:to>
        <xdr:sp macro="" textlink="">
          <xdr:nvSpPr>
            <xdr:cNvPr id="21" name="Option Button 524" hidden="1">
              <a:extLst>
                <a:ext uri="{63B3BB69-23CF-44E3-9099-C40C66FF867C}">
                  <a14:compatExt spid="_x0000_s1548"/>
                </a:ext>
                <a:ext uri="{FF2B5EF4-FFF2-40B4-BE49-F238E27FC236}">
                  <a16:creationId xmlns:a16="http://schemas.microsoft.com/office/drawing/2014/main" id="{00000000-0008-0000-02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xdr:row>
          <xdr:rowOff>85725</xdr:rowOff>
        </xdr:from>
        <xdr:to>
          <xdr:col>11</xdr:col>
          <xdr:colOff>57150</xdr:colOff>
          <xdr:row>25</xdr:row>
          <xdr:rowOff>381000</xdr:rowOff>
        </xdr:to>
        <xdr:sp macro="" textlink="">
          <xdr:nvSpPr>
            <xdr:cNvPr id="22" name="Option Button 525" hidden="1">
              <a:extLst>
                <a:ext uri="{63B3BB69-23CF-44E3-9099-C40C66FF867C}">
                  <a14:compatExt spid="_x0000_s1549"/>
                </a:ext>
                <a:ext uri="{FF2B5EF4-FFF2-40B4-BE49-F238E27FC236}">
                  <a16:creationId xmlns:a16="http://schemas.microsoft.com/office/drawing/2014/main" id="{00000000-0008-0000-02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25</xdr:row>
          <xdr:rowOff>57150</xdr:rowOff>
        </xdr:from>
        <xdr:to>
          <xdr:col>11</xdr:col>
          <xdr:colOff>409575</xdr:colOff>
          <xdr:row>25</xdr:row>
          <xdr:rowOff>466725</xdr:rowOff>
        </xdr:to>
        <xdr:sp macro="" textlink="">
          <xdr:nvSpPr>
            <xdr:cNvPr id="23" name="Group Box 526" hidden="1">
              <a:extLst>
                <a:ext uri="{63B3BB69-23CF-44E3-9099-C40C66FF867C}">
                  <a14:compatExt spid="_x0000_s1550"/>
                </a:ext>
                <a:ext uri="{FF2B5EF4-FFF2-40B4-BE49-F238E27FC236}">
                  <a16:creationId xmlns:a16="http://schemas.microsoft.com/office/drawing/2014/main" id="{00000000-0008-0000-0200-000017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85725</xdr:rowOff>
        </xdr:from>
        <xdr:to>
          <xdr:col>9</xdr:col>
          <xdr:colOff>57150</xdr:colOff>
          <xdr:row>28</xdr:row>
          <xdr:rowOff>381000</xdr:rowOff>
        </xdr:to>
        <xdr:sp macro="" textlink="">
          <xdr:nvSpPr>
            <xdr:cNvPr id="24" name="Option Button 527" hidden="1">
              <a:extLst>
                <a:ext uri="{63B3BB69-23CF-44E3-9099-C40C66FF867C}">
                  <a14:compatExt spid="_x0000_s1551"/>
                </a:ext>
                <a:ext uri="{FF2B5EF4-FFF2-40B4-BE49-F238E27FC236}">
                  <a16:creationId xmlns:a16="http://schemas.microsoft.com/office/drawing/2014/main" id="{00000000-0008-0000-02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28</xdr:row>
          <xdr:rowOff>85725</xdr:rowOff>
        </xdr:from>
        <xdr:to>
          <xdr:col>11</xdr:col>
          <xdr:colOff>57150</xdr:colOff>
          <xdr:row>28</xdr:row>
          <xdr:rowOff>381000</xdr:rowOff>
        </xdr:to>
        <xdr:sp macro="" textlink="">
          <xdr:nvSpPr>
            <xdr:cNvPr id="25" name="Option Button 528" hidden="1">
              <a:extLst>
                <a:ext uri="{63B3BB69-23CF-44E3-9099-C40C66FF867C}">
                  <a14:compatExt spid="_x0000_s1552"/>
                </a:ext>
                <a:ext uri="{FF2B5EF4-FFF2-40B4-BE49-F238E27FC236}">
                  <a16:creationId xmlns:a16="http://schemas.microsoft.com/office/drawing/2014/main" id="{00000000-0008-0000-02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28</xdr:row>
          <xdr:rowOff>76200</xdr:rowOff>
        </xdr:from>
        <xdr:to>
          <xdr:col>11</xdr:col>
          <xdr:colOff>409575</xdr:colOff>
          <xdr:row>29</xdr:row>
          <xdr:rowOff>0</xdr:rowOff>
        </xdr:to>
        <xdr:sp macro="" textlink="">
          <xdr:nvSpPr>
            <xdr:cNvPr id="26" name="Group Box 529" hidden="1">
              <a:extLst>
                <a:ext uri="{63B3BB69-23CF-44E3-9099-C40C66FF867C}">
                  <a14:compatExt spid="_x0000_s1553"/>
                </a:ext>
                <a:ext uri="{FF2B5EF4-FFF2-40B4-BE49-F238E27FC236}">
                  <a16:creationId xmlns:a16="http://schemas.microsoft.com/office/drawing/2014/main" id="{00000000-0008-0000-0200-00001A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31</xdr:row>
          <xdr:rowOff>95250</xdr:rowOff>
        </xdr:from>
        <xdr:to>
          <xdr:col>9</xdr:col>
          <xdr:colOff>57150</xdr:colOff>
          <xdr:row>31</xdr:row>
          <xdr:rowOff>390525</xdr:rowOff>
        </xdr:to>
        <xdr:sp macro="" textlink="">
          <xdr:nvSpPr>
            <xdr:cNvPr id="27" name="Option Button 530" hidden="1">
              <a:extLst>
                <a:ext uri="{63B3BB69-23CF-44E3-9099-C40C66FF867C}">
                  <a14:compatExt spid="_x0000_s1554"/>
                </a:ext>
                <a:ext uri="{FF2B5EF4-FFF2-40B4-BE49-F238E27FC236}">
                  <a16:creationId xmlns:a16="http://schemas.microsoft.com/office/drawing/2014/main" id="{00000000-0008-0000-02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31</xdr:row>
          <xdr:rowOff>95250</xdr:rowOff>
        </xdr:from>
        <xdr:to>
          <xdr:col>11</xdr:col>
          <xdr:colOff>57150</xdr:colOff>
          <xdr:row>31</xdr:row>
          <xdr:rowOff>390525</xdr:rowOff>
        </xdr:to>
        <xdr:sp macro="" textlink="">
          <xdr:nvSpPr>
            <xdr:cNvPr id="28" name="Option Button 531" hidden="1">
              <a:extLst>
                <a:ext uri="{63B3BB69-23CF-44E3-9099-C40C66FF867C}">
                  <a14:compatExt spid="_x0000_s1555"/>
                </a:ext>
                <a:ext uri="{FF2B5EF4-FFF2-40B4-BE49-F238E27FC236}">
                  <a16:creationId xmlns:a16="http://schemas.microsoft.com/office/drawing/2014/main" id="{00000000-0008-0000-02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31</xdr:row>
          <xdr:rowOff>76200</xdr:rowOff>
        </xdr:from>
        <xdr:to>
          <xdr:col>11</xdr:col>
          <xdr:colOff>409575</xdr:colOff>
          <xdr:row>32</xdr:row>
          <xdr:rowOff>0</xdr:rowOff>
        </xdr:to>
        <xdr:sp macro="" textlink="">
          <xdr:nvSpPr>
            <xdr:cNvPr id="29" name="Group Box 532" hidden="1">
              <a:extLst>
                <a:ext uri="{63B3BB69-23CF-44E3-9099-C40C66FF867C}">
                  <a14:compatExt spid="_x0000_s1556"/>
                </a:ext>
                <a:ext uri="{FF2B5EF4-FFF2-40B4-BE49-F238E27FC236}">
                  <a16:creationId xmlns:a16="http://schemas.microsoft.com/office/drawing/2014/main" id="{00000000-0008-0000-0200-00001D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xdr:row>
          <xdr:rowOff>85725</xdr:rowOff>
        </xdr:from>
        <xdr:to>
          <xdr:col>9</xdr:col>
          <xdr:colOff>57150</xdr:colOff>
          <xdr:row>33</xdr:row>
          <xdr:rowOff>381000</xdr:rowOff>
        </xdr:to>
        <xdr:sp macro="" textlink="">
          <xdr:nvSpPr>
            <xdr:cNvPr id="30" name="Option Button 533" hidden="1">
              <a:extLst>
                <a:ext uri="{63B3BB69-23CF-44E3-9099-C40C66FF867C}">
                  <a14:compatExt spid="_x0000_s1557"/>
                </a:ext>
                <a:ext uri="{FF2B5EF4-FFF2-40B4-BE49-F238E27FC236}">
                  <a16:creationId xmlns:a16="http://schemas.microsoft.com/office/drawing/2014/main" id="{00000000-0008-0000-02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33</xdr:row>
          <xdr:rowOff>85725</xdr:rowOff>
        </xdr:from>
        <xdr:to>
          <xdr:col>11</xdr:col>
          <xdr:colOff>57150</xdr:colOff>
          <xdr:row>33</xdr:row>
          <xdr:rowOff>381000</xdr:rowOff>
        </xdr:to>
        <xdr:sp macro="" textlink="">
          <xdr:nvSpPr>
            <xdr:cNvPr id="31" name="Option Button 534" hidden="1">
              <a:extLst>
                <a:ext uri="{63B3BB69-23CF-44E3-9099-C40C66FF867C}">
                  <a14:compatExt spid="_x0000_s1558"/>
                </a:ext>
                <a:ext uri="{FF2B5EF4-FFF2-40B4-BE49-F238E27FC236}">
                  <a16:creationId xmlns:a16="http://schemas.microsoft.com/office/drawing/2014/main" id="{00000000-0008-0000-02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33</xdr:row>
          <xdr:rowOff>57150</xdr:rowOff>
        </xdr:from>
        <xdr:to>
          <xdr:col>11</xdr:col>
          <xdr:colOff>409575</xdr:colOff>
          <xdr:row>33</xdr:row>
          <xdr:rowOff>466725</xdr:rowOff>
        </xdr:to>
        <xdr:sp macro="" textlink="">
          <xdr:nvSpPr>
            <xdr:cNvPr id="32" name="Group Box 535" hidden="1">
              <a:extLst>
                <a:ext uri="{63B3BB69-23CF-44E3-9099-C40C66FF867C}">
                  <a14:compatExt spid="_x0000_s1559"/>
                </a:ext>
                <a:ext uri="{FF2B5EF4-FFF2-40B4-BE49-F238E27FC236}">
                  <a16:creationId xmlns:a16="http://schemas.microsoft.com/office/drawing/2014/main" id="{00000000-0008-0000-0200-000020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34</xdr:row>
          <xdr:rowOff>85725</xdr:rowOff>
        </xdr:from>
        <xdr:to>
          <xdr:col>9</xdr:col>
          <xdr:colOff>57150</xdr:colOff>
          <xdr:row>34</xdr:row>
          <xdr:rowOff>381000</xdr:rowOff>
        </xdr:to>
        <xdr:sp macro="" textlink="">
          <xdr:nvSpPr>
            <xdr:cNvPr id="33" name="Option Button 536" hidden="1">
              <a:extLst>
                <a:ext uri="{63B3BB69-23CF-44E3-9099-C40C66FF867C}">
                  <a14:compatExt spid="_x0000_s1560"/>
                </a:ext>
                <a:ext uri="{FF2B5EF4-FFF2-40B4-BE49-F238E27FC236}">
                  <a16:creationId xmlns:a16="http://schemas.microsoft.com/office/drawing/2014/main" id="{00000000-0008-0000-02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34</xdr:row>
          <xdr:rowOff>85725</xdr:rowOff>
        </xdr:from>
        <xdr:to>
          <xdr:col>11</xdr:col>
          <xdr:colOff>57150</xdr:colOff>
          <xdr:row>34</xdr:row>
          <xdr:rowOff>381000</xdr:rowOff>
        </xdr:to>
        <xdr:sp macro="" textlink="">
          <xdr:nvSpPr>
            <xdr:cNvPr id="34" name="Option Button 537" hidden="1">
              <a:extLst>
                <a:ext uri="{63B3BB69-23CF-44E3-9099-C40C66FF867C}">
                  <a14:compatExt spid="_x0000_s1561"/>
                </a:ext>
                <a:ext uri="{FF2B5EF4-FFF2-40B4-BE49-F238E27FC236}">
                  <a16:creationId xmlns:a16="http://schemas.microsoft.com/office/drawing/2014/main" id="{00000000-0008-0000-02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34</xdr:row>
          <xdr:rowOff>57150</xdr:rowOff>
        </xdr:from>
        <xdr:to>
          <xdr:col>11</xdr:col>
          <xdr:colOff>409575</xdr:colOff>
          <xdr:row>34</xdr:row>
          <xdr:rowOff>466725</xdr:rowOff>
        </xdr:to>
        <xdr:sp macro="" textlink="">
          <xdr:nvSpPr>
            <xdr:cNvPr id="35" name="Group Box 538" hidden="1">
              <a:extLst>
                <a:ext uri="{63B3BB69-23CF-44E3-9099-C40C66FF867C}">
                  <a14:compatExt spid="_x0000_s1562"/>
                </a:ext>
                <a:ext uri="{FF2B5EF4-FFF2-40B4-BE49-F238E27FC236}">
                  <a16:creationId xmlns:a16="http://schemas.microsoft.com/office/drawing/2014/main" id="{00000000-0008-0000-0200-000023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35</xdr:row>
          <xdr:rowOff>85725</xdr:rowOff>
        </xdr:from>
        <xdr:to>
          <xdr:col>9</xdr:col>
          <xdr:colOff>57150</xdr:colOff>
          <xdr:row>35</xdr:row>
          <xdr:rowOff>381000</xdr:rowOff>
        </xdr:to>
        <xdr:sp macro="" textlink="">
          <xdr:nvSpPr>
            <xdr:cNvPr id="36" name="Option Button 539" hidden="1">
              <a:extLst>
                <a:ext uri="{63B3BB69-23CF-44E3-9099-C40C66FF867C}">
                  <a14:compatExt spid="_x0000_s1563"/>
                </a:ext>
                <a:ext uri="{FF2B5EF4-FFF2-40B4-BE49-F238E27FC236}">
                  <a16:creationId xmlns:a16="http://schemas.microsoft.com/office/drawing/2014/main" id="{00000000-0008-0000-02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35</xdr:row>
          <xdr:rowOff>85725</xdr:rowOff>
        </xdr:from>
        <xdr:to>
          <xdr:col>11</xdr:col>
          <xdr:colOff>57150</xdr:colOff>
          <xdr:row>35</xdr:row>
          <xdr:rowOff>381000</xdr:rowOff>
        </xdr:to>
        <xdr:sp macro="" textlink="">
          <xdr:nvSpPr>
            <xdr:cNvPr id="37" name="Option Button 540" hidden="1">
              <a:extLst>
                <a:ext uri="{63B3BB69-23CF-44E3-9099-C40C66FF867C}">
                  <a14:compatExt spid="_x0000_s1564"/>
                </a:ext>
                <a:ext uri="{FF2B5EF4-FFF2-40B4-BE49-F238E27FC236}">
                  <a16:creationId xmlns:a16="http://schemas.microsoft.com/office/drawing/2014/main" id="{00000000-0008-0000-02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35</xdr:row>
          <xdr:rowOff>57150</xdr:rowOff>
        </xdr:from>
        <xdr:to>
          <xdr:col>11</xdr:col>
          <xdr:colOff>409575</xdr:colOff>
          <xdr:row>35</xdr:row>
          <xdr:rowOff>466725</xdr:rowOff>
        </xdr:to>
        <xdr:sp macro="" textlink="">
          <xdr:nvSpPr>
            <xdr:cNvPr id="38" name="Group Box 541" hidden="1">
              <a:extLst>
                <a:ext uri="{63B3BB69-23CF-44E3-9099-C40C66FF867C}">
                  <a14:compatExt spid="_x0000_s1565"/>
                </a:ext>
                <a:ext uri="{FF2B5EF4-FFF2-40B4-BE49-F238E27FC236}">
                  <a16:creationId xmlns:a16="http://schemas.microsoft.com/office/drawing/2014/main" id="{00000000-0008-0000-0200-000026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38</xdr:row>
          <xdr:rowOff>85725</xdr:rowOff>
        </xdr:from>
        <xdr:to>
          <xdr:col>9</xdr:col>
          <xdr:colOff>57150</xdr:colOff>
          <xdr:row>38</xdr:row>
          <xdr:rowOff>381000</xdr:rowOff>
        </xdr:to>
        <xdr:sp macro="" textlink="">
          <xdr:nvSpPr>
            <xdr:cNvPr id="39" name="Option Button 542" hidden="1">
              <a:extLst>
                <a:ext uri="{63B3BB69-23CF-44E3-9099-C40C66FF867C}">
                  <a14:compatExt spid="_x0000_s1566"/>
                </a:ext>
                <a:ext uri="{FF2B5EF4-FFF2-40B4-BE49-F238E27FC236}">
                  <a16:creationId xmlns:a16="http://schemas.microsoft.com/office/drawing/2014/main" id="{00000000-0008-0000-02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38</xdr:row>
          <xdr:rowOff>85725</xdr:rowOff>
        </xdr:from>
        <xdr:to>
          <xdr:col>11</xdr:col>
          <xdr:colOff>57150</xdr:colOff>
          <xdr:row>38</xdr:row>
          <xdr:rowOff>381000</xdr:rowOff>
        </xdr:to>
        <xdr:sp macro="" textlink="">
          <xdr:nvSpPr>
            <xdr:cNvPr id="40" name="Option Button 543" hidden="1">
              <a:extLst>
                <a:ext uri="{63B3BB69-23CF-44E3-9099-C40C66FF867C}">
                  <a14:compatExt spid="_x0000_s1567"/>
                </a:ext>
                <a:ext uri="{FF2B5EF4-FFF2-40B4-BE49-F238E27FC236}">
                  <a16:creationId xmlns:a16="http://schemas.microsoft.com/office/drawing/2014/main" id="{00000000-0008-0000-02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38</xdr:row>
          <xdr:rowOff>57150</xdr:rowOff>
        </xdr:from>
        <xdr:to>
          <xdr:col>11</xdr:col>
          <xdr:colOff>409575</xdr:colOff>
          <xdr:row>38</xdr:row>
          <xdr:rowOff>466725</xdr:rowOff>
        </xdr:to>
        <xdr:sp macro="" textlink="">
          <xdr:nvSpPr>
            <xdr:cNvPr id="41" name="Group Box 544" hidden="1">
              <a:extLst>
                <a:ext uri="{63B3BB69-23CF-44E3-9099-C40C66FF867C}">
                  <a14:compatExt spid="_x0000_s1568"/>
                </a:ext>
                <a:ext uri="{FF2B5EF4-FFF2-40B4-BE49-F238E27FC236}">
                  <a16:creationId xmlns:a16="http://schemas.microsoft.com/office/drawing/2014/main" id="{00000000-0008-0000-0200-000029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41</xdr:row>
          <xdr:rowOff>85725</xdr:rowOff>
        </xdr:from>
        <xdr:to>
          <xdr:col>9</xdr:col>
          <xdr:colOff>57150</xdr:colOff>
          <xdr:row>41</xdr:row>
          <xdr:rowOff>381000</xdr:rowOff>
        </xdr:to>
        <xdr:sp macro="" textlink="">
          <xdr:nvSpPr>
            <xdr:cNvPr id="42" name="Option Button 545" hidden="1">
              <a:extLst>
                <a:ext uri="{63B3BB69-23CF-44E3-9099-C40C66FF867C}">
                  <a14:compatExt spid="_x0000_s1569"/>
                </a:ext>
                <a:ext uri="{FF2B5EF4-FFF2-40B4-BE49-F238E27FC236}">
                  <a16:creationId xmlns:a16="http://schemas.microsoft.com/office/drawing/2014/main" id="{00000000-0008-0000-02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41</xdr:row>
          <xdr:rowOff>85725</xdr:rowOff>
        </xdr:from>
        <xdr:to>
          <xdr:col>11</xdr:col>
          <xdr:colOff>57150</xdr:colOff>
          <xdr:row>41</xdr:row>
          <xdr:rowOff>381000</xdr:rowOff>
        </xdr:to>
        <xdr:sp macro="" textlink="">
          <xdr:nvSpPr>
            <xdr:cNvPr id="43" name="Option Button 546" hidden="1">
              <a:extLst>
                <a:ext uri="{63B3BB69-23CF-44E3-9099-C40C66FF867C}">
                  <a14:compatExt spid="_x0000_s1570"/>
                </a:ext>
                <a:ext uri="{FF2B5EF4-FFF2-40B4-BE49-F238E27FC236}">
                  <a16:creationId xmlns:a16="http://schemas.microsoft.com/office/drawing/2014/main" id="{00000000-0008-0000-02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41</xdr:row>
          <xdr:rowOff>57150</xdr:rowOff>
        </xdr:from>
        <xdr:to>
          <xdr:col>11</xdr:col>
          <xdr:colOff>409575</xdr:colOff>
          <xdr:row>41</xdr:row>
          <xdr:rowOff>466725</xdr:rowOff>
        </xdr:to>
        <xdr:sp macro="" textlink="">
          <xdr:nvSpPr>
            <xdr:cNvPr id="44" name="Group Box 547" hidden="1">
              <a:extLst>
                <a:ext uri="{63B3BB69-23CF-44E3-9099-C40C66FF867C}">
                  <a14:compatExt spid="_x0000_s1571"/>
                </a:ext>
                <a:ext uri="{FF2B5EF4-FFF2-40B4-BE49-F238E27FC236}">
                  <a16:creationId xmlns:a16="http://schemas.microsoft.com/office/drawing/2014/main" id="{00000000-0008-0000-0200-00002C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43</xdr:row>
          <xdr:rowOff>95250</xdr:rowOff>
        </xdr:from>
        <xdr:to>
          <xdr:col>9</xdr:col>
          <xdr:colOff>57150</xdr:colOff>
          <xdr:row>43</xdr:row>
          <xdr:rowOff>390525</xdr:rowOff>
        </xdr:to>
        <xdr:sp macro="" textlink="">
          <xdr:nvSpPr>
            <xdr:cNvPr id="45" name="Option Button 548" hidden="1">
              <a:extLst>
                <a:ext uri="{63B3BB69-23CF-44E3-9099-C40C66FF867C}">
                  <a14:compatExt spid="_x0000_s1572"/>
                </a:ext>
                <a:ext uri="{FF2B5EF4-FFF2-40B4-BE49-F238E27FC236}">
                  <a16:creationId xmlns:a16="http://schemas.microsoft.com/office/drawing/2014/main" id="{00000000-0008-0000-02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43</xdr:row>
          <xdr:rowOff>95250</xdr:rowOff>
        </xdr:from>
        <xdr:to>
          <xdr:col>11</xdr:col>
          <xdr:colOff>57150</xdr:colOff>
          <xdr:row>43</xdr:row>
          <xdr:rowOff>390525</xdr:rowOff>
        </xdr:to>
        <xdr:sp macro="" textlink="">
          <xdr:nvSpPr>
            <xdr:cNvPr id="46" name="Option Button 549" hidden="1">
              <a:extLst>
                <a:ext uri="{63B3BB69-23CF-44E3-9099-C40C66FF867C}">
                  <a14:compatExt spid="_x0000_s1573"/>
                </a:ext>
                <a:ext uri="{FF2B5EF4-FFF2-40B4-BE49-F238E27FC236}">
                  <a16:creationId xmlns:a16="http://schemas.microsoft.com/office/drawing/2014/main" id="{00000000-0008-0000-02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43</xdr:row>
          <xdr:rowOff>57150</xdr:rowOff>
        </xdr:from>
        <xdr:to>
          <xdr:col>11</xdr:col>
          <xdr:colOff>409575</xdr:colOff>
          <xdr:row>43</xdr:row>
          <xdr:rowOff>466725</xdr:rowOff>
        </xdr:to>
        <xdr:sp macro="" textlink="">
          <xdr:nvSpPr>
            <xdr:cNvPr id="47" name="Group Box 550" hidden="1">
              <a:extLst>
                <a:ext uri="{63B3BB69-23CF-44E3-9099-C40C66FF867C}">
                  <a14:compatExt spid="_x0000_s1574"/>
                </a:ext>
                <a:ext uri="{FF2B5EF4-FFF2-40B4-BE49-F238E27FC236}">
                  <a16:creationId xmlns:a16="http://schemas.microsoft.com/office/drawing/2014/main" id="{00000000-0008-0000-0200-00002F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45</xdr:row>
          <xdr:rowOff>95250</xdr:rowOff>
        </xdr:from>
        <xdr:to>
          <xdr:col>9</xdr:col>
          <xdr:colOff>57150</xdr:colOff>
          <xdr:row>45</xdr:row>
          <xdr:rowOff>390525</xdr:rowOff>
        </xdr:to>
        <xdr:sp macro="" textlink="">
          <xdr:nvSpPr>
            <xdr:cNvPr id="48" name="Option Button 551" hidden="1">
              <a:extLst>
                <a:ext uri="{63B3BB69-23CF-44E3-9099-C40C66FF867C}">
                  <a14:compatExt spid="_x0000_s1575"/>
                </a:ext>
                <a:ext uri="{FF2B5EF4-FFF2-40B4-BE49-F238E27FC236}">
                  <a16:creationId xmlns:a16="http://schemas.microsoft.com/office/drawing/2014/main" id="{00000000-0008-0000-02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95250</xdr:rowOff>
        </xdr:from>
        <xdr:to>
          <xdr:col>11</xdr:col>
          <xdr:colOff>57150</xdr:colOff>
          <xdr:row>45</xdr:row>
          <xdr:rowOff>390525</xdr:rowOff>
        </xdr:to>
        <xdr:sp macro="" textlink="">
          <xdr:nvSpPr>
            <xdr:cNvPr id="49" name="Option Button 552" hidden="1">
              <a:extLst>
                <a:ext uri="{63B3BB69-23CF-44E3-9099-C40C66FF867C}">
                  <a14:compatExt spid="_x0000_s1576"/>
                </a:ext>
                <a:ext uri="{FF2B5EF4-FFF2-40B4-BE49-F238E27FC236}">
                  <a16:creationId xmlns:a16="http://schemas.microsoft.com/office/drawing/2014/main" id="{00000000-0008-0000-02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45</xdr:row>
          <xdr:rowOff>57150</xdr:rowOff>
        </xdr:from>
        <xdr:to>
          <xdr:col>11</xdr:col>
          <xdr:colOff>409575</xdr:colOff>
          <xdr:row>45</xdr:row>
          <xdr:rowOff>466725</xdr:rowOff>
        </xdr:to>
        <xdr:sp macro="" textlink="">
          <xdr:nvSpPr>
            <xdr:cNvPr id="50" name="Group Box 553" hidden="1">
              <a:extLst>
                <a:ext uri="{63B3BB69-23CF-44E3-9099-C40C66FF867C}">
                  <a14:compatExt spid="_x0000_s1577"/>
                </a:ext>
                <a:ext uri="{FF2B5EF4-FFF2-40B4-BE49-F238E27FC236}">
                  <a16:creationId xmlns:a16="http://schemas.microsoft.com/office/drawing/2014/main" id="{00000000-0008-0000-0200-000032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46</xdr:row>
          <xdr:rowOff>95250</xdr:rowOff>
        </xdr:from>
        <xdr:to>
          <xdr:col>9</xdr:col>
          <xdr:colOff>57150</xdr:colOff>
          <xdr:row>46</xdr:row>
          <xdr:rowOff>390525</xdr:rowOff>
        </xdr:to>
        <xdr:sp macro="" textlink="">
          <xdr:nvSpPr>
            <xdr:cNvPr id="51" name="Option Button 554" hidden="1">
              <a:extLst>
                <a:ext uri="{63B3BB69-23CF-44E3-9099-C40C66FF867C}">
                  <a14:compatExt spid="_x0000_s1578"/>
                </a:ext>
                <a:ext uri="{FF2B5EF4-FFF2-40B4-BE49-F238E27FC236}">
                  <a16:creationId xmlns:a16="http://schemas.microsoft.com/office/drawing/2014/main" id="{00000000-0008-0000-02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95250</xdr:rowOff>
        </xdr:from>
        <xdr:to>
          <xdr:col>11</xdr:col>
          <xdr:colOff>57150</xdr:colOff>
          <xdr:row>46</xdr:row>
          <xdr:rowOff>390525</xdr:rowOff>
        </xdr:to>
        <xdr:sp macro="" textlink="">
          <xdr:nvSpPr>
            <xdr:cNvPr id="52" name="Option Button 555" hidden="1">
              <a:extLst>
                <a:ext uri="{63B3BB69-23CF-44E3-9099-C40C66FF867C}">
                  <a14:compatExt spid="_x0000_s1579"/>
                </a:ext>
                <a:ext uri="{FF2B5EF4-FFF2-40B4-BE49-F238E27FC236}">
                  <a16:creationId xmlns:a16="http://schemas.microsoft.com/office/drawing/2014/main" id="{00000000-0008-0000-02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46</xdr:row>
          <xdr:rowOff>57150</xdr:rowOff>
        </xdr:from>
        <xdr:to>
          <xdr:col>11</xdr:col>
          <xdr:colOff>409575</xdr:colOff>
          <xdr:row>46</xdr:row>
          <xdr:rowOff>466725</xdr:rowOff>
        </xdr:to>
        <xdr:sp macro="" textlink="">
          <xdr:nvSpPr>
            <xdr:cNvPr id="53" name="Group Box 556" hidden="1">
              <a:extLst>
                <a:ext uri="{63B3BB69-23CF-44E3-9099-C40C66FF867C}">
                  <a14:compatExt spid="_x0000_s1580"/>
                </a:ext>
                <a:ext uri="{FF2B5EF4-FFF2-40B4-BE49-F238E27FC236}">
                  <a16:creationId xmlns:a16="http://schemas.microsoft.com/office/drawing/2014/main" id="{00000000-0008-0000-0200-000035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47</xdr:row>
          <xdr:rowOff>95250</xdr:rowOff>
        </xdr:from>
        <xdr:to>
          <xdr:col>9</xdr:col>
          <xdr:colOff>57150</xdr:colOff>
          <xdr:row>47</xdr:row>
          <xdr:rowOff>390525</xdr:rowOff>
        </xdr:to>
        <xdr:sp macro="" textlink="">
          <xdr:nvSpPr>
            <xdr:cNvPr id="54" name="Option Button 557" hidden="1">
              <a:extLst>
                <a:ext uri="{63B3BB69-23CF-44E3-9099-C40C66FF867C}">
                  <a14:compatExt spid="_x0000_s1581"/>
                </a:ext>
                <a:ext uri="{FF2B5EF4-FFF2-40B4-BE49-F238E27FC236}">
                  <a16:creationId xmlns:a16="http://schemas.microsoft.com/office/drawing/2014/main" id="{00000000-0008-0000-02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95250</xdr:rowOff>
        </xdr:from>
        <xdr:to>
          <xdr:col>11</xdr:col>
          <xdr:colOff>57150</xdr:colOff>
          <xdr:row>47</xdr:row>
          <xdr:rowOff>390525</xdr:rowOff>
        </xdr:to>
        <xdr:sp macro="" textlink="">
          <xdr:nvSpPr>
            <xdr:cNvPr id="55" name="Option Button 558" hidden="1">
              <a:extLst>
                <a:ext uri="{63B3BB69-23CF-44E3-9099-C40C66FF867C}">
                  <a14:compatExt spid="_x0000_s1582"/>
                </a:ext>
                <a:ext uri="{FF2B5EF4-FFF2-40B4-BE49-F238E27FC236}">
                  <a16:creationId xmlns:a16="http://schemas.microsoft.com/office/drawing/2014/main" id="{00000000-0008-0000-02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47</xdr:row>
          <xdr:rowOff>85725</xdr:rowOff>
        </xdr:from>
        <xdr:to>
          <xdr:col>11</xdr:col>
          <xdr:colOff>409575</xdr:colOff>
          <xdr:row>48</xdr:row>
          <xdr:rowOff>9525</xdr:rowOff>
        </xdr:to>
        <xdr:sp macro="" textlink="">
          <xdr:nvSpPr>
            <xdr:cNvPr id="56" name="Group Box 559" hidden="1">
              <a:extLst>
                <a:ext uri="{63B3BB69-23CF-44E3-9099-C40C66FF867C}">
                  <a14:compatExt spid="_x0000_s1583"/>
                </a:ext>
                <a:ext uri="{FF2B5EF4-FFF2-40B4-BE49-F238E27FC236}">
                  <a16:creationId xmlns:a16="http://schemas.microsoft.com/office/drawing/2014/main" id="{00000000-0008-0000-0200-000038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104775</xdr:rowOff>
        </xdr:from>
        <xdr:to>
          <xdr:col>9</xdr:col>
          <xdr:colOff>57150</xdr:colOff>
          <xdr:row>48</xdr:row>
          <xdr:rowOff>409575</xdr:rowOff>
        </xdr:to>
        <xdr:sp macro="" textlink="">
          <xdr:nvSpPr>
            <xdr:cNvPr id="57" name="Option Button 560" hidden="1">
              <a:extLst>
                <a:ext uri="{63B3BB69-23CF-44E3-9099-C40C66FF867C}">
                  <a14:compatExt spid="_x0000_s1584"/>
                </a:ext>
                <a:ext uri="{FF2B5EF4-FFF2-40B4-BE49-F238E27FC236}">
                  <a16:creationId xmlns:a16="http://schemas.microsoft.com/office/drawing/2014/main" id="{00000000-0008-0000-02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48</xdr:row>
          <xdr:rowOff>104775</xdr:rowOff>
        </xdr:from>
        <xdr:to>
          <xdr:col>11</xdr:col>
          <xdr:colOff>57150</xdr:colOff>
          <xdr:row>48</xdr:row>
          <xdr:rowOff>409575</xdr:rowOff>
        </xdr:to>
        <xdr:sp macro="" textlink="">
          <xdr:nvSpPr>
            <xdr:cNvPr id="58" name="Option Button 561" hidden="1">
              <a:extLst>
                <a:ext uri="{63B3BB69-23CF-44E3-9099-C40C66FF867C}">
                  <a14:compatExt spid="_x0000_s1585"/>
                </a:ext>
                <a:ext uri="{FF2B5EF4-FFF2-40B4-BE49-F238E27FC236}">
                  <a16:creationId xmlns:a16="http://schemas.microsoft.com/office/drawing/2014/main" id="{00000000-0008-0000-0200-00003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48</xdr:row>
          <xdr:rowOff>76200</xdr:rowOff>
        </xdr:from>
        <xdr:to>
          <xdr:col>11</xdr:col>
          <xdr:colOff>409575</xdr:colOff>
          <xdr:row>49</xdr:row>
          <xdr:rowOff>0</xdr:rowOff>
        </xdr:to>
        <xdr:sp macro="" textlink="">
          <xdr:nvSpPr>
            <xdr:cNvPr id="59" name="Group Box 562" hidden="1">
              <a:extLst>
                <a:ext uri="{63B3BB69-23CF-44E3-9099-C40C66FF867C}">
                  <a14:compatExt spid="_x0000_s1586"/>
                </a:ext>
                <a:ext uri="{FF2B5EF4-FFF2-40B4-BE49-F238E27FC236}">
                  <a16:creationId xmlns:a16="http://schemas.microsoft.com/office/drawing/2014/main" id="{00000000-0008-0000-0200-00003B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49</xdr:row>
          <xdr:rowOff>85725</xdr:rowOff>
        </xdr:from>
        <xdr:to>
          <xdr:col>9</xdr:col>
          <xdr:colOff>57150</xdr:colOff>
          <xdr:row>49</xdr:row>
          <xdr:rowOff>381000</xdr:rowOff>
        </xdr:to>
        <xdr:sp macro="" textlink="">
          <xdr:nvSpPr>
            <xdr:cNvPr id="60" name="Option Button 563" hidden="1">
              <a:extLst>
                <a:ext uri="{63B3BB69-23CF-44E3-9099-C40C66FF867C}">
                  <a14:compatExt spid="_x0000_s1587"/>
                </a:ext>
                <a:ext uri="{FF2B5EF4-FFF2-40B4-BE49-F238E27FC236}">
                  <a16:creationId xmlns:a16="http://schemas.microsoft.com/office/drawing/2014/main" id="{00000000-0008-0000-02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49</xdr:row>
          <xdr:rowOff>85725</xdr:rowOff>
        </xdr:from>
        <xdr:to>
          <xdr:col>11</xdr:col>
          <xdr:colOff>57150</xdr:colOff>
          <xdr:row>49</xdr:row>
          <xdr:rowOff>381000</xdr:rowOff>
        </xdr:to>
        <xdr:sp macro="" textlink="">
          <xdr:nvSpPr>
            <xdr:cNvPr id="61" name="Option Button 564" hidden="1">
              <a:extLst>
                <a:ext uri="{63B3BB69-23CF-44E3-9099-C40C66FF867C}">
                  <a14:compatExt spid="_x0000_s1588"/>
                </a:ext>
                <a:ext uri="{FF2B5EF4-FFF2-40B4-BE49-F238E27FC236}">
                  <a16:creationId xmlns:a16="http://schemas.microsoft.com/office/drawing/2014/main" id="{00000000-0008-0000-02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49</xdr:row>
          <xdr:rowOff>57150</xdr:rowOff>
        </xdr:from>
        <xdr:to>
          <xdr:col>11</xdr:col>
          <xdr:colOff>409575</xdr:colOff>
          <xdr:row>49</xdr:row>
          <xdr:rowOff>466725</xdr:rowOff>
        </xdr:to>
        <xdr:sp macro="" textlink="">
          <xdr:nvSpPr>
            <xdr:cNvPr id="62" name="Group Box 565" hidden="1">
              <a:extLst>
                <a:ext uri="{63B3BB69-23CF-44E3-9099-C40C66FF867C}">
                  <a14:compatExt spid="_x0000_s1589"/>
                </a:ext>
                <a:ext uri="{FF2B5EF4-FFF2-40B4-BE49-F238E27FC236}">
                  <a16:creationId xmlns:a16="http://schemas.microsoft.com/office/drawing/2014/main" id="{00000000-0008-0000-0200-00003E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85725</xdr:rowOff>
        </xdr:from>
        <xdr:to>
          <xdr:col>9</xdr:col>
          <xdr:colOff>57150</xdr:colOff>
          <xdr:row>51</xdr:row>
          <xdr:rowOff>381000</xdr:rowOff>
        </xdr:to>
        <xdr:sp macro="" textlink="">
          <xdr:nvSpPr>
            <xdr:cNvPr id="63" name="Option Button 566" hidden="1">
              <a:extLst>
                <a:ext uri="{63B3BB69-23CF-44E3-9099-C40C66FF867C}">
                  <a14:compatExt spid="_x0000_s1590"/>
                </a:ext>
                <a:ext uri="{FF2B5EF4-FFF2-40B4-BE49-F238E27FC236}">
                  <a16:creationId xmlns:a16="http://schemas.microsoft.com/office/drawing/2014/main" id="{00000000-0008-0000-02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51</xdr:row>
          <xdr:rowOff>85725</xdr:rowOff>
        </xdr:from>
        <xdr:to>
          <xdr:col>11</xdr:col>
          <xdr:colOff>57150</xdr:colOff>
          <xdr:row>51</xdr:row>
          <xdr:rowOff>381000</xdr:rowOff>
        </xdr:to>
        <xdr:sp macro="" textlink="">
          <xdr:nvSpPr>
            <xdr:cNvPr id="1856" name="Option Button 567" hidden="1">
              <a:extLst>
                <a:ext uri="{63B3BB69-23CF-44E3-9099-C40C66FF867C}">
                  <a14:compatExt spid="_x0000_s1591"/>
                </a:ext>
                <a:ext uri="{FF2B5EF4-FFF2-40B4-BE49-F238E27FC236}">
                  <a16:creationId xmlns:a16="http://schemas.microsoft.com/office/drawing/2014/main" id="{00000000-0008-0000-0200-00004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51</xdr:row>
          <xdr:rowOff>76200</xdr:rowOff>
        </xdr:from>
        <xdr:to>
          <xdr:col>11</xdr:col>
          <xdr:colOff>409575</xdr:colOff>
          <xdr:row>52</xdr:row>
          <xdr:rowOff>0</xdr:rowOff>
        </xdr:to>
        <xdr:sp macro="" textlink="">
          <xdr:nvSpPr>
            <xdr:cNvPr id="1857" name="Group Box 568" hidden="1">
              <a:extLst>
                <a:ext uri="{63B3BB69-23CF-44E3-9099-C40C66FF867C}">
                  <a14:compatExt spid="_x0000_s1592"/>
                </a:ext>
                <a:ext uri="{FF2B5EF4-FFF2-40B4-BE49-F238E27FC236}">
                  <a16:creationId xmlns:a16="http://schemas.microsoft.com/office/drawing/2014/main" id="{00000000-0008-0000-0200-000041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53</xdr:row>
          <xdr:rowOff>85725</xdr:rowOff>
        </xdr:from>
        <xdr:to>
          <xdr:col>9</xdr:col>
          <xdr:colOff>57150</xdr:colOff>
          <xdr:row>53</xdr:row>
          <xdr:rowOff>381000</xdr:rowOff>
        </xdr:to>
        <xdr:sp macro="" textlink="">
          <xdr:nvSpPr>
            <xdr:cNvPr id="1858" name="Option Button 569" hidden="1">
              <a:extLst>
                <a:ext uri="{63B3BB69-23CF-44E3-9099-C40C66FF867C}">
                  <a14:compatExt spid="_x0000_s1593"/>
                </a:ext>
                <a:ext uri="{FF2B5EF4-FFF2-40B4-BE49-F238E27FC236}">
                  <a16:creationId xmlns:a16="http://schemas.microsoft.com/office/drawing/2014/main" id="{00000000-0008-0000-0200-00004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53</xdr:row>
          <xdr:rowOff>85725</xdr:rowOff>
        </xdr:from>
        <xdr:to>
          <xdr:col>11</xdr:col>
          <xdr:colOff>57150</xdr:colOff>
          <xdr:row>53</xdr:row>
          <xdr:rowOff>381000</xdr:rowOff>
        </xdr:to>
        <xdr:sp macro="" textlink="">
          <xdr:nvSpPr>
            <xdr:cNvPr id="1859" name="Option Button 570" hidden="1">
              <a:extLst>
                <a:ext uri="{63B3BB69-23CF-44E3-9099-C40C66FF867C}">
                  <a14:compatExt spid="_x0000_s1594"/>
                </a:ext>
                <a:ext uri="{FF2B5EF4-FFF2-40B4-BE49-F238E27FC236}">
                  <a16:creationId xmlns:a16="http://schemas.microsoft.com/office/drawing/2014/main" id="{00000000-0008-0000-0200-00004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53</xdr:row>
          <xdr:rowOff>57150</xdr:rowOff>
        </xdr:from>
        <xdr:to>
          <xdr:col>11</xdr:col>
          <xdr:colOff>409575</xdr:colOff>
          <xdr:row>53</xdr:row>
          <xdr:rowOff>466725</xdr:rowOff>
        </xdr:to>
        <xdr:sp macro="" textlink="">
          <xdr:nvSpPr>
            <xdr:cNvPr id="1860" name="Group Box 571" hidden="1">
              <a:extLst>
                <a:ext uri="{63B3BB69-23CF-44E3-9099-C40C66FF867C}">
                  <a14:compatExt spid="_x0000_s1595"/>
                </a:ext>
                <a:ext uri="{FF2B5EF4-FFF2-40B4-BE49-F238E27FC236}">
                  <a16:creationId xmlns:a16="http://schemas.microsoft.com/office/drawing/2014/main" id="{00000000-0008-0000-0200-000044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55</xdr:row>
          <xdr:rowOff>85725</xdr:rowOff>
        </xdr:from>
        <xdr:to>
          <xdr:col>9</xdr:col>
          <xdr:colOff>57150</xdr:colOff>
          <xdr:row>55</xdr:row>
          <xdr:rowOff>381000</xdr:rowOff>
        </xdr:to>
        <xdr:sp macro="" textlink="">
          <xdr:nvSpPr>
            <xdr:cNvPr id="1984" name="Option Button 572" hidden="1">
              <a:extLst>
                <a:ext uri="{63B3BB69-23CF-44E3-9099-C40C66FF867C}">
                  <a14:compatExt spid="_x0000_s1596"/>
                </a:ext>
                <a:ext uri="{FF2B5EF4-FFF2-40B4-BE49-F238E27FC236}">
                  <a16:creationId xmlns:a16="http://schemas.microsoft.com/office/drawing/2014/main" id="{00000000-0008-0000-0200-0000C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55</xdr:row>
          <xdr:rowOff>85725</xdr:rowOff>
        </xdr:from>
        <xdr:to>
          <xdr:col>11</xdr:col>
          <xdr:colOff>57150</xdr:colOff>
          <xdr:row>55</xdr:row>
          <xdr:rowOff>381000</xdr:rowOff>
        </xdr:to>
        <xdr:sp macro="" textlink="">
          <xdr:nvSpPr>
            <xdr:cNvPr id="1985" name="Option Button 573" hidden="1">
              <a:extLst>
                <a:ext uri="{63B3BB69-23CF-44E3-9099-C40C66FF867C}">
                  <a14:compatExt spid="_x0000_s1597"/>
                </a:ext>
                <a:ext uri="{FF2B5EF4-FFF2-40B4-BE49-F238E27FC236}">
                  <a16:creationId xmlns:a16="http://schemas.microsoft.com/office/drawing/2014/main" id="{00000000-0008-0000-0200-0000C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55</xdr:row>
          <xdr:rowOff>57150</xdr:rowOff>
        </xdr:from>
        <xdr:to>
          <xdr:col>11</xdr:col>
          <xdr:colOff>409575</xdr:colOff>
          <xdr:row>55</xdr:row>
          <xdr:rowOff>466725</xdr:rowOff>
        </xdr:to>
        <xdr:sp macro="" textlink="">
          <xdr:nvSpPr>
            <xdr:cNvPr id="1993" name="Group Box 574" hidden="1">
              <a:extLst>
                <a:ext uri="{63B3BB69-23CF-44E3-9099-C40C66FF867C}">
                  <a14:compatExt spid="_x0000_s1598"/>
                </a:ext>
                <a:ext uri="{FF2B5EF4-FFF2-40B4-BE49-F238E27FC236}">
                  <a16:creationId xmlns:a16="http://schemas.microsoft.com/office/drawing/2014/main" id="{00000000-0008-0000-0200-0000C9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57</xdr:row>
          <xdr:rowOff>95250</xdr:rowOff>
        </xdr:from>
        <xdr:to>
          <xdr:col>9</xdr:col>
          <xdr:colOff>57150</xdr:colOff>
          <xdr:row>57</xdr:row>
          <xdr:rowOff>390525</xdr:rowOff>
        </xdr:to>
        <xdr:sp macro="" textlink="">
          <xdr:nvSpPr>
            <xdr:cNvPr id="1994" name="Option Button 575" hidden="1">
              <a:extLst>
                <a:ext uri="{63B3BB69-23CF-44E3-9099-C40C66FF867C}">
                  <a14:compatExt spid="_x0000_s1599"/>
                </a:ext>
                <a:ext uri="{FF2B5EF4-FFF2-40B4-BE49-F238E27FC236}">
                  <a16:creationId xmlns:a16="http://schemas.microsoft.com/office/drawing/2014/main" id="{00000000-0008-0000-0200-0000C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57</xdr:row>
          <xdr:rowOff>95250</xdr:rowOff>
        </xdr:from>
        <xdr:to>
          <xdr:col>11</xdr:col>
          <xdr:colOff>57150</xdr:colOff>
          <xdr:row>57</xdr:row>
          <xdr:rowOff>390525</xdr:rowOff>
        </xdr:to>
        <xdr:sp macro="" textlink="">
          <xdr:nvSpPr>
            <xdr:cNvPr id="1995" name="Option Button 576" hidden="1">
              <a:extLst>
                <a:ext uri="{63B3BB69-23CF-44E3-9099-C40C66FF867C}">
                  <a14:compatExt spid="_x0000_s1600"/>
                </a:ext>
                <a:ext uri="{FF2B5EF4-FFF2-40B4-BE49-F238E27FC236}">
                  <a16:creationId xmlns:a16="http://schemas.microsoft.com/office/drawing/2014/main" id="{00000000-0008-0000-0200-0000C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57</xdr:row>
          <xdr:rowOff>76200</xdr:rowOff>
        </xdr:from>
        <xdr:to>
          <xdr:col>11</xdr:col>
          <xdr:colOff>409575</xdr:colOff>
          <xdr:row>58</xdr:row>
          <xdr:rowOff>0</xdr:rowOff>
        </xdr:to>
        <xdr:sp macro="" textlink="">
          <xdr:nvSpPr>
            <xdr:cNvPr id="2014" name="Group Box 577" hidden="1">
              <a:extLst>
                <a:ext uri="{63B3BB69-23CF-44E3-9099-C40C66FF867C}">
                  <a14:compatExt spid="_x0000_s1601"/>
                </a:ext>
                <a:ext uri="{FF2B5EF4-FFF2-40B4-BE49-F238E27FC236}">
                  <a16:creationId xmlns:a16="http://schemas.microsoft.com/office/drawing/2014/main" id="{00000000-0008-0000-0200-0000DE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59</xdr:row>
          <xdr:rowOff>85725</xdr:rowOff>
        </xdr:from>
        <xdr:to>
          <xdr:col>9</xdr:col>
          <xdr:colOff>57150</xdr:colOff>
          <xdr:row>59</xdr:row>
          <xdr:rowOff>381000</xdr:rowOff>
        </xdr:to>
        <xdr:sp macro="" textlink="">
          <xdr:nvSpPr>
            <xdr:cNvPr id="2015" name="Option Button 578" hidden="1">
              <a:extLst>
                <a:ext uri="{63B3BB69-23CF-44E3-9099-C40C66FF867C}">
                  <a14:compatExt spid="_x0000_s1602"/>
                </a:ext>
                <a:ext uri="{FF2B5EF4-FFF2-40B4-BE49-F238E27FC236}">
                  <a16:creationId xmlns:a16="http://schemas.microsoft.com/office/drawing/2014/main" id="{00000000-0008-0000-0200-0000D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59</xdr:row>
          <xdr:rowOff>85725</xdr:rowOff>
        </xdr:from>
        <xdr:to>
          <xdr:col>11</xdr:col>
          <xdr:colOff>57150</xdr:colOff>
          <xdr:row>59</xdr:row>
          <xdr:rowOff>381000</xdr:rowOff>
        </xdr:to>
        <xdr:sp macro="" textlink="">
          <xdr:nvSpPr>
            <xdr:cNvPr id="2016" name="Option Button 579" hidden="1">
              <a:extLst>
                <a:ext uri="{63B3BB69-23CF-44E3-9099-C40C66FF867C}">
                  <a14:compatExt spid="_x0000_s1603"/>
                </a:ext>
                <a:ext uri="{FF2B5EF4-FFF2-40B4-BE49-F238E27FC236}">
                  <a16:creationId xmlns:a16="http://schemas.microsoft.com/office/drawing/2014/main" id="{00000000-0008-0000-0200-0000E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59</xdr:row>
          <xdr:rowOff>76200</xdr:rowOff>
        </xdr:from>
        <xdr:to>
          <xdr:col>11</xdr:col>
          <xdr:colOff>409575</xdr:colOff>
          <xdr:row>60</xdr:row>
          <xdr:rowOff>0</xdr:rowOff>
        </xdr:to>
        <xdr:sp macro="" textlink="">
          <xdr:nvSpPr>
            <xdr:cNvPr id="2062" name="Group Box 580" hidden="1">
              <a:extLst>
                <a:ext uri="{63B3BB69-23CF-44E3-9099-C40C66FF867C}">
                  <a14:compatExt spid="_x0000_s1604"/>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62</xdr:row>
          <xdr:rowOff>85725</xdr:rowOff>
        </xdr:from>
        <xdr:to>
          <xdr:col>9</xdr:col>
          <xdr:colOff>57150</xdr:colOff>
          <xdr:row>62</xdr:row>
          <xdr:rowOff>381000</xdr:rowOff>
        </xdr:to>
        <xdr:sp macro="" textlink="">
          <xdr:nvSpPr>
            <xdr:cNvPr id="2063" name="Option Button 581" hidden="1">
              <a:extLst>
                <a:ext uri="{63B3BB69-23CF-44E3-9099-C40C66FF867C}">
                  <a14:compatExt spid="_x0000_s1605"/>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62</xdr:row>
          <xdr:rowOff>85725</xdr:rowOff>
        </xdr:from>
        <xdr:to>
          <xdr:col>11</xdr:col>
          <xdr:colOff>57150</xdr:colOff>
          <xdr:row>62</xdr:row>
          <xdr:rowOff>381000</xdr:rowOff>
        </xdr:to>
        <xdr:sp macro="" textlink="">
          <xdr:nvSpPr>
            <xdr:cNvPr id="2064" name="Option Button 582" hidden="1">
              <a:extLst>
                <a:ext uri="{63B3BB69-23CF-44E3-9099-C40C66FF867C}">
                  <a14:compatExt spid="_x0000_s1606"/>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62</xdr:row>
          <xdr:rowOff>76200</xdr:rowOff>
        </xdr:from>
        <xdr:to>
          <xdr:col>11</xdr:col>
          <xdr:colOff>409575</xdr:colOff>
          <xdr:row>63</xdr:row>
          <xdr:rowOff>0</xdr:rowOff>
        </xdr:to>
        <xdr:sp macro="" textlink="">
          <xdr:nvSpPr>
            <xdr:cNvPr id="2065" name="Group Box 583" hidden="1">
              <a:extLst>
                <a:ext uri="{63B3BB69-23CF-44E3-9099-C40C66FF867C}">
                  <a14:compatExt spid="_x0000_s1607"/>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65</xdr:row>
          <xdr:rowOff>85725</xdr:rowOff>
        </xdr:from>
        <xdr:to>
          <xdr:col>9</xdr:col>
          <xdr:colOff>57150</xdr:colOff>
          <xdr:row>65</xdr:row>
          <xdr:rowOff>381000</xdr:rowOff>
        </xdr:to>
        <xdr:sp macro="" textlink="">
          <xdr:nvSpPr>
            <xdr:cNvPr id="2066" name="Option Button 584" hidden="1">
              <a:extLst>
                <a:ext uri="{63B3BB69-23CF-44E3-9099-C40C66FF867C}">
                  <a14:compatExt spid="_x0000_s1608"/>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65</xdr:row>
          <xdr:rowOff>85725</xdr:rowOff>
        </xdr:from>
        <xdr:to>
          <xdr:col>11</xdr:col>
          <xdr:colOff>57150</xdr:colOff>
          <xdr:row>65</xdr:row>
          <xdr:rowOff>381000</xdr:rowOff>
        </xdr:to>
        <xdr:sp macro="" textlink="">
          <xdr:nvSpPr>
            <xdr:cNvPr id="2067" name="Option Button 585" hidden="1">
              <a:extLst>
                <a:ext uri="{63B3BB69-23CF-44E3-9099-C40C66FF867C}">
                  <a14:compatExt spid="_x0000_s1609"/>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65</xdr:row>
          <xdr:rowOff>57150</xdr:rowOff>
        </xdr:from>
        <xdr:to>
          <xdr:col>11</xdr:col>
          <xdr:colOff>409575</xdr:colOff>
          <xdr:row>65</xdr:row>
          <xdr:rowOff>466725</xdr:rowOff>
        </xdr:to>
        <xdr:sp macro="" textlink="">
          <xdr:nvSpPr>
            <xdr:cNvPr id="2128" name="Group Box 586" hidden="1">
              <a:extLst>
                <a:ext uri="{63B3BB69-23CF-44E3-9099-C40C66FF867C}">
                  <a14:compatExt spid="_x0000_s1610"/>
                </a:ext>
                <a:ext uri="{FF2B5EF4-FFF2-40B4-BE49-F238E27FC236}">
                  <a16:creationId xmlns:a16="http://schemas.microsoft.com/office/drawing/2014/main" id="{00000000-0008-0000-02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68</xdr:row>
          <xdr:rowOff>85725</xdr:rowOff>
        </xdr:from>
        <xdr:to>
          <xdr:col>9</xdr:col>
          <xdr:colOff>57150</xdr:colOff>
          <xdr:row>68</xdr:row>
          <xdr:rowOff>381000</xdr:rowOff>
        </xdr:to>
        <xdr:sp macro="" textlink="">
          <xdr:nvSpPr>
            <xdr:cNvPr id="2129" name="Option Button 587" hidden="1">
              <a:extLst>
                <a:ext uri="{63B3BB69-23CF-44E3-9099-C40C66FF867C}">
                  <a14:compatExt spid="_x0000_s1611"/>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68</xdr:row>
          <xdr:rowOff>85725</xdr:rowOff>
        </xdr:from>
        <xdr:to>
          <xdr:col>11</xdr:col>
          <xdr:colOff>57150</xdr:colOff>
          <xdr:row>68</xdr:row>
          <xdr:rowOff>381000</xdr:rowOff>
        </xdr:to>
        <xdr:sp macro="" textlink="">
          <xdr:nvSpPr>
            <xdr:cNvPr id="2130" name="Option Button 588" hidden="1">
              <a:extLst>
                <a:ext uri="{63B3BB69-23CF-44E3-9099-C40C66FF867C}">
                  <a14:compatExt spid="_x0000_s1612"/>
                </a:ext>
                <a:ext uri="{FF2B5EF4-FFF2-40B4-BE49-F238E27FC236}">
                  <a16:creationId xmlns:a16="http://schemas.microsoft.com/office/drawing/2014/main" id="{00000000-0008-0000-02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68</xdr:row>
          <xdr:rowOff>76200</xdr:rowOff>
        </xdr:from>
        <xdr:to>
          <xdr:col>11</xdr:col>
          <xdr:colOff>409575</xdr:colOff>
          <xdr:row>69</xdr:row>
          <xdr:rowOff>0</xdr:rowOff>
        </xdr:to>
        <xdr:sp macro="" textlink="">
          <xdr:nvSpPr>
            <xdr:cNvPr id="2137" name="Group Box 589" hidden="1">
              <a:extLst>
                <a:ext uri="{63B3BB69-23CF-44E3-9099-C40C66FF867C}">
                  <a14:compatExt spid="_x0000_s1613"/>
                </a:ext>
                <a:ext uri="{FF2B5EF4-FFF2-40B4-BE49-F238E27FC236}">
                  <a16:creationId xmlns:a16="http://schemas.microsoft.com/office/drawing/2014/main" id="{00000000-0008-0000-02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70</xdr:row>
          <xdr:rowOff>85725</xdr:rowOff>
        </xdr:from>
        <xdr:to>
          <xdr:col>9</xdr:col>
          <xdr:colOff>57150</xdr:colOff>
          <xdr:row>70</xdr:row>
          <xdr:rowOff>381000</xdr:rowOff>
        </xdr:to>
        <xdr:sp macro="" textlink="">
          <xdr:nvSpPr>
            <xdr:cNvPr id="2138" name="Option Button 590" hidden="1">
              <a:extLst>
                <a:ext uri="{63B3BB69-23CF-44E3-9099-C40C66FF867C}">
                  <a14:compatExt spid="_x0000_s1614"/>
                </a:ext>
                <a:ext uri="{FF2B5EF4-FFF2-40B4-BE49-F238E27FC236}">
                  <a16:creationId xmlns:a16="http://schemas.microsoft.com/office/drawing/2014/main" id="{00000000-0008-0000-02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70</xdr:row>
          <xdr:rowOff>85725</xdr:rowOff>
        </xdr:from>
        <xdr:to>
          <xdr:col>11</xdr:col>
          <xdr:colOff>57150</xdr:colOff>
          <xdr:row>70</xdr:row>
          <xdr:rowOff>381000</xdr:rowOff>
        </xdr:to>
        <xdr:sp macro="" textlink="">
          <xdr:nvSpPr>
            <xdr:cNvPr id="2139" name="Option Button 591" hidden="1">
              <a:extLst>
                <a:ext uri="{63B3BB69-23CF-44E3-9099-C40C66FF867C}">
                  <a14:compatExt spid="_x0000_s1615"/>
                </a:ext>
                <a:ext uri="{FF2B5EF4-FFF2-40B4-BE49-F238E27FC236}">
                  <a16:creationId xmlns:a16="http://schemas.microsoft.com/office/drawing/2014/main" id="{00000000-0008-0000-02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70</xdr:row>
          <xdr:rowOff>57150</xdr:rowOff>
        </xdr:from>
        <xdr:to>
          <xdr:col>11</xdr:col>
          <xdr:colOff>409575</xdr:colOff>
          <xdr:row>70</xdr:row>
          <xdr:rowOff>466725</xdr:rowOff>
        </xdr:to>
        <xdr:sp macro="" textlink="">
          <xdr:nvSpPr>
            <xdr:cNvPr id="2149" name="Group Box 592" hidden="1">
              <a:extLst>
                <a:ext uri="{63B3BB69-23CF-44E3-9099-C40C66FF867C}">
                  <a14:compatExt spid="_x0000_s1616"/>
                </a:ext>
                <a:ext uri="{FF2B5EF4-FFF2-40B4-BE49-F238E27FC236}">
                  <a16:creationId xmlns:a16="http://schemas.microsoft.com/office/drawing/2014/main" id="{00000000-0008-0000-02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71</xdr:row>
          <xdr:rowOff>95250</xdr:rowOff>
        </xdr:from>
        <xdr:to>
          <xdr:col>9</xdr:col>
          <xdr:colOff>57150</xdr:colOff>
          <xdr:row>71</xdr:row>
          <xdr:rowOff>390525</xdr:rowOff>
        </xdr:to>
        <xdr:sp macro="" textlink="">
          <xdr:nvSpPr>
            <xdr:cNvPr id="2150" name="Option Button 593" hidden="1">
              <a:extLst>
                <a:ext uri="{63B3BB69-23CF-44E3-9099-C40C66FF867C}">
                  <a14:compatExt spid="_x0000_s1617"/>
                </a:ext>
                <a:ext uri="{FF2B5EF4-FFF2-40B4-BE49-F238E27FC236}">
                  <a16:creationId xmlns:a16="http://schemas.microsoft.com/office/drawing/2014/main" id="{00000000-0008-0000-02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71</xdr:row>
          <xdr:rowOff>95250</xdr:rowOff>
        </xdr:from>
        <xdr:to>
          <xdr:col>11</xdr:col>
          <xdr:colOff>57150</xdr:colOff>
          <xdr:row>71</xdr:row>
          <xdr:rowOff>390525</xdr:rowOff>
        </xdr:to>
        <xdr:sp macro="" textlink="">
          <xdr:nvSpPr>
            <xdr:cNvPr id="2151" name="Option Button 594" hidden="1">
              <a:extLst>
                <a:ext uri="{63B3BB69-23CF-44E3-9099-C40C66FF867C}">
                  <a14:compatExt spid="_x0000_s1618"/>
                </a:ext>
                <a:ext uri="{FF2B5EF4-FFF2-40B4-BE49-F238E27FC236}">
                  <a16:creationId xmlns:a16="http://schemas.microsoft.com/office/drawing/2014/main" id="{00000000-0008-0000-02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71</xdr:row>
          <xdr:rowOff>76200</xdr:rowOff>
        </xdr:from>
        <xdr:to>
          <xdr:col>11</xdr:col>
          <xdr:colOff>409575</xdr:colOff>
          <xdr:row>72</xdr:row>
          <xdr:rowOff>0</xdr:rowOff>
        </xdr:to>
        <xdr:sp macro="" textlink="">
          <xdr:nvSpPr>
            <xdr:cNvPr id="2152" name="Group Box 595" hidden="1">
              <a:extLst>
                <a:ext uri="{63B3BB69-23CF-44E3-9099-C40C66FF867C}">
                  <a14:compatExt spid="_x0000_s1619"/>
                </a:ext>
                <a:ext uri="{FF2B5EF4-FFF2-40B4-BE49-F238E27FC236}">
                  <a16:creationId xmlns:a16="http://schemas.microsoft.com/office/drawing/2014/main" id="{00000000-0008-0000-02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73</xdr:row>
          <xdr:rowOff>85725</xdr:rowOff>
        </xdr:from>
        <xdr:to>
          <xdr:col>9</xdr:col>
          <xdr:colOff>57150</xdr:colOff>
          <xdr:row>73</xdr:row>
          <xdr:rowOff>381000</xdr:rowOff>
        </xdr:to>
        <xdr:sp macro="" textlink="">
          <xdr:nvSpPr>
            <xdr:cNvPr id="2153" name="Option Button 596" hidden="1">
              <a:extLst>
                <a:ext uri="{63B3BB69-23CF-44E3-9099-C40C66FF867C}">
                  <a14:compatExt spid="_x0000_s1620"/>
                </a:ext>
                <a:ext uri="{FF2B5EF4-FFF2-40B4-BE49-F238E27FC236}">
                  <a16:creationId xmlns:a16="http://schemas.microsoft.com/office/drawing/2014/main" id="{00000000-0008-0000-02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73</xdr:row>
          <xdr:rowOff>85725</xdr:rowOff>
        </xdr:from>
        <xdr:to>
          <xdr:col>11</xdr:col>
          <xdr:colOff>57150</xdr:colOff>
          <xdr:row>73</xdr:row>
          <xdr:rowOff>381000</xdr:rowOff>
        </xdr:to>
        <xdr:sp macro="" textlink="">
          <xdr:nvSpPr>
            <xdr:cNvPr id="2154" name="Option Button 597" hidden="1">
              <a:extLst>
                <a:ext uri="{63B3BB69-23CF-44E3-9099-C40C66FF867C}">
                  <a14:compatExt spid="_x0000_s1621"/>
                </a:ext>
                <a:ext uri="{FF2B5EF4-FFF2-40B4-BE49-F238E27FC236}">
                  <a16:creationId xmlns:a16="http://schemas.microsoft.com/office/drawing/2014/main" id="{00000000-0008-0000-02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73</xdr:row>
          <xdr:rowOff>57150</xdr:rowOff>
        </xdr:from>
        <xdr:to>
          <xdr:col>11</xdr:col>
          <xdr:colOff>409575</xdr:colOff>
          <xdr:row>73</xdr:row>
          <xdr:rowOff>466725</xdr:rowOff>
        </xdr:to>
        <xdr:sp macro="" textlink="">
          <xdr:nvSpPr>
            <xdr:cNvPr id="2155" name="Group Box 598" hidden="1">
              <a:extLst>
                <a:ext uri="{63B3BB69-23CF-44E3-9099-C40C66FF867C}">
                  <a14:compatExt spid="_x0000_s1622"/>
                </a:ext>
                <a:ext uri="{FF2B5EF4-FFF2-40B4-BE49-F238E27FC236}">
                  <a16:creationId xmlns:a16="http://schemas.microsoft.com/office/drawing/2014/main" id="{00000000-0008-0000-02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75</xdr:row>
          <xdr:rowOff>85725</xdr:rowOff>
        </xdr:from>
        <xdr:to>
          <xdr:col>9</xdr:col>
          <xdr:colOff>57150</xdr:colOff>
          <xdr:row>75</xdr:row>
          <xdr:rowOff>381000</xdr:rowOff>
        </xdr:to>
        <xdr:sp macro="" textlink="">
          <xdr:nvSpPr>
            <xdr:cNvPr id="2156" name="Option Button 599" hidden="1">
              <a:extLst>
                <a:ext uri="{63B3BB69-23CF-44E3-9099-C40C66FF867C}">
                  <a14:compatExt spid="_x0000_s1623"/>
                </a:ext>
                <a:ext uri="{FF2B5EF4-FFF2-40B4-BE49-F238E27FC236}">
                  <a16:creationId xmlns:a16="http://schemas.microsoft.com/office/drawing/2014/main" id="{00000000-0008-0000-02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75</xdr:row>
          <xdr:rowOff>85725</xdr:rowOff>
        </xdr:from>
        <xdr:to>
          <xdr:col>11</xdr:col>
          <xdr:colOff>57150</xdr:colOff>
          <xdr:row>75</xdr:row>
          <xdr:rowOff>381000</xdr:rowOff>
        </xdr:to>
        <xdr:sp macro="" textlink="">
          <xdr:nvSpPr>
            <xdr:cNvPr id="2157" name="Option Button 600" hidden="1">
              <a:extLst>
                <a:ext uri="{63B3BB69-23CF-44E3-9099-C40C66FF867C}">
                  <a14:compatExt spid="_x0000_s1624"/>
                </a:ext>
                <a:ext uri="{FF2B5EF4-FFF2-40B4-BE49-F238E27FC236}">
                  <a16:creationId xmlns:a16="http://schemas.microsoft.com/office/drawing/2014/main" id="{00000000-0008-0000-02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75</xdr:row>
          <xdr:rowOff>57150</xdr:rowOff>
        </xdr:from>
        <xdr:to>
          <xdr:col>11</xdr:col>
          <xdr:colOff>409575</xdr:colOff>
          <xdr:row>75</xdr:row>
          <xdr:rowOff>466725</xdr:rowOff>
        </xdr:to>
        <xdr:sp macro="" textlink="">
          <xdr:nvSpPr>
            <xdr:cNvPr id="2158" name="Group Box 601" hidden="1">
              <a:extLst>
                <a:ext uri="{63B3BB69-23CF-44E3-9099-C40C66FF867C}">
                  <a14:compatExt spid="_x0000_s1625"/>
                </a:ext>
                <a:ext uri="{FF2B5EF4-FFF2-40B4-BE49-F238E27FC236}">
                  <a16:creationId xmlns:a16="http://schemas.microsoft.com/office/drawing/2014/main" id="{00000000-0008-0000-02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76</xdr:row>
          <xdr:rowOff>85725</xdr:rowOff>
        </xdr:from>
        <xdr:to>
          <xdr:col>9</xdr:col>
          <xdr:colOff>57150</xdr:colOff>
          <xdr:row>76</xdr:row>
          <xdr:rowOff>381000</xdr:rowOff>
        </xdr:to>
        <xdr:sp macro="" textlink="">
          <xdr:nvSpPr>
            <xdr:cNvPr id="2159" name="Option Button 602" hidden="1">
              <a:extLst>
                <a:ext uri="{63B3BB69-23CF-44E3-9099-C40C66FF867C}">
                  <a14:compatExt spid="_x0000_s1626"/>
                </a:ext>
                <a:ext uri="{FF2B5EF4-FFF2-40B4-BE49-F238E27FC236}">
                  <a16:creationId xmlns:a16="http://schemas.microsoft.com/office/drawing/2014/main" id="{00000000-0008-0000-02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76</xdr:row>
          <xdr:rowOff>85725</xdr:rowOff>
        </xdr:from>
        <xdr:to>
          <xdr:col>11</xdr:col>
          <xdr:colOff>57150</xdr:colOff>
          <xdr:row>76</xdr:row>
          <xdr:rowOff>381000</xdr:rowOff>
        </xdr:to>
        <xdr:sp macro="" textlink="">
          <xdr:nvSpPr>
            <xdr:cNvPr id="2160" name="Option Button 603" hidden="1">
              <a:extLst>
                <a:ext uri="{63B3BB69-23CF-44E3-9099-C40C66FF867C}">
                  <a14:compatExt spid="_x0000_s1627"/>
                </a:ext>
                <a:ext uri="{FF2B5EF4-FFF2-40B4-BE49-F238E27FC236}">
                  <a16:creationId xmlns:a16="http://schemas.microsoft.com/office/drawing/2014/main" id="{00000000-0008-0000-02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76</xdr:row>
          <xdr:rowOff>57150</xdr:rowOff>
        </xdr:from>
        <xdr:to>
          <xdr:col>11</xdr:col>
          <xdr:colOff>409575</xdr:colOff>
          <xdr:row>76</xdr:row>
          <xdr:rowOff>466725</xdr:rowOff>
        </xdr:to>
        <xdr:sp macro="" textlink="">
          <xdr:nvSpPr>
            <xdr:cNvPr id="2161" name="Group Box 604" hidden="1">
              <a:extLst>
                <a:ext uri="{63B3BB69-23CF-44E3-9099-C40C66FF867C}">
                  <a14:compatExt spid="_x0000_s1628"/>
                </a:ext>
                <a:ext uri="{FF2B5EF4-FFF2-40B4-BE49-F238E27FC236}">
                  <a16:creationId xmlns:a16="http://schemas.microsoft.com/office/drawing/2014/main" id="{00000000-0008-0000-02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77</xdr:row>
          <xdr:rowOff>95250</xdr:rowOff>
        </xdr:from>
        <xdr:to>
          <xdr:col>9</xdr:col>
          <xdr:colOff>57150</xdr:colOff>
          <xdr:row>77</xdr:row>
          <xdr:rowOff>390525</xdr:rowOff>
        </xdr:to>
        <xdr:sp macro="" textlink="">
          <xdr:nvSpPr>
            <xdr:cNvPr id="2162" name="Option Button 605" hidden="1">
              <a:extLst>
                <a:ext uri="{63B3BB69-23CF-44E3-9099-C40C66FF867C}">
                  <a14:compatExt spid="_x0000_s1629"/>
                </a:ext>
                <a:ext uri="{FF2B5EF4-FFF2-40B4-BE49-F238E27FC236}">
                  <a16:creationId xmlns:a16="http://schemas.microsoft.com/office/drawing/2014/main" id="{00000000-0008-0000-02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77</xdr:row>
          <xdr:rowOff>95250</xdr:rowOff>
        </xdr:from>
        <xdr:to>
          <xdr:col>11</xdr:col>
          <xdr:colOff>57150</xdr:colOff>
          <xdr:row>77</xdr:row>
          <xdr:rowOff>390525</xdr:rowOff>
        </xdr:to>
        <xdr:sp macro="" textlink="">
          <xdr:nvSpPr>
            <xdr:cNvPr id="2163" name="Option Button 606" hidden="1">
              <a:extLst>
                <a:ext uri="{63B3BB69-23CF-44E3-9099-C40C66FF867C}">
                  <a14:compatExt spid="_x0000_s1630"/>
                </a:ext>
                <a:ext uri="{FF2B5EF4-FFF2-40B4-BE49-F238E27FC236}">
                  <a16:creationId xmlns:a16="http://schemas.microsoft.com/office/drawing/2014/main" id="{00000000-0008-0000-02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77</xdr:row>
          <xdr:rowOff>57150</xdr:rowOff>
        </xdr:from>
        <xdr:to>
          <xdr:col>11</xdr:col>
          <xdr:colOff>409575</xdr:colOff>
          <xdr:row>77</xdr:row>
          <xdr:rowOff>466725</xdr:rowOff>
        </xdr:to>
        <xdr:sp macro="" textlink="">
          <xdr:nvSpPr>
            <xdr:cNvPr id="2164" name="Group Box 607" hidden="1">
              <a:extLst>
                <a:ext uri="{63B3BB69-23CF-44E3-9099-C40C66FF867C}">
                  <a14:compatExt spid="_x0000_s1631"/>
                </a:ext>
                <a:ext uri="{FF2B5EF4-FFF2-40B4-BE49-F238E27FC236}">
                  <a16:creationId xmlns:a16="http://schemas.microsoft.com/office/drawing/2014/main" id="{00000000-0008-0000-02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79</xdr:row>
          <xdr:rowOff>85725</xdr:rowOff>
        </xdr:from>
        <xdr:to>
          <xdr:col>9</xdr:col>
          <xdr:colOff>57150</xdr:colOff>
          <xdr:row>79</xdr:row>
          <xdr:rowOff>381000</xdr:rowOff>
        </xdr:to>
        <xdr:sp macro="" textlink="">
          <xdr:nvSpPr>
            <xdr:cNvPr id="2165" name="Option Button 608" hidden="1">
              <a:extLst>
                <a:ext uri="{63B3BB69-23CF-44E3-9099-C40C66FF867C}">
                  <a14:compatExt spid="_x0000_s1632"/>
                </a:ext>
                <a:ext uri="{FF2B5EF4-FFF2-40B4-BE49-F238E27FC236}">
                  <a16:creationId xmlns:a16="http://schemas.microsoft.com/office/drawing/2014/main" id="{00000000-0008-0000-02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79</xdr:row>
          <xdr:rowOff>85725</xdr:rowOff>
        </xdr:from>
        <xdr:to>
          <xdr:col>11</xdr:col>
          <xdr:colOff>57150</xdr:colOff>
          <xdr:row>79</xdr:row>
          <xdr:rowOff>381000</xdr:rowOff>
        </xdr:to>
        <xdr:sp macro="" textlink="">
          <xdr:nvSpPr>
            <xdr:cNvPr id="2166" name="Option Button 609" hidden="1">
              <a:extLst>
                <a:ext uri="{63B3BB69-23CF-44E3-9099-C40C66FF867C}">
                  <a14:compatExt spid="_x0000_s1633"/>
                </a:ext>
                <a:ext uri="{FF2B5EF4-FFF2-40B4-BE49-F238E27FC236}">
                  <a16:creationId xmlns:a16="http://schemas.microsoft.com/office/drawing/2014/main" id="{00000000-0008-0000-02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79</xdr:row>
          <xdr:rowOff>57150</xdr:rowOff>
        </xdr:from>
        <xdr:to>
          <xdr:col>11</xdr:col>
          <xdr:colOff>409575</xdr:colOff>
          <xdr:row>79</xdr:row>
          <xdr:rowOff>466725</xdr:rowOff>
        </xdr:to>
        <xdr:sp macro="" textlink="">
          <xdr:nvSpPr>
            <xdr:cNvPr id="2167" name="Group Box 610" hidden="1">
              <a:extLst>
                <a:ext uri="{63B3BB69-23CF-44E3-9099-C40C66FF867C}">
                  <a14:compatExt spid="_x0000_s1634"/>
                </a:ext>
                <a:ext uri="{FF2B5EF4-FFF2-40B4-BE49-F238E27FC236}">
                  <a16:creationId xmlns:a16="http://schemas.microsoft.com/office/drawing/2014/main" id="{00000000-0008-0000-02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81</xdr:row>
          <xdr:rowOff>85725</xdr:rowOff>
        </xdr:from>
        <xdr:to>
          <xdr:col>9</xdr:col>
          <xdr:colOff>57150</xdr:colOff>
          <xdr:row>81</xdr:row>
          <xdr:rowOff>381000</xdr:rowOff>
        </xdr:to>
        <xdr:sp macro="" textlink="">
          <xdr:nvSpPr>
            <xdr:cNvPr id="2168" name="Option Button 611" hidden="1">
              <a:extLst>
                <a:ext uri="{63B3BB69-23CF-44E3-9099-C40C66FF867C}">
                  <a14:compatExt spid="_x0000_s1635"/>
                </a:ext>
                <a:ext uri="{FF2B5EF4-FFF2-40B4-BE49-F238E27FC236}">
                  <a16:creationId xmlns:a16="http://schemas.microsoft.com/office/drawing/2014/main" id="{00000000-0008-0000-02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81</xdr:row>
          <xdr:rowOff>85725</xdr:rowOff>
        </xdr:from>
        <xdr:to>
          <xdr:col>11</xdr:col>
          <xdr:colOff>57150</xdr:colOff>
          <xdr:row>81</xdr:row>
          <xdr:rowOff>381000</xdr:rowOff>
        </xdr:to>
        <xdr:sp macro="" textlink="">
          <xdr:nvSpPr>
            <xdr:cNvPr id="2169" name="Option Button 612" hidden="1">
              <a:extLst>
                <a:ext uri="{63B3BB69-23CF-44E3-9099-C40C66FF867C}">
                  <a14:compatExt spid="_x0000_s1636"/>
                </a:ext>
                <a:ext uri="{FF2B5EF4-FFF2-40B4-BE49-F238E27FC236}">
                  <a16:creationId xmlns:a16="http://schemas.microsoft.com/office/drawing/2014/main" id="{00000000-0008-0000-02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81</xdr:row>
          <xdr:rowOff>57150</xdr:rowOff>
        </xdr:from>
        <xdr:to>
          <xdr:col>11</xdr:col>
          <xdr:colOff>409575</xdr:colOff>
          <xdr:row>81</xdr:row>
          <xdr:rowOff>466725</xdr:rowOff>
        </xdr:to>
        <xdr:sp macro="" textlink="">
          <xdr:nvSpPr>
            <xdr:cNvPr id="2170" name="Group Box 613" hidden="1">
              <a:extLst>
                <a:ext uri="{63B3BB69-23CF-44E3-9099-C40C66FF867C}">
                  <a14:compatExt spid="_x0000_s1637"/>
                </a:ext>
                <a:ext uri="{FF2B5EF4-FFF2-40B4-BE49-F238E27FC236}">
                  <a16:creationId xmlns:a16="http://schemas.microsoft.com/office/drawing/2014/main" id="{00000000-0008-0000-02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82</xdr:row>
          <xdr:rowOff>95250</xdr:rowOff>
        </xdr:from>
        <xdr:to>
          <xdr:col>9</xdr:col>
          <xdr:colOff>57150</xdr:colOff>
          <xdr:row>82</xdr:row>
          <xdr:rowOff>390525</xdr:rowOff>
        </xdr:to>
        <xdr:sp macro="" textlink="">
          <xdr:nvSpPr>
            <xdr:cNvPr id="2171" name="Option Button 614" hidden="1">
              <a:extLst>
                <a:ext uri="{63B3BB69-23CF-44E3-9099-C40C66FF867C}">
                  <a14:compatExt spid="_x0000_s1638"/>
                </a:ext>
                <a:ext uri="{FF2B5EF4-FFF2-40B4-BE49-F238E27FC236}">
                  <a16:creationId xmlns:a16="http://schemas.microsoft.com/office/drawing/2014/main" id="{00000000-0008-0000-02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82</xdr:row>
          <xdr:rowOff>95250</xdr:rowOff>
        </xdr:from>
        <xdr:to>
          <xdr:col>11</xdr:col>
          <xdr:colOff>57150</xdr:colOff>
          <xdr:row>82</xdr:row>
          <xdr:rowOff>390525</xdr:rowOff>
        </xdr:to>
        <xdr:sp macro="" textlink="">
          <xdr:nvSpPr>
            <xdr:cNvPr id="2172" name="Option Button 615" hidden="1">
              <a:extLst>
                <a:ext uri="{63B3BB69-23CF-44E3-9099-C40C66FF867C}">
                  <a14:compatExt spid="_x0000_s1639"/>
                </a:ext>
                <a:ext uri="{FF2B5EF4-FFF2-40B4-BE49-F238E27FC236}">
                  <a16:creationId xmlns:a16="http://schemas.microsoft.com/office/drawing/2014/main" id="{00000000-0008-0000-02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82</xdr:row>
          <xdr:rowOff>76200</xdr:rowOff>
        </xdr:from>
        <xdr:to>
          <xdr:col>11</xdr:col>
          <xdr:colOff>409575</xdr:colOff>
          <xdr:row>83</xdr:row>
          <xdr:rowOff>0</xdr:rowOff>
        </xdr:to>
        <xdr:sp macro="" textlink="">
          <xdr:nvSpPr>
            <xdr:cNvPr id="2173" name="Group Box 616" hidden="1">
              <a:extLst>
                <a:ext uri="{63B3BB69-23CF-44E3-9099-C40C66FF867C}">
                  <a14:compatExt spid="_x0000_s1640"/>
                </a:ext>
                <a:ext uri="{FF2B5EF4-FFF2-40B4-BE49-F238E27FC236}">
                  <a16:creationId xmlns:a16="http://schemas.microsoft.com/office/drawing/2014/main" id="{00000000-0008-0000-0200-00007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83</xdr:row>
          <xdr:rowOff>95250</xdr:rowOff>
        </xdr:from>
        <xdr:to>
          <xdr:col>9</xdr:col>
          <xdr:colOff>57150</xdr:colOff>
          <xdr:row>83</xdr:row>
          <xdr:rowOff>390525</xdr:rowOff>
        </xdr:to>
        <xdr:sp macro="" textlink="">
          <xdr:nvSpPr>
            <xdr:cNvPr id="2174" name="Option Button 617" hidden="1">
              <a:extLst>
                <a:ext uri="{63B3BB69-23CF-44E3-9099-C40C66FF867C}">
                  <a14:compatExt spid="_x0000_s1641"/>
                </a:ext>
                <a:ext uri="{FF2B5EF4-FFF2-40B4-BE49-F238E27FC236}">
                  <a16:creationId xmlns:a16="http://schemas.microsoft.com/office/drawing/2014/main" id="{00000000-0008-0000-02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83</xdr:row>
          <xdr:rowOff>95250</xdr:rowOff>
        </xdr:from>
        <xdr:to>
          <xdr:col>11</xdr:col>
          <xdr:colOff>57150</xdr:colOff>
          <xdr:row>83</xdr:row>
          <xdr:rowOff>390525</xdr:rowOff>
        </xdr:to>
        <xdr:sp macro="" textlink="">
          <xdr:nvSpPr>
            <xdr:cNvPr id="2175" name="Option Button 618" hidden="1">
              <a:extLst>
                <a:ext uri="{63B3BB69-23CF-44E3-9099-C40C66FF867C}">
                  <a14:compatExt spid="_x0000_s1642"/>
                </a:ext>
                <a:ext uri="{FF2B5EF4-FFF2-40B4-BE49-F238E27FC236}">
                  <a16:creationId xmlns:a16="http://schemas.microsoft.com/office/drawing/2014/main" id="{00000000-0008-0000-02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83</xdr:row>
          <xdr:rowOff>57150</xdr:rowOff>
        </xdr:from>
        <xdr:to>
          <xdr:col>11</xdr:col>
          <xdr:colOff>409575</xdr:colOff>
          <xdr:row>83</xdr:row>
          <xdr:rowOff>466725</xdr:rowOff>
        </xdr:to>
        <xdr:sp macro="" textlink="">
          <xdr:nvSpPr>
            <xdr:cNvPr id="2176" name="Group Box 619" hidden="1">
              <a:extLst>
                <a:ext uri="{63B3BB69-23CF-44E3-9099-C40C66FF867C}">
                  <a14:compatExt spid="_x0000_s1643"/>
                </a:ext>
                <a:ext uri="{FF2B5EF4-FFF2-40B4-BE49-F238E27FC236}">
                  <a16:creationId xmlns:a16="http://schemas.microsoft.com/office/drawing/2014/main" id="{00000000-0008-0000-0200-00008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84</xdr:row>
          <xdr:rowOff>85725</xdr:rowOff>
        </xdr:from>
        <xdr:to>
          <xdr:col>9</xdr:col>
          <xdr:colOff>57150</xdr:colOff>
          <xdr:row>84</xdr:row>
          <xdr:rowOff>381000</xdr:rowOff>
        </xdr:to>
        <xdr:sp macro="" textlink="">
          <xdr:nvSpPr>
            <xdr:cNvPr id="2177" name="Option Button 620" hidden="1">
              <a:extLst>
                <a:ext uri="{63B3BB69-23CF-44E3-9099-C40C66FF867C}">
                  <a14:compatExt spid="_x0000_s1644"/>
                </a:ext>
                <a:ext uri="{FF2B5EF4-FFF2-40B4-BE49-F238E27FC236}">
                  <a16:creationId xmlns:a16="http://schemas.microsoft.com/office/drawing/2014/main" id="{00000000-0008-0000-02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84</xdr:row>
          <xdr:rowOff>85725</xdr:rowOff>
        </xdr:from>
        <xdr:to>
          <xdr:col>11</xdr:col>
          <xdr:colOff>57150</xdr:colOff>
          <xdr:row>84</xdr:row>
          <xdr:rowOff>381000</xdr:rowOff>
        </xdr:to>
        <xdr:sp macro="" textlink="">
          <xdr:nvSpPr>
            <xdr:cNvPr id="2178" name="Option Button 621" hidden="1">
              <a:extLst>
                <a:ext uri="{63B3BB69-23CF-44E3-9099-C40C66FF867C}">
                  <a14:compatExt spid="_x0000_s1645"/>
                </a:ext>
                <a:ext uri="{FF2B5EF4-FFF2-40B4-BE49-F238E27FC236}">
                  <a16:creationId xmlns:a16="http://schemas.microsoft.com/office/drawing/2014/main" id="{00000000-0008-0000-02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84</xdr:row>
          <xdr:rowOff>57150</xdr:rowOff>
        </xdr:from>
        <xdr:to>
          <xdr:col>11</xdr:col>
          <xdr:colOff>409575</xdr:colOff>
          <xdr:row>84</xdr:row>
          <xdr:rowOff>466725</xdr:rowOff>
        </xdr:to>
        <xdr:sp macro="" textlink="">
          <xdr:nvSpPr>
            <xdr:cNvPr id="2185" name="Group Box 622" hidden="1">
              <a:extLst>
                <a:ext uri="{63B3BB69-23CF-44E3-9099-C40C66FF867C}">
                  <a14:compatExt spid="_x0000_s1646"/>
                </a:ext>
                <a:ext uri="{FF2B5EF4-FFF2-40B4-BE49-F238E27FC236}">
                  <a16:creationId xmlns:a16="http://schemas.microsoft.com/office/drawing/2014/main" id="{00000000-0008-0000-02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86</xdr:row>
          <xdr:rowOff>95250</xdr:rowOff>
        </xdr:from>
        <xdr:to>
          <xdr:col>9</xdr:col>
          <xdr:colOff>57150</xdr:colOff>
          <xdr:row>86</xdr:row>
          <xdr:rowOff>390525</xdr:rowOff>
        </xdr:to>
        <xdr:sp macro="" textlink="">
          <xdr:nvSpPr>
            <xdr:cNvPr id="2186" name="Option Button 623" hidden="1">
              <a:extLst>
                <a:ext uri="{63B3BB69-23CF-44E3-9099-C40C66FF867C}">
                  <a14:compatExt spid="_x0000_s1647"/>
                </a:ext>
                <a:ext uri="{FF2B5EF4-FFF2-40B4-BE49-F238E27FC236}">
                  <a16:creationId xmlns:a16="http://schemas.microsoft.com/office/drawing/2014/main" id="{00000000-0008-0000-02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86</xdr:row>
          <xdr:rowOff>95250</xdr:rowOff>
        </xdr:from>
        <xdr:to>
          <xdr:col>11</xdr:col>
          <xdr:colOff>57150</xdr:colOff>
          <xdr:row>86</xdr:row>
          <xdr:rowOff>390525</xdr:rowOff>
        </xdr:to>
        <xdr:sp macro="" textlink="">
          <xdr:nvSpPr>
            <xdr:cNvPr id="2187" name="Option Button 624" hidden="1">
              <a:extLst>
                <a:ext uri="{63B3BB69-23CF-44E3-9099-C40C66FF867C}">
                  <a14:compatExt spid="_x0000_s1648"/>
                </a:ext>
                <a:ext uri="{FF2B5EF4-FFF2-40B4-BE49-F238E27FC236}">
                  <a16:creationId xmlns:a16="http://schemas.microsoft.com/office/drawing/2014/main" id="{00000000-0008-0000-02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86</xdr:row>
          <xdr:rowOff>85725</xdr:rowOff>
        </xdr:from>
        <xdr:to>
          <xdr:col>11</xdr:col>
          <xdr:colOff>409575</xdr:colOff>
          <xdr:row>87</xdr:row>
          <xdr:rowOff>9525</xdr:rowOff>
        </xdr:to>
        <xdr:sp macro="" textlink="">
          <xdr:nvSpPr>
            <xdr:cNvPr id="2188" name="Group Box 625" hidden="1">
              <a:extLst>
                <a:ext uri="{63B3BB69-23CF-44E3-9099-C40C66FF867C}">
                  <a14:compatExt spid="_x0000_s1649"/>
                </a:ext>
                <a:ext uri="{FF2B5EF4-FFF2-40B4-BE49-F238E27FC236}">
                  <a16:creationId xmlns:a16="http://schemas.microsoft.com/office/drawing/2014/main" id="{00000000-0008-0000-0200-00008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88</xdr:row>
          <xdr:rowOff>85725</xdr:rowOff>
        </xdr:from>
        <xdr:to>
          <xdr:col>9</xdr:col>
          <xdr:colOff>57150</xdr:colOff>
          <xdr:row>88</xdr:row>
          <xdr:rowOff>381000</xdr:rowOff>
        </xdr:to>
        <xdr:sp macro="" textlink="">
          <xdr:nvSpPr>
            <xdr:cNvPr id="2189" name="Option Button 626" hidden="1">
              <a:extLst>
                <a:ext uri="{63B3BB69-23CF-44E3-9099-C40C66FF867C}">
                  <a14:compatExt spid="_x0000_s1650"/>
                </a:ext>
                <a:ext uri="{FF2B5EF4-FFF2-40B4-BE49-F238E27FC236}">
                  <a16:creationId xmlns:a16="http://schemas.microsoft.com/office/drawing/2014/main" id="{00000000-0008-0000-02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88</xdr:row>
          <xdr:rowOff>85725</xdr:rowOff>
        </xdr:from>
        <xdr:to>
          <xdr:col>11</xdr:col>
          <xdr:colOff>57150</xdr:colOff>
          <xdr:row>88</xdr:row>
          <xdr:rowOff>381000</xdr:rowOff>
        </xdr:to>
        <xdr:sp macro="" textlink="">
          <xdr:nvSpPr>
            <xdr:cNvPr id="2190" name="Option Button 627" hidden="1">
              <a:extLst>
                <a:ext uri="{63B3BB69-23CF-44E3-9099-C40C66FF867C}">
                  <a14:compatExt spid="_x0000_s1651"/>
                </a:ext>
                <a:ext uri="{FF2B5EF4-FFF2-40B4-BE49-F238E27FC236}">
                  <a16:creationId xmlns:a16="http://schemas.microsoft.com/office/drawing/2014/main" id="{00000000-0008-0000-02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88</xdr:row>
          <xdr:rowOff>57150</xdr:rowOff>
        </xdr:from>
        <xdr:to>
          <xdr:col>11</xdr:col>
          <xdr:colOff>409575</xdr:colOff>
          <xdr:row>88</xdr:row>
          <xdr:rowOff>466725</xdr:rowOff>
        </xdr:to>
        <xdr:sp macro="" textlink="">
          <xdr:nvSpPr>
            <xdr:cNvPr id="2191" name="Group Box 628" hidden="1">
              <a:extLst>
                <a:ext uri="{63B3BB69-23CF-44E3-9099-C40C66FF867C}">
                  <a14:compatExt spid="_x0000_s1652"/>
                </a:ext>
                <a:ext uri="{FF2B5EF4-FFF2-40B4-BE49-F238E27FC236}">
                  <a16:creationId xmlns:a16="http://schemas.microsoft.com/office/drawing/2014/main" id="{00000000-0008-0000-0200-00008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89</xdr:row>
          <xdr:rowOff>95250</xdr:rowOff>
        </xdr:from>
        <xdr:to>
          <xdr:col>9</xdr:col>
          <xdr:colOff>57150</xdr:colOff>
          <xdr:row>89</xdr:row>
          <xdr:rowOff>390525</xdr:rowOff>
        </xdr:to>
        <xdr:sp macro="" textlink="">
          <xdr:nvSpPr>
            <xdr:cNvPr id="2198" name="Option Button 629" hidden="1">
              <a:extLst>
                <a:ext uri="{63B3BB69-23CF-44E3-9099-C40C66FF867C}">
                  <a14:compatExt spid="_x0000_s1653"/>
                </a:ext>
                <a:ext uri="{FF2B5EF4-FFF2-40B4-BE49-F238E27FC236}">
                  <a16:creationId xmlns:a16="http://schemas.microsoft.com/office/drawing/2014/main" id="{00000000-0008-0000-02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89</xdr:row>
          <xdr:rowOff>95250</xdr:rowOff>
        </xdr:from>
        <xdr:to>
          <xdr:col>11</xdr:col>
          <xdr:colOff>57150</xdr:colOff>
          <xdr:row>89</xdr:row>
          <xdr:rowOff>390525</xdr:rowOff>
        </xdr:to>
        <xdr:sp macro="" textlink="">
          <xdr:nvSpPr>
            <xdr:cNvPr id="2214" name="Option Button 630" hidden="1">
              <a:extLst>
                <a:ext uri="{63B3BB69-23CF-44E3-9099-C40C66FF867C}">
                  <a14:compatExt spid="_x0000_s1654"/>
                </a:ext>
                <a:ext uri="{FF2B5EF4-FFF2-40B4-BE49-F238E27FC236}">
                  <a16:creationId xmlns:a16="http://schemas.microsoft.com/office/drawing/2014/main" id="{00000000-0008-0000-02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89</xdr:row>
          <xdr:rowOff>76200</xdr:rowOff>
        </xdr:from>
        <xdr:to>
          <xdr:col>11</xdr:col>
          <xdr:colOff>409575</xdr:colOff>
          <xdr:row>90</xdr:row>
          <xdr:rowOff>0</xdr:rowOff>
        </xdr:to>
        <xdr:sp macro="" textlink="">
          <xdr:nvSpPr>
            <xdr:cNvPr id="2215" name="Group Box 631" hidden="1">
              <a:extLst>
                <a:ext uri="{63B3BB69-23CF-44E3-9099-C40C66FF867C}">
                  <a14:compatExt spid="_x0000_s1655"/>
                </a:ext>
                <a:ext uri="{FF2B5EF4-FFF2-40B4-BE49-F238E27FC236}">
                  <a16:creationId xmlns:a16="http://schemas.microsoft.com/office/drawing/2014/main" id="{00000000-0008-0000-0200-0000A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90</xdr:row>
          <xdr:rowOff>95250</xdr:rowOff>
        </xdr:from>
        <xdr:to>
          <xdr:col>9</xdr:col>
          <xdr:colOff>57150</xdr:colOff>
          <xdr:row>90</xdr:row>
          <xdr:rowOff>390525</xdr:rowOff>
        </xdr:to>
        <xdr:sp macro="" textlink="">
          <xdr:nvSpPr>
            <xdr:cNvPr id="2216" name="Option Button 632" hidden="1">
              <a:extLst>
                <a:ext uri="{63B3BB69-23CF-44E3-9099-C40C66FF867C}">
                  <a14:compatExt spid="_x0000_s1656"/>
                </a:ext>
                <a:ext uri="{FF2B5EF4-FFF2-40B4-BE49-F238E27FC236}">
                  <a16:creationId xmlns:a16="http://schemas.microsoft.com/office/drawing/2014/main" id="{00000000-0008-0000-02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90</xdr:row>
          <xdr:rowOff>95250</xdr:rowOff>
        </xdr:from>
        <xdr:to>
          <xdr:col>11</xdr:col>
          <xdr:colOff>57150</xdr:colOff>
          <xdr:row>90</xdr:row>
          <xdr:rowOff>390525</xdr:rowOff>
        </xdr:to>
        <xdr:sp macro="" textlink="">
          <xdr:nvSpPr>
            <xdr:cNvPr id="2217" name="Option Button 633" hidden="1">
              <a:extLst>
                <a:ext uri="{63B3BB69-23CF-44E3-9099-C40C66FF867C}">
                  <a14:compatExt spid="_x0000_s1657"/>
                </a:ext>
                <a:ext uri="{FF2B5EF4-FFF2-40B4-BE49-F238E27FC236}">
                  <a16:creationId xmlns:a16="http://schemas.microsoft.com/office/drawing/2014/main" id="{00000000-0008-0000-02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90</xdr:row>
          <xdr:rowOff>57150</xdr:rowOff>
        </xdr:from>
        <xdr:to>
          <xdr:col>11</xdr:col>
          <xdr:colOff>409575</xdr:colOff>
          <xdr:row>90</xdr:row>
          <xdr:rowOff>466725</xdr:rowOff>
        </xdr:to>
        <xdr:sp macro="" textlink="">
          <xdr:nvSpPr>
            <xdr:cNvPr id="2218" name="Group Box 634" hidden="1">
              <a:extLst>
                <a:ext uri="{63B3BB69-23CF-44E3-9099-C40C66FF867C}">
                  <a14:compatExt spid="_x0000_s1658"/>
                </a:ext>
                <a:ext uri="{FF2B5EF4-FFF2-40B4-BE49-F238E27FC236}">
                  <a16:creationId xmlns:a16="http://schemas.microsoft.com/office/drawing/2014/main" id="{00000000-0008-0000-0200-0000A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91</xdr:row>
          <xdr:rowOff>95250</xdr:rowOff>
        </xdr:from>
        <xdr:to>
          <xdr:col>9</xdr:col>
          <xdr:colOff>57150</xdr:colOff>
          <xdr:row>91</xdr:row>
          <xdr:rowOff>390525</xdr:rowOff>
        </xdr:to>
        <xdr:sp macro="" textlink="">
          <xdr:nvSpPr>
            <xdr:cNvPr id="2219" name="Option Button 635" hidden="1">
              <a:extLst>
                <a:ext uri="{63B3BB69-23CF-44E3-9099-C40C66FF867C}">
                  <a14:compatExt spid="_x0000_s1659"/>
                </a:ext>
                <a:ext uri="{FF2B5EF4-FFF2-40B4-BE49-F238E27FC236}">
                  <a16:creationId xmlns:a16="http://schemas.microsoft.com/office/drawing/2014/main" id="{00000000-0008-0000-02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91</xdr:row>
          <xdr:rowOff>95250</xdr:rowOff>
        </xdr:from>
        <xdr:to>
          <xdr:col>11</xdr:col>
          <xdr:colOff>57150</xdr:colOff>
          <xdr:row>91</xdr:row>
          <xdr:rowOff>390525</xdr:rowOff>
        </xdr:to>
        <xdr:sp macro="" textlink="">
          <xdr:nvSpPr>
            <xdr:cNvPr id="2220" name="Option Button 636" hidden="1">
              <a:extLst>
                <a:ext uri="{63B3BB69-23CF-44E3-9099-C40C66FF867C}">
                  <a14:compatExt spid="_x0000_s1660"/>
                </a:ext>
                <a:ext uri="{FF2B5EF4-FFF2-40B4-BE49-F238E27FC236}">
                  <a16:creationId xmlns:a16="http://schemas.microsoft.com/office/drawing/2014/main" id="{00000000-0008-0000-02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91</xdr:row>
          <xdr:rowOff>57150</xdr:rowOff>
        </xdr:from>
        <xdr:to>
          <xdr:col>11</xdr:col>
          <xdr:colOff>409575</xdr:colOff>
          <xdr:row>91</xdr:row>
          <xdr:rowOff>466725</xdr:rowOff>
        </xdr:to>
        <xdr:sp macro="" textlink="">
          <xdr:nvSpPr>
            <xdr:cNvPr id="2221" name="Group Box 637" hidden="1">
              <a:extLst>
                <a:ext uri="{63B3BB69-23CF-44E3-9099-C40C66FF867C}">
                  <a14:compatExt spid="_x0000_s1661"/>
                </a:ext>
                <a:ext uri="{FF2B5EF4-FFF2-40B4-BE49-F238E27FC236}">
                  <a16:creationId xmlns:a16="http://schemas.microsoft.com/office/drawing/2014/main" id="{00000000-0008-0000-0200-0000A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92</xdr:row>
          <xdr:rowOff>95250</xdr:rowOff>
        </xdr:from>
        <xdr:to>
          <xdr:col>9</xdr:col>
          <xdr:colOff>57150</xdr:colOff>
          <xdr:row>92</xdr:row>
          <xdr:rowOff>390525</xdr:rowOff>
        </xdr:to>
        <xdr:sp macro="" textlink="">
          <xdr:nvSpPr>
            <xdr:cNvPr id="2222" name="Option Button 638" hidden="1">
              <a:extLst>
                <a:ext uri="{63B3BB69-23CF-44E3-9099-C40C66FF867C}">
                  <a14:compatExt spid="_x0000_s1662"/>
                </a:ext>
                <a:ext uri="{FF2B5EF4-FFF2-40B4-BE49-F238E27FC236}">
                  <a16:creationId xmlns:a16="http://schemas.microsoft.com/office/drawing/2014/main" id="{00000000-0008-0000-02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92</xdr:row>
          <xdr:rowOff>95250</xdr:rowOff>
        </xdr:from>
        <xdr:to>
          <xdr:col>11</xdr:col>
          <xdr:colOff>57150</xdr:colOff>
          <xdr:row>92</xdr:row>
          <xdr:rowOff>390525</xdr:rowOff>
        </xdr:to>
        <xdr:sp macro="" textlink="">
          <xdr:nvSpPr>
            <xdr:cNvPr id="2226" name="Option Button 639" hidden="1">
              <a:extLst>
                <a:ext uri="{63B3BB69-23CF-44E3-9099-C40C66FF867C}">
                  <a14:compatExt spid="_x0000_s1663"/>
                </a:ext>
                <a:ext uri="{FF2B5EF4-FFF2-40B4-BE49-F238E27FC236}">
                  <a16:creationId xmlns:a16="http://schemas.microsoft.com/office/drawing/2014/main" id="{00000000-0008-0000-02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92</xdr:row>
          <xdr:rowOff>57150</xdr:rowOff>
        </xdr:from>
        <xdr:to>
          <xdr:col>11</xdr:col>
          <xdr:colOff>409575</xdr:colOff>
          <xdr:row>92</xdr:row>
          <xdr:rowOff>466725</xdr:rowOff>
        </xdr:to>
        <xdr:sp macro="" textlink="">
          <xdr:nvSpPr>
            <xdr:cNvPr id="2227" name="Group Box 640" hidden="1">
              <a:extLst>
                <a:ext uri="{63B3BB69-23CF-44E3-9099-C40C66FF867C}">
                  <a14:compatExt spid="_x0000_s1664"/>
                </a:ext>
                <a:ext uri="{FF2B5EF4-FFF2-40B4-BE49-F238E27FC236}">
                  <a16:creationId xmlns:a16="http://schemas.microsoft.com/office/drawing/2014/main" id="{00000000-0008-0000-0200-0000B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93</xdr:row>
          <xdr:rowOff>95250</xdr:rowOff>
        </xdr:from>
        <xdr:to>
          <xdr:col>9</xdr:col>
          <xdr:colOff>57150</xdr:colOff>
          <xdr:row>93</xdr:row>
          <xdr:rowOff>390525</xdr:rowOff>
        </xdr:to>
        <xdr:sp macro="" textlink="">
          <xdr:nvSpPr>
            <xdr:cNvPr id="2228" name="Option Button 641" hidden="1">
              <a:extLst>
                <a:ext uri="{63B3BB69-23CF-44E3-9099-C40C66FF867C}">
                  <a14:compatExt spid="_x0000_s1665"/>
                </a:ext>
                <a:ext uri="{FF2B5EF4-FFF2-40B4-BE49-F238E27FC236}">
                  <a16:creationId xmlns:a16="http://schemas.microsoft.com/office/drawing/2014/main" id="{00000000-0008-0000-02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93</xdr:row>
          <xdr:rowOff>95250</xdr:rowOff>
        </xdr:from>
        <xdr:to>
          <xdr:col>11</xdr:col>
          <xdr:colOff>57150</xdr:colOff>
          <xdr:row>93</xdr:row>
          <xdr:rowOff>390525</xdr:rowOff>
        </xdr:to>
        <xdr:sp macro="" textlink="">
          <xdr:nvSpPr>
            <xdr:cNvPr id="2253" name="Option Button 642" hidden="1">
              <a:extLst>
                <a:ext uri="{63B3BB69-23CF-44E3-9099-C40C66FF867C}">
                  <a14:compatExt spid="_x0000_s1666"/>
                </a:ext>
                <a:ext uri="{FF2B5EF4-FFF2-40B4-BE49-F238E27FC236}">
                  <a16:creationId xmlns:a16="http://schemas.microsoft.com/office/drawing/2014/main" id="{00000000-0008-0000-02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93</xdr:row>
          <xdr:rowOff>57150</xdr:rowOff>
        </xdr:from>
        <xdr:to>
          <xdr:col>11</xdr:col>
          <xdr:colOff>409575</xdr:colOff>
          <xdr:row>93</xdr:row>
          <xdr:rowOff>466725</xdr:rowOff>
        </xdr:to>
        <xdr:sp macro="" textlink="">
          <xdr:nvSpPr>
            <xdr:cNvPr id="2254" name="Group Box 643" hidden="1">
              <a:extLst>
                <a:ext uri="{63B3BB69-23CF-44E3-9099-C40C66FF867C}">
                  <a14:compatExt spid="_x0000_s1667"/>
                </a:ext>
                <a:ext uri="{FF2B5EF4-FFF2-40B4-BE49-F238E27FC236}">
                  <a16:creationId xmlns:a16="http://schemas.microsoft.com/office/drawing/2014/main" id="{00000000-0008-0000-0200-0000C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94</xdr:row>
          <xdr:rowOff>95250</xdr:rowOff>
        </xdr:from>
        <xdr:to>
          <xdr:col>9</xdr:col>
          <xdr:colOff>57150</xdr:colOff>
          <xdr:row>94</xdr:row>
          <xdr:rowOff>390525</xdr:rowOff>
        </xdr:to>
        <xdr:sp macro="" textlink="">
          <xdr:nvSpPr>
            <xdr:cNvPr id="2255" name="Option Button 644" hidden="1">
              <a:extLst>
                <a:ext uri="{63B3BB69-23CF-44E3-9099-C40C66FF867C}">
                  <a14:compatExt spid="_x0000_s1668"/>
                </a:ext>
                <a:ext uri="{FF2B5EF4-FFF2-40B4-BE49-F238E27FC236}">
                  <a16:creationId xmlns:a16="http://schemas.microsoft.com/office/drawing/2014/main" id="{00000000-0008-0000-02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94</xdr:row>
          <xdr:rowOff>95250</xdr:rowOff>
        </xdr:from>
        <xdr:to>
          <xdr:col>11</xdr:col>
          <xdr:colOff>57150</xdr:colOff>
          <xdr:row>94</xdr:row>
          <xdr:rowOff>390525</xdr:rowOff>
        </xdr:to>
        <xdr:sp macro="" textlink="">
          <xdr:nvSpPr>
            <xdr:cNvPr id="2256" name="Option Button 645" hidden="1">
              <a:extLst>
                <a:ext uri="{63B3BB69-23CF-44E3-9099-C40C66FF867C}">
                  <a14:compatExt spid="_x0000_s1669"/>
                </a:ext>
                <a:ext uri="{FF2B5EF4-FFF2-40B4-BE49-F238E27FC236}">
                  <a16:creationId xmlns:a16="http://schemas.microsoft.com/office/drawing/2014/main" id="{00000000-0008-0000-02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94</xdr:row>
          <xdr:rowOff>57150</xdr:rowOff>
        </xdr:from>
        <xdr:to>
          <xdr:col>11</xdr:col>
          <xdr:colOff>409575</xdr:colOff>
          <xdr:row>94</xdr:row>
          <xdr:rowOff>466725</xdr:rowOff>
        </xdr:to>
        <xdr:sp macro="" textlink="">
          <xdr:nvSpPr>
            <xdr:cNvPr id="2257" name="Group Box 646" hidden="1">
              <a:extLst>
                <a:ext uri="{63B3BB69-23CF-44E3-9099-C40C66FF867C}">
                  <a14:compatExt spid="_x0000_s1670"/>
                </a:ext>
                <a:ext uri="{FF2B5EF4-FFF2-40B4-BE49-F238E27FC236}">
                  <a16:creationId xmlns:a16="http://schemas.microsoft.com/office/drawing/2014/main" id="{00000000-0008-0000-0200-0000D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95</xdr:row>
          <xdr:rowOff>85725</xdr:rowOff>
        </xdr:from>
        <xdr:to>
          <xdr:col>9</xdr:col>
          <xdr:colOff>57150</xdr:colOff>
          <xdr:row>95</xdr:row>
          <xdr:rowOff>381000</xdr:rowOff>
        </xdr:to>
        <xdr:sp macro="" textlink="">
          <xdr:nvSpPr>
            <xdr:cNvPr id="2258" name="Option Button 647" hidden="1">
              <a:extLst>
                <a:ext uri="{63B3BB69-23CF-44E3-9099-C40C66FF867C}">
                  <a14:compatExt spid="_x0000_s1671"/>
                </a:ext>
                <a:ext uri="{FF2B5EF4-FFF2-40B4-BE49-F238E27FC236}">
                  <a16:creationId xmlns:a16="http://schemas.microsoft.com/office/drawing/2014/main" id="{00000000-0008-0000-02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95</xdr:row>
          <xdr:rowOff>85725</xdr:rowOff>
        </xdr:from>
        <xdr:to>
          <xdr:col>11</xdr:col>
          <xdr:colOff>57150</xdr:colOff>
          <xdr:row>95</xdr:row>
          <xdr:rowOff>381000</xdr:rowOff>
        </xdr:to>
        <xdr:sp macro="" textlink="">
          <xdr:nvSpPr>
            <xdr:cNvPr id="2259" name="Option Button 648" hidden="1">
              <a:extLst>
                <a:ext uri="{63B3BB69-23CF-44E3-9099-C40C66FF867C}">
                  <a14:compatExt spid="_x0000_s1672"/>
                </a:ext>
                <a:ext uri="{FF2B5EF4-FFF2-40B4-BE49-F238E27FC236}">
                  <a16:creationId xmlns:a16="http://schemas.microsoft.com/office/drawing/2014/main" id="{00000000-0008-0000-02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95</xdr:row>
          <xdr:rowOff>47625</xdr:rowOff>
        </xdr:from>
        <xdr:to>
          <xdr:col>11</xdr:col>
          <xdr:colOff>409575</xdr:colOff>
          <xdr:row>95</xdr:row>
          <xdr:rowOff>457200</xdr:rowOff>
        </xdr:to>
        <xdr:sp macro="" textlink="">
          <xdr:nvSpPr>
            <xdr:cNvPr id="2260" name="Group Box 649" hidden="1">
              <a:extLst>
                <a:ext uri="{63B3BB69-23CF-44E3-9099-C40C66FF867C}">
                  <a14:compatExt spid="_x0000_s1673"/>
                </a:ext>
                <a:ext uri="{FF2B5EF4-FFF2-40B4-BE49-F238E27FC236}">
                  <a16:creationId xmlns:a16="http://schemas.microsoft.com/office/drawing/2014/main" id="{00000000-0008-0000-0200-0000D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96</xdr:row>
          <xdr:rowOff>85725</xdr:rowOff>
        </xdr:from>
        <xdr:to>
          <xdr:col>9</xdr:col>
          <xdr:colOff>57150</xdr:colOff>
          <xdr:row>96</xdr:row>
          <xdr:rowOff>381000</xdr:rowOff>
        </xdr:to>
        <xdr:sp macro="" textlink="">
          <xdr:nvSpPr>
            <xdr:cNvPr id="2345" name="Option Button 650" hidden="1">
              <a:extLst>
                <a:ext uri="{63B3BB69-23CF-44E3-9099-C40C66FF867C}">
                  <a14:compatExt spid="_x0000_s1674"/>
                </a:ext>
                <a:ext uri="{FF2B5EF4-FFF2-40B4-BE49-F238E27FC236}">
                  <a16:creationId xmlns:a16="http://schemas.microsoft.com/office/drawing/2014/main" id="{00000000-0008-0000-02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96</xdr:row>
          <xdr:rowOff>85725</xdr:rowOff>
        </xdr:from>
        <xdr:to>
          <xdr:col>11</xdr:col>
          <xdr:colOff>57150</xdr:colOff>
          <xdr:row>96</xdr:row>
          <xdr:rowOff>381000</xdr:rowOff>
        </xdr:to>
        <xdr:sp macro="" textlink="">
          <xdr:nvSpPr>
            <xdr:cNvPr id="2346" name="Option Button 651" hidden="1">
              <a:extLst>
                <a:ext uri="{63B3BB69-23CF-44E3-9099-C40C66FF867C}">
                  <a14:compatExt spid="_x0000_s1675"/>
                </a:ext>
                <a:ext uri="{FF2B5EF4-FFF2-40B4-BE49-F238E27FC236}">
                  <a16:creationId xmlns:a16="http://schemas.microsoft.com/office/drawing/2014/main" id="{00000000-0008-0000-02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96</xdr:row>
          <xdr:rowOff>85725</xdr:rowOff>
        </xdr:from>
        <xdr:to>
          <xdr:col>11</xdr:col>
          <xdr:colOff>409575</xdr:colOff>
          <xdr:row>97</xdr:row>
          <xdr:rowOff>9525</xdr:rowOff>
        </xdr:to>
        <xdr:sp macro="" textlink="">
          <xdr:nvSpPr>
            <xdr:cNvPr id="2347" name="Group Box 652" hidden="1">
              <a:extLst>
                <a:ext uri="{63B3BB69-23CF-44E3-9099-C40C66FF867C}">
                  <a14:compatExt spid="_x0000_s1676"/>
                </a:ext>
                <a:ext uri="{FF2B5EF4-FFF2-40B4-BE49-F238E27FC236}">
                  <a16:creationId xmlns:a16="http://schemas.microsoft.com/office/drawing/2014/main" id="{00000000-0008-0000-0200-00002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101</xdr:row>
          <xdr:rowOff>85725</xdr:rowOff>
        </xdr:from>
        <xdr:to>
          <xdr:col>9</xdr:col>
          <xdr:colOff>57150</xdr:colOff>
          <xdr:row>101</xdr:row>
          <xdr:rowOff>381000</xdr:rowOff>
        </xdr:to>
        <xdr:sp macro="" textlink="">
          <xdr:nvSpPr>
            <xdr:cNvPr id="2348" name="Option Button 656" hidden="1">
              <a:extLst>
                <a:ext uri="{63B3BB69-23CF-44E3-9099-C40C66FF867C}">
                  <a14:compatExt spid="_x0000_s1680"/>
                </a:ext>
                <a:ext uri="{FF2B5EF4-FFF2-40B4-BE49-F238E27FC236}">
                  <a16:creationId xmlns:a16="http://schemas.microsoft.com/office/drawing/2014/main" id="{00000000-0008-0000-02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101</xdr:row>
          <xdr:rowOff>85725</xdr:rowOff>
        </xdr:from>
        <xdr:to>
          <xdr:col>11</xdr:col>
          <xdr:colOff>57150</xdr:colOff>
          <xdr:row>101</xdr:row>
          <xdr:rowOff>381000</xdr:rowOff>
        </xdr:to>
        <xdr:sp macro="" textlink="">
          <xdr:nvSpPr>
            <xdr:cNvPr id="2349" name="Option Button 657" hidden="1">
              <a:extLst>
                <a:ext uri="{63B3BB69-23CF-44E3-9099-C40C66FF867C}">
                  <a14:compatExt spid="_x0000_s1681"/>
                </a:ext>
                <a:ext uri="{FF2B5EF4-FFF2-40B4-BE49-F238E27FC236}">
                  <a16:creationId xmlns:a16="http://schemas.microsoft.com/office/drawing/2014/main" id="{00000000-0008-0000-02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101</xdr:row>
          <xdr:rowOff>76200</xdr:rowOff>
        </xdr:from>
        <xdr:to>
          <xdr:col>11</xdr:col>
          <xdr:colOff>409575</xdr:colOff>
          <xdr:row>102</xdr:row>
          <xdr:rowOff>0</xdr:rowOff>
        </xdr:to>
        <xdr:sp macro="" textlink="">
          <xdr:nvSpPr>
            <xdr:cNvPr id="2350" name="Group Box 658" hidden="1">
              <a:extLst>
                <a:ext uri="{63B3BB69-23CF-44E3-9099-C40C66FF867C}">
                  <a14:compatExt spid="_x0000_s1682"/>
                </a:ext>
                <a:ext uri="{FF2B5EF4-FFF2-40B4-BE49-F238E27FC236}">
                  <a16:creationId xmlns:a16="http://schemas.microsoft.com/office/drawing/2014/main" id="{00000000-0008-0000-0200-00002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98</xdr:row>
          <xdr:rowOff>95250</xdr:rowOff>
        </xdr:from>
        <xdr:to>
          <xdr:col>11</xdr:col>
          <xdr:colOff>57150</xdr:colOff>
          <xdr:row>98</xdr:row>
          <xdr:rowOff>390525</xdr:rowOff>
        </xdr:to>
        <xdr:sp macro="" textlink="">
          <xdr:nvSpPr>
            <xdr:cNvPr id="2351" name="Option Button 659" hidden="1">
              <a:extLst>
                <a:ext uri="{63B3BB69-23CF-44E3-9099-C40C66FF867C}">
                  <a14:compatExt spid="_x0000_s1683"/>
                </a:ext>
                <a:ext uri="{FF2B5EF4-FFF2-40B4-BE49-F238E27FC236}">
                  <a16:creationId xmlns:a16="http://schemas.microsoft.com/office/drawing/2014/main" id="{00000000-0008-0000-02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98</xdr:row>
          <xdr:rowOff>95250</xdr:rowOff>
        </xdr:from>
        <xdr:to>
          <xdr:col>13</xdr:col>
          <xdr:colOff>47625</xdr:colOff>
          <xdr:row>98</xdr:row>
          <xdr:rowOff>390525</xdr:rowOff>
        </xdr:to>
        <xdr:sp macro="" textlink="">
          <xdr:nvSpPr>
            <xdr:cNvPr id="2352" name="Option Button 660" hidden="1">
              <a:extLst>
                <a:ext uri="{63B3BB69-23CF-44E3-9099-C40C66FF867C}">
                  <a14:compatExt spid="_x0000_s1684"/>
                </a:ext>
                <a:ext uri="{FF2B5EF4-FFF2-40B4-BE49-F238E27FC236}">
                  <a16:creationId xmlns:a16="http://schemas.microsoft.com/office/drawing/2014/main" id="{00000000-0008-0000-02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98</xdr:row>
          <xdr:rowOff>57150</xdr:rowOff>
        </xdr:from>
        <xdr:to>
          <xdr:col>13</xdr:col>
          <xdr:colOff>123825</xdr:colOff>
          <xdr:row>98</xdr:row>
          <xdr:rowOff>466725</xdr:rowOff>
        </xdr:to>
        <xdr:sp macro="" textlink="">
          <xdr:nvSpPr>
            <xdr:cNvPr id="2353" name="Group Box 662" hidden="1">
              <a:extLst>
                <a:ext uri="{63B3BB69-23CF-44E3-9099-C40C66FF867C}">
                  <a14:compatExt spid="_x0000_s1686"/>
                </a:ext>
                <a:ext uri="{FF2B5EF4-FFF2-40B4-BE49-F238E27FC236}">
                  <a16:creationId xmlns:a16="http://schemas.microsoft.com/office/drawing/2014/main" id="{00000000-0008-0000-0200-00003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104</xdr:row>
          <xdr:rowOff>85725</xdr:rowOff>
        </xdr:from>
        <xdr:to>
          <xdr:col>9</xdr:col>
          <xdr:colOff>57150</xdr:colOff>
          <xdr:row>104</xdr:row>
          <xdr:rowOff>381000</xdr:rowOff>
        </xdr:to>
        <xdr:sp macro="" textlink="">
          <xdr:nvSpPr>
            <xdr:cNvPr id="2354" name="Option Button 663" hidden="1">
              <a:extLst>
                <a:ext uri="{63B3BB69-23CF-44E3-9099-C40C66FF867C}">
                  <a14:compatExt spid="_x0000_s1687"/>
                </a:ext>
                <a:ext uri="{FF2B5EF4-FFF2-40B4-BE49-F238E27FC236}">
                  <a16:creationId xmlns:a16="http://schemas.microsoft.com/office/drawing/2014/main" id="{00000000-0008-0000-02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104</xdr:row>
          <xdr:rowOff>85725</xdr:rowOff>
        </xdr:from>
        <xdr:to>
          <xdr:col>11</xdr:col>
          <xdr:colOff>57150</xdr:colOff>
          <xdr:row>104</xdr:row>
          <xdr:rowOff>381000</xdr:rowOff>
        </xdr:to>
        <xdr:sp macro="" textlink="">
          <xdr:nvSpPr>
            <xdr:cNvPr id="2355" name="Option Button 664" hidden="1">
              <a:extLst>
                <a:ext uri="{63B3BB69-23CF-44E3-9099-C40C66FF867C}">
                  <a14:compatExt spid="_x0000_s1688"/>
                </a:ext>
                <a:ext uri="{FF2B5EF4-FFF2-40B4-BE49-F238E27FC236}">
                  <a16:creationId xmlns:a16="http://schemas.microsoft.com/office/drawing/2014/main" id="{00000000-0008-0000-0200-00003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104</xdr:row>
          <xdr:rowOff>57150</xdr:rowOff>
        </xdr:from>
        <xdr:to>
          <xdr:col>11</xdr:col>
          <xdr:colOff>409575</xdr:colOff>
          <xdr:row>104</xdr:row>
          <xdr:rowOff>466725</xdr:rowOff>
        </xdr:to>
        <xdr:sp macro="" textlink="">
          <xdr:nvSpPr>
            <xdr:cNvPr id="2356" name="Group Box 665" hidden="1">
              <a:extLst>
                <a:ext uri="{63B3BB69-23CF-44E3-9099-C40C66FF867C}">
                  <a14:compatExt spid="_x0000_s1689"/>
                </a:ext>
                <a:ext uri="{FF2B5EF4-FFF2-40B4-BE49-F238E27FC236}">
                  <a16:creationId xmlns:a16="http://schemas.microsoft.com/office/drawing/2014/main" id="{00000000-0008-0000-0200-00003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85725</xdr:rowOff>
        </xdr:from>
        <xdr:to>
          <xdr:col>9</xdr:col>
          <xdr:colOff>57150</xdr:colOff>
          <xdr:row>107</xdr:row>
          <xdr:rowOff>381000</xdr:rowOff>
        </xdr:to>
        <xdr:sp macro="" textlink="">
          <xdr:nvSpPr>
            <xdr:cNvPr id="2357" name="Option Button 666" hidden="1">
              <a:extLst>
                <a:ext uri="{63B3BB69-23CF-44E3-9099-C40C66FF867C}">
                  <a14:compatExt spid="_x0000_s1690"/>
                </a:ext>
                <a:ext uri="{FF2B5EF4-FFF2-40B4-BE49-F238E27FC236}">
                  <a16:creationId xmlns:a16="http://schemas.microsoft.com/office/drawing/2014/main" id="{00000000-0008-0000-02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107</xdr:row>
          <xdr:rowOff>85725</xdr:rowOff>
        </xdr:from>
        <xdr:to>
          <xdr:col>11</xdr:col>
          <xdr:colOff>57150</xdr:colOff>
          <xdr:row>107</xdr:row>
          <xdr:rowOff>381000</xdr:rowOff>
        </xdr:to>
        <xdr:sp macro="" textlink="">
          <xdr:nvSpPr>
            <xdr:cNvPr id="2358" name="Option Button 667" hidden="1">
              <a:extLst>
                <a:ext uri="{63B3BB69-23CF-44E3-9099-C40C66FF867C}">
                  <a14:compatExt spid="_x0000_s1691"/>
                </a:ext>
                <a:ext uri="{FF2B5EF4-FFF2-40B4-BE49-F238E27FC236}">
                  <a16:creationId xmlns:a16="http://schemas.microsoft.com/office/drawing/2014/main" id="{00000000-0008-0000-02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107</xdr:row>
          <xdr:rowOff>57150</xdr:rowOff>
        </xdr:from>
        <xdr:to>
          <xdr:col>11</xdr:col>
          <xdr:colOff>409575</xdr:colOff>
          <xdr:row>107</xdr:row>
          <xdr:rowOff>466725</xdr:rowOff>
        </xdr:to>
        <xdr:sp macro="" textlink="">
          <xdr:nvSpPr>
            <xdr:cNvPr id="2359" name="Group Box 668" hidden="1">
              <a:extLst>
                <a:ext uri="{63B3BB69-23CF-44E3-9099-C40C66FF867C}">
                  <a14:compatExt spid="_x0000_s1692"/>
                </a:ext>
                <a:ext uri="{FF2B5EF4-FFF2-40B4-BE49-F238E27FC236}">
                  <a16:creationId xmlns:a16="http://schemas.microsoft.com/office/drawing/2014/main" id="{00000000-0008-0000-0200-00003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108</xdr:row>
          <xdr:rowOff>95250</xdr:rowOff>
        </xdr:from>
        <xdr:to>
          <xdr:col>13</xdr:col>
          <xdr:colOff>47625</xdr:colOff>
          <xdr:row>108</xdr:row>
          <xdr:rowOff>390525</xdr:rowOff>
        </xdr:to>
        <xdr:sp macro="" textlink="">
          <xdr:nvSpPr>
            <xdr:cNvPr id="2360" name="Option Button 669" hidden="1">
              <a:extLst>
                <a:ext uri="{63B3BB69-23CF-44E3-9099-C40C66FF867C}">
                  <a14:compatExt spid="_x0000_s1693"/>
                </a:ext>
                <a:ext uri="{FF2B5EF4-FFF2-40B4-BE49-F238E27FC236}">
                  <a16:creationId xmlns:a16="http://schemas.microsoft.com/office/drawing/2014/main" id="{00000000-0008-0000-0200-00003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108</xdr:row>
          <xdr:rowOff>95250</xdr:rowOff>
        </xdr:from>
        <xdr:to>
          <xdr:col>11</xdr:col>
          <xdr:colOff>57150</xdr:colOff>
          <xdr:row>108</xdr:row>
          <xdr:rowOff>390525</xdr:rowOff>
        </xdr:to>
        <xdr:sp macro="" textlink="">
          <xdr:nvSpPr>
            <xdr:cNvPr id="2361" name="Option Button 670" hidden="1">
              <a:extLst>
                <a:ext uri="{63B3BB69-23CF-44E3-9099-C40C66FF867C}">
                  <a14:compatExt spid="_x0000_s1694"/>
                </a:ext>
                <a:ext uri="{FF2B5EF4-FFF2-40B4-BE49-F238E27FC236}">
                  <a16:creationId xmlns:a16="http://schemas.microsoft.com/office/drawing/2014/main" id="{00000000-0008-0000-02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108</xdr:row>
          <xdr:rowOff>85725</xdr:rowOff>
        </xdr:from>
        <xdr:to>
          <xdr:col>13</xdr:col>
          <xdr:colOff>123825</xdr:colOff>
          <xdr:row>109</xdr:row>
          <xdr:rowOff>9525</xdr:rowOff>
        </xdr:to>
        <xdr:sp macro="" textlink="">
          <xdr:nvSpPr>
            <xdr:cNvPr id="2362" name="Group Box 671" hidden="1">
              <a:extLst>
                <a:ext uri="{63B3BB69-23CF-44E3-9099-C40C66FF867C}">
                  <a14:compatExt spid="_x0000_s1695"/>
                </a:ext>
                <a:ext uri="{FF2B5EF4-FFF2-40B4-BE49-F238E27FC236}">
                  <a16:creationId xmlns:a16="http://schemas.microsoft.com/office/drawing/2014/main" id="{00000000-0008-0000-0200-00003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109</xdr:row>
          <xdr:rowOff>85725</xdr:rowOff>
        </xdr:from>
        <xdr:to>
          <xdr:col>13</xdr:col>
          <xdr:colOff>47625</xdr:colOff>
          <xdr:row>109</xdr:row>
          <xdr:rowOff>381000</xdr:rowOff>
        </xdr:to>
        <xdr:sp macro="" textlink="">
          <xdr:nvSpPr>
            <xdr:cNvPr id="2363" name="Option Button 672" hidden="1">
              <a:extLst>
                <a:ext uri="{63B3BB69-23CF-44E3-9099-C40C66FF867C}">
                  <a14:compatExt spid="_x0000_s1696"/>
                </a:ext>
                <a:ext uri="{FF2B5EF4-FFF2-40B4-BE49-F238E27FC236}">
                  <a16:creationId xmlns:a16="http://schemas.microsoft.com/office/drawing/2014/main" id="{00000000-0008-0000-02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109</xdr:row>
          <xdr:rowOff>85725</xdr:rowOff>
        </xdr:from>
        <xdr:to>
          <xdr:col>11</xdr:col>
          <xdr:colOff>57150</xdr:colOff>
          <xdr:row>109</xdr:row>
          <xdr:rowOff>381000</xdr:rowOff>
        </xdr:to>
        <xdr:sp macro="" textlink="">
          <xdr:nvSpPr>
            <xdr:cNvPr id="2364" name="Option Button 673" hidden="1">
              <a:extLst>
                <a:ext uri="{63B3BB69-23CF-44E3-9099-C40C66FF867C}">
                  <a14:compatExt spid="_x0000_s1697"/>
                </a:ext>
                <a:ext uri="{FF2B5EF4-FFF2-40B4-BE49-F238E27FC236}">
                  <a16:creationId xmlns:a16="http://schemas.microsoft.com/office/drawing/2014/main" id="{00000000-0008-0000-02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109</xdr:row>
          <xdr:rowOff>76200</xdr:rowOff>
        </xdr:from>
        <xdr:to>
          <xdr:col>13</xdr:col>
          <xdr:colOff>123825</xdr:colOff>
          <xdr:row>110</xdr:row>
          <xdr:rowOff>0</xdr:rowOff>
        </xdr:to>
        <xdr:sp macro="" textlink="">
          <xdr:nvSpPr>
            <xdr:cNvPr id="2365" name="Group Box 674" hidden="1">
              <a:extLst>
                <a:ext uri="{63B3BB69-23CF-44E3-9099-C40C66FF867C}">
                  <a14:compatExt spid="_x0000_s1698"/>
                </a:ext>
                <a:ext uri="{FF2B5EF4-FFF2-40B4-BE49-F238E27FC236}">
                  <a16:creationId xmlns:a16="http://schemas.microsoft.com/office/drawing/2014/main" id="{00000000-0008-0000-0200-00003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111</xdr:row>
          <xdr:rowOff>95250</xdr:rowOff>
        </xdr:from>
        <xdr:to>
          <xdr:col>13</xdr:col>
          <xdr:colOff>47625</xdr:colOff>
          <xdr:row>111</xdr:row>
          <xdr:rowOff>390525</xdr:rowOff>
        </xdr:to>
        <xdr:sp macro="" textlink="">
          <xdr:nvSpPr>
            <xdr:cNvPr id="2366" name="Option Button 675" hidden="1">
              <a:extLst>
                <a:ext uri="{63B3BB69-23CF-44E3-9099-C40C66FF867C}">
                  <a14:compatExt spid="_x0000_s1699"/>
                </a:ext>
                <a:ext uri="{FF2B5EF4-FFF2-40B4-BE49-F238E27FC236}">
                  <a16:creationId xmlns:a16="http://schemas.microsoft.com/office/drawing/2014/main" id="{00000000-0008-0000-02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111</xdr:row>
          <xdr:rowOff>95250</xdr:rowOff>
        </xdr:from>
        <xdr:to>
          <xdr:col>11</xdr:col>
          <xdr:colOff>57150</xdr:colOff>
          <xdr:row>111</xdr:row>
          <xdr:rowOff>390525</xdr:rowOff>
        </xdr:to>
        <xdr:sp macro="" textlink="">
          <xdr:nvSpPr>
            <xdr:cNvPr id="2367" name="Option Button 676" hidden="1">
              <a:extLst>
                <a:ext uri="{63B3BB69-23CF-44E3-9099-C40C66FF867C}">
                  <a14:compatExt spid="_x0000_s1700"/>
                </a:ext>
                <a:ext uri="{FF2B5EF4-FFF2-40B4-BE49-F238E27FC236}">
                  <a16:creationId xmlns:a16="http://schemas.microsoft.com/office/drawing/2014/main" id="{00000000-0008-0000-0200-00003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111</xdr:row>
          <xdr:rowOff>57150</xdr:rowOff>
        </xdr:from>
        <xdr:to>
          <xdr:col>13</xdr:col>
          <xdr:colOff>123825</xdr:colOff>
          <xdr:row>111</xdr:row>
          <xdr:rowOff>466725</xdr:rowOff>
        </xdr:to>
        <xdr:sp macro="" textlink="">
          <xdr:nvSpPr>
            <xdr:cNvPr id="1472" name="Group Box 677" hidden="1">
              <a:extLst>
                <a:ext uri="{63B3BB69-23CF-44E3-9099-C40C66FF867C}">
                  <a14:compatExt spid="_x0000_s1701"/>
                </a:ext>
                <a:ext uri="{FF2B5EF4-FFF2-40B4-BE49-F238E27FC236}">
                  <a16:creationId xmlns:a16="http://schemas.microsoft.com/office/drawing/2014/main" id="{00000000-0008-0000-0200-0000C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112</xdr:row>
          <xdr:rowOff>95250</xdr:rowOff>
        </xdr:from>
        <xdr:to>
          <xdr:col>13</xdr:col>
          <xdr:colOff>47625</xdr:colOff>
          <xdr:row>112</xdr:row>
          <xdr:rowOff>390525</xdr:rowOff>
        </xdr:to>
        <xdr:sp macro="" textlink="">
          <xdr:nvSpPr>
            <xdr:cNvPr id="1473" name="Option Button 678" hidden="1">
              <a:extLst>
                <a:ext uri="{63B3BB69-23CF-44E3-9099-C40C66FF867C}">
                  <a14:compatExt spid="_x0000_s1702"/>
                </a:ext>
                <a:ext uri="{FF2B5EF4-FFF2-40B4-BE49-F238E27FC236}">
                  <a16:creationId xmlns:a16="http://schemas.microsoft.com/office/drawing/2014/main" id="{00000000-0008-0000-02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112</xdr:row>
          <xdr:rowOff>95250</xdr:rowOff>
        </xdr:from>
        <xdr:to>
          <xdr:col>11</xdr:col>
          <xdr:colOff>57150</xdr:colOff>
          <xdr:row>112</xdr:row>
          <xdr:rowOff>390525</xdr:rowOff>
        </xdr:to>
        <xdr:sp macro="" textlink="">
          <xdr:nvSpPr>
            <xdr:cNvPr id="1474" name="Option Button 679" hidden="1">
              <a:extLst>
                <a:ext uri="{63B3BB69-23CF-44E3-9099-C40C66FF867C}">
                  <a14:compatExt spid="_x0000_s1703"/>
                </a:ext>
                <a:ext uri="{FF2B5EF4-FFF2-40B4-BE49-F238E27FC236}">
                  <a16:creationId xmlns:a16="http://schemas.microsoft.com/office/drawing/2014/main" id="{00000000-0008-0000-02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112</xdr:row>
          <xdr:rowOff>57150</xdr:rowOff>
        </xdr:from>
        <xdr:to>
          <xdr:col>13</xdr:col>
          <xdr:colOff>123825</xdr:colOff>
          <xdr:row>112</xdr:row>
          <xdr:rowOff>466725</xdr:rowOff>
        </xdr:to>
        <xdr:sp macro="" textlink="">
          <xdr:nvSpPr>
            <xdr:cNvPr id="1475" name="Group Box 680" hidden="1">
              <a:extLst>
                <a:ext uri="{63B3BB69-23CF-44E3-9099-C40C66FF867C}">
                  <a14:compatExt spid="_x0000_s1704"/>
                </a:ext>
                <a:ext uri="{FF2B5EF4-FFF2-40B4-BE49-F238E27FC236}">
                  <a16:creationId xmlns:a16="http://schemas.microsoft.com/office/drawing/2014/main" id="{00000000-0008-0000-0200-0000C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110</xdr:row>
          <xdr:rowOff>95250</xdr:rowOff>
        </xdr:from>
        <xdr:to>
          <xdr:col>9</xdr:col>
          <xdr:colOff>57150</xdr:colOff>
          <xdr:row>110</xdr:row>
          <xdr:rowOff>390525</xdr:rowOff>
        </xdr:to>
        <xdr:sp macro="" textlink="">
          <xdr:nvSpPr>
            <xdr:cNvPr id="1476" name="Option Button 681" hidden="1">
              <a:extLst>
                <a:ext uri="{63B3BB69-23CF-44E3-9099-C40C66FF867C}">
                  <a14:compatExt spid="_x0000_s1705"/>
                </a:ext>
                <a:ext uri="{FF2B5EF4-FFF2-40B4-BE49-F238E27FC236}">
                  <a16:creationId xmlns:a16="http://schemas.microsoft.com/office/drawing/2014/main" id="{00000000-0008-0000-02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110</xdr:row>
          <xdr:rowOff>95250</xdr:rowOff>
        </xdr:from>
        <xdr:to>
          <xdr:col>11</xdr:col>
          <xdr:colOff>57150</xdr:colOff>
          <xdr:row>110</xdr:row>
          <xdr:rowOff>390525</xdr:rowOff>
        </xdr:to>
        <xdr:sp macro="" textlink="">
          <xdr:nvSpPr>
            <xdr:cNvPr id="1477" name="Option Button 682" hidden="1">
              <a:extLst>
                <a:ext uri="{63B3BB69-23CF-44E3-9099-C40C66FF867C}">
                  <a14:compatExt spid="_x0000_s1706"/>
                </a:ext>
                <a:ext uri="{FF2B5EF4-FFF2-40B4-BE49-F238E27FC236}">
                  <a16:creationId xmlns:a16="http://schemas.microsoft.com/office/drawing/2014/main" id="{00000000-0008-0000-02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110</xdr:row>
          <xdr:rowOff>76200</xdr:rowOff>
        </xdr:from>
        <xdr:to>
          <xdr:col>11</xdr:col>
          <xdr:colOff>409575</xdr:colOff>
          <xdr:row>111</xdr:row>
          <xdr:rowOff>0</xdr:rowOff>
        </xdr:to>
        <xdr:sp macro="" textlink="">
          <xdr:nvSpPr>
            <xdr:cNvPr id="1478" name="Group Box 683" hidden="1">
              <a:extLst>
                <a:ext uri="{63B3BB69-23CF-44E3-9099-C40C66FF867C}">
                  <a14:compatExt spid="_x0000_s1707"/>
                </a:ext>
                <a:ext uri="{FF2B5EF4-FFF2-40B4-BE49-F238E27FC236}">
                  <a16:creationId xmlns:a16="http://schemas.microsoft.com/office/drawing/2014/main" id="{00000000-0008-0000-0200-0000C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113</xdr:row>
          <xdr:rowOff>85725</xdr:rowOff>
        </xdr:from>
        <xdr:to>
          <xdr:col>9</xdr:col>
          <xdr:colOff>57150</xdr:colOff>
          <xdr:row>113</xdr:row>
          <xdr:rowOff>381000</xdr:rowOff>
        </xdr:to>
        <xdr:sp macro="" textlink="">
          <xdr:nvSpPr>
            <xdr:cNvPr id="1479" name="Option Button 684" hidden="1">
              <a:extLst>
                <a:ext uri="{63B3BB69-23CF-44E3-9099-C40C66FF867C}">
                  <a14:compatExt spid="_x0000_s1708"/>
                </a:ext>
                <a:ext uri="{FF2B5EF4-FFF2-40B4-BE49-F238E27FC236}">
                  <a16:creationId xmlns:a16="http://schemas.microsoft.com/office/drawing/2014/main" id="{00000000-0008-0000-02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113</xdr:row>
          <xdr:rowOff>85725</xdr:rowOff>
        </xdr:from>
        <xdr:to>
          <xdr:col>11</xdr:col>
          <xdr:colOff>57150</xdr:colOff>
          <xdr:row>113</xdr:row>
          <xdr:rowOff>381000</xdr:rowOff>
        </xdr:to>
        <xdr:sp macro="" textlink="">
          <xdr:nvSpPr>
            <xdr:cNvPr id="1480" name="Option Button 685" hidden="1">
              <a:extLst>
                <a:ext uri="{63B3BB69-23CF-44E3-9099-C40C66FF867C}">
                  <a14:compatExt spid="_x0000_s1709"/>
                </a:ext>
                <a:ext uri="{FF2B5EF4-FFF2-40B4-BE49-F238E27FC236}">
                  <a16:creationId xmlns:a16="http://schemas.microsoft.com/office/drawing/2014/main" id="{00000000-0008-0000-02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113</xdr:row>
          <xdr:rowOff>76200</xdr:rowOff>
        </xdr:from>
        <xdr:to>
          <xdr:col>11</xdr:col>
          <xdr:colOff>409575</xdr:colOff>
          <xdr:row>114</xdr:row>
          <xdr:rowOff>0</xdr:rowOff>
        </xdr:to>
        <xdr:sp macro="" textlink="">
          <xdr:nvSpPr>
            <xdr:cNvPr id="1481" name="Group Box 686" hidden="1">
              <a:extLst>
                <a:ext uri="{63B3BB69-23CF-44E3-9099-C40C66FF867C}">
                  <a14:compatExt spid="_x0000_s1710"/>
                </a:ext>
                <a:ext uri="{FF2B5EF4-FFF2-40B4-BE49-F238E27FC236}">
                  <a16:creationId xmlns:a16="http://schemas.microsoft.com/office/drawing/2014/main" id="{00000000-0008-0000-0200-0000C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114</xdr:row>
          <xdr:rowOff>85725</xdr:rowOff>
        </xdr:from>
        <xdr:to>
          <xdr:col>9</xdr:col>
          <xdr:colOff>57150</xdr:colOff>
          <xdr:row>114</xdr:row>
          <xdr:rowOff>381000</xdr:rowOff>
        </xdr:to>
        <xdr:sp macro="" textlink="">
          <xdr:nvSpPr>
            <xdr:cNvPr id="1482" name="Option Button 687" hidden="1">
              <a:extLst>
                <a:ext uri="{63B3BB69-23CF-44E3-9099-C40C66FF867C}">
                  <a14:compatExt spid="_x0000_s1711"/>
                </a:ext>
                <a:ext uri="{FF2B5EF4-FFF2-40B4-BE49-F238E27FC236}">
                  <a16:creationId xmlns:a16="http://schemas.microsoft.com/office/drawing/2014/main" id="{00000000-0008-0000-02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114</xdr:row>
          <xdr:rowOff>85725</xdr:rowOff>
        </xdr:from>
        <xdr:to>
          <xdr:col>11</xdr:col>
          <xdr:colOff>57150</xdr:colOff>
          <xdr:row>114</xdr:row>
          <xdr:rowOff>381000</xdr:rowOff>
        </xdr:to>
        <xdr:sp macro="" textlink="">
          <xdr:nvSpPr>
            <xdr:cNvPr id="1483" name="Option Button 688" hidden="1">
              <a:extLst>
                <a:ext uri="{63B3BB69-23CF-44E3-9099-C40C66FF867C}">
                  <a14:compatExt spid="_x0000_s1712"/>
                </a:ext>
                <a:ext uri="{FF2B5EF4-FFF2-40B4-BE49-F238E27FC236}">
                  <a16:creationId xmlns:a16="http://schemas.microsoft.com/office/drawing/2014/main" id="{00000000-0008-0000-02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114</xdr:row>
          <xdr:rowOff>76200</xdr:rowOff>
        </xdr:from>
        <xdr:to>
          <xdr:col>11</xdr:col>
          <xdr:colOff>409575</xdr:colOff>
          <xdr:row>115</xdr:row>
          <xdr:rowOff>0</xdr:rowOff>
        </xdr:to>
        <xdr:sp macro="" textlink="">
          <xdr:nvSpPr>
            <xdr:cNvPr id="1484" name="Group Box 689" hidden="1">
              <a:extLst>
                <a:ext uri="{63B3BB69-23CF-44E3-9099-C40C66FF867C}">
                  <a14:compatExt spid="_x0000_s1713"/>
                </a:ext>
                <a:ext uri="{FF2B5EF4-FFF2-40B4-BE49-F238E27FC236}">
                  <a16:creationId xmlns:a16="http://schemas.microsoft.com/office/drawing/2014/main" id="{00000000-0008-0000-0200-0000C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115</xdr:row>
          <xdr:rowOff>85725</xdr:rowOff>
        </xdr:from>
        <xdr:to>
          <xdr:col>9</xdr:col>
          <xdr:colOff>57150</xdr:colOff>
          <xdr:row>115</xdr:row>
          <xdr:rowOff>381000</xdr:rowOff>
        </xdr:to>
        <xdr:sp macro="" textlink="">
          <xdr:nvSpPr>
            <xdr:cNvPr id="1485" name="Option Button 690" hidden="1">
              <a:extLst>
                <a:ext uri="{63B3BB69-23CF-44E3-9099-C40C66FF867C}">
                  <a14:compatExt spid="_x0000_s1714"/>
                </a:ext>
                <a:ext uri="{FF2B5EF4-FFF2-40B4-BE49-F238E27FC236}">
                  <a16:creationId xmlns:a16="http://schemas.microsoft.com/office/drawing/2014/main" id="{00000000-0008-0000-02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115</xdr:row>
          <xdr:rowOff>85725</xdr:rowOff>
        </xdr:from>
        <xdr:to>
          <xdr:col>11</xdr:col>
          <xdr:colOff>57150</xdr:colOff>
          <xdr:row>115</xdr:row>
          <xdr:rowOff>381000</xdr:rowOff>
        </xdr:to>
        <xdr:sp macro="" textlink="">
          <xdr:nvSpPr>
            <xdr:cNvPr id="1486" name="Option Button 691" hidden="1">
              <a:extLst>
                <a:ext uri="{63B3BB69-23CF-44E3-9099-C40C66FF867C}">
                  <a14:compatExt spid="_x0000_s1715"/>
                </a:ext>
                <a:ext uri="{FF2B5EF4-FFF2-40B4-BE49-F238E27FC236}">
                  <a16:creationId xmlns:a16="http://schemas.microsoft.com/office/drawing/2014/main" id="{00000000-0008-0000-02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115</xdr:row>
          <xdr:rowOff>76200</xdr:rowOff>
        </xdr:from>
        <xdr:to>
          <xdr:col>11</xdr:col>
          <xdr:colOff>409575</xdr:colOff>
          <xdr:row>116</xdr:row>
          <xdr:rowOff>0</xdr:rowOff>
        </xdr:to>
        <xdr:sp macro="" textlink="">
          <xdr:nvSpPr>
            <xdr:cNvPr id="1487" name="Group Box 692" hidden="1">
              <a:extLst>
                <a:ext uri="{63B3BB69-23CF-44E3-9099-C40C66FF867C}">
                  <a14:compatExt spid="_x0000_s1716"/>
                </a:ext>
                <a:ext uri="{FF2B5EF4-FFF2-40B4-BE49-F238E27FC236}">
                  <a16:creationId xmlns:a16="http://schemas.microsoft.com/office/drawing/2014/main" id="{00000000-0008-0000-0200-0000C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116</xdr:row>
          <xdr:rowOff>95250</xdr:rowOff>
        </xdr:from>
        <xdr:to>
          <xdr:col>9</xdr:col>
          <xdr:colOff>57150</xdr:colOff>
          <xdr:row>116</xdr:row>
          <xdr:rowOff>390525</xdr:rowOff>
        </xdr:to>
        <xdr:sp macro="" textlink="">
          <xdr:nvSpPr>
            <xdr:cNvPr id="1488" name="Option Button 693" hidden="1">
              <a:extLst>
                <a:ext uri="{63B3BB69-23CF-44E3-9099-C40C66FF867C}">
                  <a14:compatExt spid="_x0000_s1717"/>
                </a:ext>
                <a:ext uri="{FF2B5EF4-FFF2-40B4-BE49-F238E27FC236}">
                  <a16:creationId xmlns:a16="http://schemas.microsoft.com/office/drawing/2014/main" id="{00000000-0008-0000-02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116</xdr:row>
          <xdr:rowOff>95250</xdr:rowOff>
        </xdr:from>
        <xdr:to>
          <xdr:col>11</xdr:col>
          <xdr:colOff>57150</xdr:colOff>
          <xdr:row>116</xdr:row>
          <xdr:rowOff>390525</xdr:rowOff>
        </xdr:to>
        <xdr:sp macro="" textlink="">
          <xdr:nvSpPr>
            <xdr:cNvPr id="1489" name="Option Button 694" hidden="1">
              <a:extLst>
                <a:ext uri="{63B3BB69-23CF-44E3-9099-C40C66FF867C}">
                  <a14:compatExt spid="_x0000_s1718"/>
                </a:ext>
                <a:ext uri="{FF2B5EF4-FFF2-40B4-BE49-F238E27FC236}">
                  <a16:creationId xmlns:a16="http://schemas.microsoft.com/office/drawing/2014/main" id="{00000000-0008-0000-02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116</xdr:row>
          <xdr:rowOff>57150</xdr:rowOff>
        </xdr:from>
        <xdr:to>
          <xdr:col>11</xdr:col>
          <xdr:colOff>409575</xdr:colOff>
          <xdr:row>116</xdr:row>
          <xdr:rowOff>466725</xdr:rowOff>
        </xdr:to>
        <xdr:sp macro="" textlink="">
          <xdr:nvSpPr>
            <xdr:cNvPr id="1490" name="Group Box 695" hidden="1">
              <a:extLst>
                <a:ext uri="{63B3BB69-23CF-44E3-9099-C40C66FF867C}">
                  <a14:compatExt spid="_x0000_s1719"/>
                </a:ext>
                <a:ext uri="{FF2B5EF4-FFF2-40B4-BE49-F238E27FC236}">
                  <a16:creationId xmlns:a16="http://schemas.microsoft.com/office/drawing/2014/main" id="{00000000-0008-0000-0200-0000D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117</xdr:row>
          <xdr:rowOff>95250</xdr:rowOff>
        </xdr:from>
        <xdr:to>
          <xdr:col>9</xdr:col>
          <xdr:colOff>57150</xdr:colOff>
          <xdr:row>117</xdr:row>
          <xdr:rowOff>390525</xdr:rowOff>
        </xdr:to>
        <xdr:sp macro="" textlink="">
          <xdr:nvSpPr>
            <xdr:cNvPr id="1491" name="Option Button 696" hidden="1">
              <a:extLst>
                <a:ext uri="{63B3BB69-23CF-44E3-9099-C40C66FF867C}">
                  <a14:compatExt spid="_x0000_s1720"/>
                </a:ext>
                <a:ext uri="{FF2B5EF4-FFF2-40B4-BE49-F238E27FC236}">
                  <a16:creationId xmlns:a16="http://schemas.microsoft.com/office/drawing/2014/main" id="{00000000-0008-0000-02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117</xdr:row>
          <xdr:rowOff>95250</xdr:rowOff>
        </xdr:from>
        <xdr:to>
          <xdr:col>11</xdr:col>
          <xdr:colOff>57150</xdr:colOff>
          <xdr:row>117</xdr:row>
          <xdr:rowOff>390525</xdr:rowOff>
        </xdr:to>
        <xdr:sp macro="" textlink="">
          <xdr:nvSpPr>
            <xdr:cNvPr id="1492" name="Option Button 697" hidden="1">
              <a:extLst>
                <a:ext uri="{63B3BB69-23CF-44E3-9099-C40C66FF867C}">
                  <a14:compatExt spid="_x0000_s1721"/>
                </a:ext>
                <a:ext uri="{FF2B5EF4-FFF2-40B4-BE49-F238E27FC236}">
                  <a16:creationId xmlns:a16="http://schemas.microsoft.com/office/drawing/2014/main" id="{00000000-0008-0000-02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117</xdr:row>
          <xdr:rowOff>57150</xdr:rowOff>
        </xdr:from>
        <xdr:to>
          <xdr:col>11</xdr:col>
          <xdr:colOff>409575</xdr:colOff>
          <xdr:row>117</xdr:row>
          <xdr:rowOff>466725</xdr:rowOff>
        </xdr:to>
        <xdr:sp macro="" textlink="">
          <xdr:nvSpPr>
            <xdr:cNvPr id="1493" name="Group Box 698" hidden="1">
              <a:extLst>
                <a:ext uri="{63B3BB69-23CF-44E3-9099-C40C66FF867C}">
                  <a14:compatExt spid="_x0000_s1722"/>
                </a:ext>
                <a:ext uri="{FF2B5EF4-FFF2-40B4-BE49-F238E27FC236}">
                  <a16:creationId xmlns:a16="http://schemas.microsoft.com/office/drawing/2014/main" id="{00000000-0008-0000-0200-0000D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118</xdr:row>
          <xdr:rowOff>85725</xdr:rowOff>
        </xdr:from>
        <xdr:to>
          <xdr:col>9</xdr:col>
          <xdr:colOff>57150</xdr:colOff>
          <xdr:row>118</xdr:row>
          <xdr:rowOff>381000</xdr:rowOff>
        </xdr:to>
        <xdr:sp macro="" textlink="">
          <xdr:nvSpPr>
            <xdr:cNvPr id="1494" name="Option Button 699" hidden="1">
              <a:extLst>
                <a:ext uri="{63B3BB69-23CF-44E3-9099-C40C66FF867C}">
                  <a14:compatExt spid="_x0000_s1723"/>
                </a:ext>
                <a:ext uri="{FF2B5EF4-FFF2-40B4-BE49-F238E27FC236}">
                  <a16:creationId xmlns:a16="http://schemas.microsoft.com/office/drawing/2014/main" id="{00000000-0008-0000-02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118</xdr:row>
          <xdr:rowOff>85725</xdr:rowOff>
        </xdr:from>
        <xdr:to>
          <xdr:col>11</xdr:col>
          <xdr:colOff>57150</xdr:colOff>
          <xdr:row>118</xdr:row>
          <xdr:rowOff>381000</xdr:rowOff>
        </xdr:to>
        <xdr:sp macro="" textlink="">
          <xdr:nvSpPr>
            <xdr:cNvPr id="1495" name="Option Button 700" hidden="1">
              <a:extLst>
                <a:ext uri="{63B3BB69-23CF-44E3-9099-C40C66FF867C}">
                  <a14:compatExt spid="_x0000_s1724"/>
                </a:ext>
                <a:ext uri="{FF2B5EF4-FFF2-40B4-BE49-F238E27FC236}">
                  <a16:creationId xmlns:a16="http://schemas.microsoft.com/office/drawing/2014/main" id="{00000000-0008-0000-02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118</xdr:row>
          <xdr:rowOff>57150</xdr:rowOff>
        </xdr:from>
        <xdr:to>
          <xdr:col>11</xdr:col>
          <xdr:colOff>409575</xdr:colOff>
          <xdr:row>118</xdr:row>
          <xdr:rowOff>466725</xdr:rowOff>
        </xdr:to>
        <xdr:sp macro="" textlink="">
          <xdr:nvSpPr>
            <xdr:cNvPr id="1496" name="Group Box 701" hidden="1">
              <a:extLst>
                <a:ext uri="{63B3BB69-23CF-44E3-9099-C40C66FF867C}">
                  <a14:compatExt spid="_x0000_s1725"/>
                </a:ext>
                <a:ext uri="{FF2B5EF4-FFF2-40B4-BE49-F238E27FC236}">
                  <a16:creationId xmlns:a16="http://schemas.microsoft.com/office/drawing/2014/main" id="{00000000-0008-0000-0200-0000D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119</xdr:row>
          <xdr:rowOff>85725</xdr:rowOff>
        </xdr:from>
        <xdr:to>
          <xdr:col>9</xdr:col>
          <xdr:colOff>57150</xdr:colOff>
          <xdr:row>119</xdr:row>
          <xdr:rowOff>381000</xdr:rowOff>
        </xdr:to>
        <xdr:sp macro="" textlink="">
          <xdr:nvSpPr>
            <xdr:cNvPr id="1497" name="Option Button 702" hidden="1">
              <a:extLst>
                <a:ext uri="{63B3BB69-23CF-44E3-9099-C40C66FF867C}">
                  <a14:compatExt spid="_x0000_s1726"/>
                </a:ext>
                <a:ext uri="{FF2B5EF4-FFF2-40B4-BE49-F238E27FC236}">
                  <a16:creationId xmlns:a16="http://schemas.microsoft.com/office/drawing/2014/main" id="{00000000-0008-0000-0200-0000D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119</xdr:row>
          <xdr:rowOff>85725</xdr:rowOff>
        </xdr:from>
        <xdr:to>
          <xdr:col>11</xdr:col>
          <xdr:colOff>57150</xdr:colOff>
          <xdr:row>119</xdr:row>
          <xdr:rowOff>381000</xdr:rowOff>
        </xdr:to>
        <xdr:sp macro="" textlink="">
          <xdr:nvSpPr>
            <xdr:cNvPr id="1498" name="Option Button 703" hidden="1">
              <a:extLst>
                <a:ext uri="{63B3BB69-23CF-44E3-9099-C40C66FF867C}">
                  <a14:compatExt spid="_x0000_s1727"/>
                </a:ext>
                <a:ext uri="{FF2B5EF4-FFF2-40B4-BE49-F238E27FC236}">
                  <a16:creationId xmlns:a16="http://schemas.microsoft.com/office/drawing/2014/main" id="{00000000-0008-0000-0200-0000D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119</xdr:row>
          <xdr:rowOff>57150</xdr:rowOff>
        </xdr:from>
        <xdr:to>
          <xdr:col>11</xdr:col>
          <xdr:colOff>409575</xdr:colOff>
          <xdr:row>119</xdr:row>
          <xdr:rowOff>466725</xdr:rowOff>
        </xdr:to>
        <xdr:sp macro="" textlink="">
          <xdr:nvSpPr>
            <xdr:cNvPr id="1499" name="Group Box 704" hidden="1">
              <a:extLst>
                <a:ext uri="{63B3BB69-23CF-44E3-9099-C40C66FF867C}">
                  <a14:compatExt spid="_x0000_s1728"/>
                </a:ext>
                <a:ext uri="{FF2B5EF4-FFF2-40B4-BE49-F238E27FC236}">
                  <a16:creationId xmlns:a16="http://schemas.microsoft.com/office/drawing/2014/main" id="{00000000-0008-0000-0200-0000D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120</xdr:row>
          <xdr:rowOff>95250</xdr:rowOff>
        </xdr:from>
        <xdr:to>
          <xdr:col>13</xdr:col>
          <xdr:colOff>47625</xdr:colOff>
          <xdr:row>120</xdr:row>
          <xdr:rowOff>390525</xdr:rowOff>
        </xdr:to>
        <xdr:sp macro="" textlink="">
          <xdr:nvSpPr>
            <xdr:cNvPr id="1500" name="Option Button 705" hidden="1">
              <a:extLst>
                <a:ext uri="{63B3BB69-23CF-44E3-9099-C40C66FF867C}">
                  <a14:compatExt spid="_x0000_s1729"/>
                </a:ext>
                <a:ext uri="{FF2B5EF4-FFF2-40B4-BE49-F238E27FC236}">
                  <a16:creationId xmlns:a16="http://schemas.microsoft.com/office/drawing/2014/main" id="{00000000-0008-0000-0200-0000D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120</xdr:row>
          <xdr:rowOff>95250</xdr:rowOff>
        </xdr:from>
        <xdr:to>
          <xdr:col>11</xdr:col>
          <xdr:colOff>57150</xdr:colOff>
          <xdr:row>120</xdr:row>
          <xdr:rowOff>390525</xdr:rowOff>
        </xdr:to>
        <xdr:sp macro="" textlink="">
          <xdr:nvSpPr>
            <xdr:cNvPr id="1501" name="Option Button 706" hidden="1">
              <a:extLst>
                <a:ext uri="{63B3BB69-23CF-44E3-9099-C40C66FF867C}">
                  <a14:compatExt spid="_x0000_s1730"/>
                </a:ext>
                <a:ext uri="{FF2B5EF4-FFF2-40B4-BE49-F238E27FC236}">
                  <a16:creationId xmlns:a16="http://schemas.microsoft.com/office/drawing/2014/main" id="{00000000-0008-0000-02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120</xdr:row>
          <xdr:rowOff>85725</xdr:rowOff>
        </xdr:from>
        <xdr:to>
          <xdr:col>13</xdr:col>
          <xdr:colOff>123825</xdr:colOff>
          <xdr:row>121</xdr:row>
          <xdr:rowOff>9525</xdr:rowOff>
        </xdr:to>
        <xdr:sp macro="" textlink="">
          <xdr:nvSpPr>
            <xdr:cNvPr id="1502" name="Group Box 707" hidden="1">
              <a:extLst>
                <a:ext uri="{63B3BB69-23CF-44E3-9099-C40C66FF867C}">
                  <a14:compatExt spid="_x0000_s1731"/>
                </a:ext>
                <a:ext uri="{FF2B5EF4-FFF2-40B4-BE49-F238E27FC236}">
                  <a16:creationId xmlns:a16="http://schemas.microsoft.com/office/drawing/2014/main" id="{00000000-0008-0000-0200-0000D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180</xdr:row>
          <xdr:rowOff>85725</xdr:rowOff>
        </xdr:from>
        <xdr:to>
          <xdr:col>9</xdr:col>
          <xdr:colOff>57150</xdr:colOff>
          <xdr:row>180</xdr:row>
          <xdr:rowOff>381000</xdr:rowOff>
        </xdr:to>
        <xdr:sp macro="" textlink="">
          <xdr:nvSpPr>
            <xdr:cNvPr id="1503" name="Option Button 837" hidden="1">
              <a:extLst>
                <a:ext uri="{63B3BB69-23CF-44E3-9099-C40C66FF867C}">
                  <a14:compatExt spid="_x0000_s1861"/>
                </a:ext>
                <a:ext uri="{FF2B5EF4-FFF2-40B4-BE49-F238E27FC236}">
                  <a16:creationId xmlns:a16="http://schemas.microsoft.com/office/drawing/2014/main" id="{00000000-0008-0000-02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180</xdr:row>
          <xdr:rowOff>85725</xdr:rowOff>
        </xdr:from>
        <xdr:to>
          <xdr:col>11</xdr:col>
          <xdr:colOff>57150</xdr:colOff>
          <xdr:row>180</xdr:row>
          <xdr:rowOff>381000</xdr:rowOff>
        </xdr:to>
        <xdr:sp macro="" textlink="">
          <xdr:nvSpPr>
            <xdr:cNvPr id="1504" name="Option Button 838" hidden="1">
              <a:extLst>
                <a:ext uri="{63B3BB69-23CF-44E3-9099-C40C66FF867C}">
                  <a14:compatExt spid="_x0000_s1862"/>
                </a:ext>
                <a:ext uri="{FF2B5EF4-FFF2-40B4-BE49-F238E27FC236}">
                  <a16:creationId xmlns:a16="http://schemas.microsoft.com/office/drawing/2014/main" id="{00000000-0008-0000-02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180</xdr:row>
          <xdr:rowOff>57150</xdr:rowOff>
        </xdr:from>
        <xdr:to>
          <xdr:col>11</xdr:col>
          <xdr:colOff>409575</xdr:colOff>
          <xdr:row>180</xdr:row>
          <xdr:rowOff>466725</xdr:rowOff>
        </xdr:to>
        <xdr:sp macro="" textlink="">
          <xdr:nvSpPr>
            <xdr:cNvPr id="1505" name="Group Box 839" hidden="1">
              <a:extLst>
                <a:ext uri="{63B3BB69-23CF-44E3-9099-C40C66FF867C}">
                  <a14:compatExt spid="_x0000_s1863"/>
                </a:ext>
                <a:ext uri="{FF2B5EF4-FFF2-40B4-BE49-F238E27FC236}">
                  <a16:creationId xmlns:a16="http://schemas.microsoft.com/office/drawing/2014/main" id="{00000000-0008-0000-0200-0000E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182</xdr:row>
          <xdr:rowOff>76200</xdr:rowOff>
        </xdr:from>
        <xdr:to>
          <xdr:col>9</xdr:col>
          <xdr:colOff>57150</xdr:colOff>
          <xdr:row>182</xdr:row>
          <xdr:rowOff>371475</xdr:rowOff>
        </xdr:to>
        <xdr:sp macro="" textlink="">
          <xdr:nvSpPr>
            <xdr:cNvPr id="1506" name="Option Button 840" hidden="1">
              <a:extLst>
                <a:ext uri="{63B3BB69-23CF-44E3-9099-C40C66FF867C}">
                  <a14:compatExt spid="_x0000_s1864"/>
                </a:ext>
                <a:ext uri="{FF2B5EF4-FFF2-40B4-BE49-F238E27FC236}">
                  <a16:creationId xmlns:a16="http://schemas.microsoft.com/office/drawing/2014/main" id="{00000000-0008-0000-02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182</xdr:row>
          <xdr:rowOff>76200</xdr:rowOff>
        </xdr:from>
        <xdr:to>
          <xdr:col>11</xdr:col>
          <xdr:colOff>57150</xdr:colOff>
          <xdr:row>182</xdr:row>
          <xdr:rowOff>371475</xdr:rowOff>
        </xdr:to>
        <xdr:sp macro="" textlink="">
          <xdr:nvSpPr>
            <xdr:cNvPr id="1507" name="Option Button 841" hidden="1">
              <a:extLst>
                <a:ext uri="{63B3BB69-23CF-44E3-9099-C40C66FF867C}">
                  <a14:compatExt spid="_x0000_s1865"/>
                </a:ext>
                <a:ext uri="{FF2B5EF4-FFF2-40B4-BE49-F238E27FC236}">
                  <a16:creationId xmlns:a16="http://schemas.microsoft.com/office/drawing/2014/main" id="{00000000-0008-0000-02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182</xdr:row>
          <xdr:rowOff>47625</xdr:rowOff>
        </xdr:from>
        <xdr:to>
          <xdr:col>11</xdr:col>
          <xdr:colOff>409575</xdr:colOff>
          <xdr:row>182</xdr:row>
          <xdr:rowOff>457200</xdr:rowOff>
        </xdr:to>
        <xdr:sp macro="" textlink="">
          <xdr:nvSpPr>
            <xdr:cNvPr id="1508" name="Group Box 842" hidden="1">
              <a:extLst>
                <a:ext uri="{63B3BB69-23CF-44E3-9099-C40C66FF867C}">
                  <a14:compatExt spid="_x0000_s1866"/>
                </a:ext>
                <a:ext uri="{FF2B5EF4-FFF2-40B4-BE49-F238E27FC236}">
                  <a16:creationId xmlns:a16="http://schemas.microsoft.com/office/drawing/2014/main" id="{00000000-0008-0000-0200-0000E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183</xdr:row>
          <xdr:rowOff>85725</xdr:rowOff>
        </xdr:from>
        <xdr:to>
          <xdr:col>9</xdr:col>
          <xdr:colOff>57150</xdr:colOff>
          <xdr:row>183</xdr:row>
          <xdr:rowOff>381000</xdr:rowOff>
        </xdr:to>
        <xdr:sp macro="" textlink="">
          <xdr:nvSpPr>
            <xdr:cNvPr id="1509" name="Option Button 843" hidden="1">
              <a:extLst>
                <a:ext uri="{63B3BB69-23CF-44E3-9099-C40C66FF867C}">
                  <a14:compatExt spid="_x0000_s1867"/>
                </a:ext>
                <a:ext uri="{FF2B5EF4-FFF2-40B4-BE49-F238E27FC236}">
                  <a16:creationId xmlns:a16="http://schemas.microsoft.com/office/drawing/2014/main" id="{00000000-0008-0000-02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183</xdr:row>
          <xdr:rowOff>85725</xdr:rowOff>
        </xdr:from>
        <xdr:to>
          <xdr:col>11</xdr:col>
          <xdr:colOff>57150</xdr:colOff>
          <xdr:row>183</xdr:row>
          <xdr:rowOff>381000</xdr:rowOff>
        </xdr:to>
        <xdr:sp macro="" textlink="">
          <xdr:nvSpPr>
            <xdr:cNvPr id="1510" name="Option Button 844" hidden="1">
              <a:extLst>
                <a:ext uri="{63B3BB69-23CF-44E3-9099-C40C66FF867C}">
                  <a14:compatExt spid="_x0000_s1868"/>
                </a:ext>
                <a:ext uri="{FF2B5EF4-FFF2-40B4-BE49-F238E27FC236}">
                  <a16:creationId xmlns:a16="http://schemas.microsoft.com/office/drawing/2014/main" id="{00000000-0008-0000-02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183</xdr:row>
          <xdr:rowOff>57150</xdr:rowOff>
        </xdr:from>
        <xdr:to>
          <xdr:col>11</xdr:col>
          <xdr:colOff>409575</xdr:colOff>
          <xdr:row>183</xdr:row>
          <xdr:rowOff>466725</xdr:rowOff>
        </xdr:to>
        <xdr:sp macro="" textlink="">
          <xdr:nvSpPr>
            <xdr:cNvPr id="1511" name="Group Box 845" hidden="1">
              <a:extLst>
                <a:ext uri="{63B3BB69-23CF-44E3-9099-C40C66FF867C}">
                  <a14:compatExt spid="_x0000_s1869"/>
                </a:ext>
                <a:ext uri="{FF2B5EF4-FFF2-40B4-BE49-F238E27FC236}">
                  <a16:creationId xmlns:a16="http://schemas.microsoft.com/office/drawing/2014/main" id="{00000000-0008-0000-0200-0000E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184</xdr:row>
          <xdr:rowOff>95250</xdr:rowOff>
        </xdr:from>
        <xdr:to>
          <xdr:col>13</xdr:col>
          <xdr:colOff>47625</xdr:colOff>
          <xdr:row>184</xdr:row>
          <xdr:rowOff>390525</xdr:rowOff>
        </xdr:to>
        <xdr:sp macro="" textlink="">
          <xdr:nvSpPr>
            <xdr:cNvPr id="1512" name="Option Button 846" hidden="1">
              <a:extLst>
                <a:ext uri="{63B3BB69-23CF-44E3-9099-C40C66FF867C}">
                  <a14:compatExt spid="_x0000_s1870"/>
                </a:ext>
                <a:ext uri="{FF2B5EF4-FFF2-40B4-BE49-F238E27FC236}">
                  <a16:creationId xmlns:a16="http://schemas.microsoft.com/office/drawing/2014/main" id="{00000000-0008-0000-02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184</xdr:row>
          <xdr:rowOff>95250</xdr:rowOff>
        </xdr:from>
        <xdr:to>
          <xdr:col>11</xdr:col>
          <xdr:colOff>57150</xdr:colOff>
          <xdr:row>184</xdr:row>
          <xdr:rowOff>390525</xdr:rowOff>
        </xdr:to>
        <xdr:sp macro="" textlink="">
          <xdr:nvSpPr>
            <xdr:cNvPr id="1513" name="Option Button 847" hidden="1">
              <a:extLst>
                <a:ext uri="{63B3BB69-23CF-44E3-9099-C40C66FF867C}">
                  <a14:compatExt spid="_x0000_s1871"/>
                </a:ext>
                <a:ext uri="{FF2B5EF4-FFF2-40B4-BE49-F238E27FC236}">
                  <a16:creationId xmlns:a16="http://schemas.microsoft.com/office/drawing/2014/main" id="{00000000-0008-0000-02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184</xdr:row>
          <xdr:rowOff>47625</xdr:rowOff>
        </xdr:from>
        <xdr:to>
          <xdr:col>13</xdr:col>
          <xdr:colOff>123825</xdr:colOff>
          <xdr:row>184</xdr:row>
          <xdr:rowOff>466725</xdr:rowOff>
        </xdr:to>
        <xdr:sp macro="" textlink="">
          <xdr:nvSpPr>
            <xdr:cNvPr id="1514" name="Group Box 848" hidden="1">
              <a:extLst>
                <a:ext uri="{63B3BB69-23CF-44E3-9099-C40C66FF867C}">
                  <a14:compatExt spid="_x0000_s1872"/>
                </a:ext>
                <a:ext uri="{FF2B5EF4-FFF2-40B4-BE49-F238E27FC236}">
                  <a16:creationId xmlns:a16="http://schemas.microsoft.com/office/drawing/2014/main" id="{00000000-0008-0000-0200-0000E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185</xdr:row>
          <xdr:rowOff>95250</xdr:rowOff>
        </xdr:from>
        <xdr:to>
          <xdr:col>13</xdr:col>
          <xdr:colOff>47625</xdr:colOff>
          <xdr:row>185</xdr:row>
          <xdr:rowOff>409575</xdr:rowOff>
        </xdr:to>
        <xdr:sp macro="" textlink="">
          <xdr:nvSpPr>
            <xdr:cNvPr id="1515" name="Option Button 849" hidden="1">
              <a:extLst>
                <a:ext uri="{63B3BB69-23CF-44E3-9099-C40C66FF867C}">
                  <a14:compatExt spid="_x0000_s1873"/>
                </a:ext>
                <a:ext uri="{FF2B5EF4-FFF2-40B4-BE49-F238E27FC236}">
                  <a16:creationId xmlns:a16="http://schemas.microsoft.com/office/drawing/2014/main" id="{00000000-0008-0000-02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185</xdr:row>
          <xdr:rowOff>95250</xdr:rowOff>
        </xdr:from>
        <xdr:to>
          <xdr:col>11</xdr:col>
          <xdr:colOff>57150</xdr:colOff>
          <xdr:row>185</xdr:row>
          <xdr:rowOff>409575</xdr:rowOff>
        </xdr:to>
        <xdr:sp macro="" textlink="">
          <xdr:nvSpPr>
            <xdr:cNvPr id="1516" name="Option Button 850" hidden="1">
              <a:extLst>
                <a:ext uri="{63B3BB69-23CF-44E3-9099-C40C66FF867C}">
                  <a14:compatExt spid="_x0000_s1874"/>
                </a:ext>
                <a:ext uri="{FF2B5EF4-FFF2-40B4-BE49-F238E27FC236}">
                  <a16:creationId xmlns:a16="http://schemas.microsoft.com/office/drawing/2014/main" id="{00000000-0008-0000-02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185</xdr:row>
          <xdr:rowOff>57150</xdr:rowOff>
        </xdr:from>
        <xdr:to>
          <xdr:col>13</xdr:col>
          <xdr:colOff>123825</xdr:colOff>
          <xdr:row>186</xdr:row>
          <xdr:rowOff>0</xdr:rowOff>
        </xdr:to>
        <xdr:sp macro="" textlink="">
          <xdr:nvSpPr>
            <xdr:cNvPr id="1517" name="Group Box 851" hidden="1">
              <a:extLst>
                <a:ext uri="{63B3BB69-23CF-44E3-9099-C40C66FF867C}">
                  <a14:compatExt spid="_x0000_s1875"/>
                </a:ext>
                <a:ext uri="{FF2B5EF4-FFF2-40B4-BE49-F238E27FC236}">
                  <a16:creationId xmlns:a16="http://schemas.microsoft.com/office/drawing/2014/main" id="{00000000-0008-0000-0200-0000E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186</xdr:row>
          <xdr:rowOff>95250</xdr:rowOff>
        </xdr:from>
        <xdr:to>
          <xdr:col>13</xdr:col>
          <xdr:colOff>47625</xdr:colOff>
          <xdr:row>186</xdr:row>
          <xdr:rowOff>390525</xdr:rowOff>
        </xdr:to>
        <xdr:sp macro="" textlink="">
          <xdr:nvSpPr>
            <xdr:cNvPr id="1518" name="Option Button 852" hidden="1">
              <a:extLst>
                <a:ext uri="{63B3BB69-23CF-44E3-9099-C40C66FF867C}">
                  <a14:compatExt spid="_x0000_s1876"/>
                </a:ext>
                <a:ext uri="{FF2B5EF4-FFF2-40B4-BE49-F238E27FC236}">
                  <a16:creationId xmlns:a16="http://schemas.microsoft.com/office/drawing/2014/main" id="{00000000-0008-0000-0200-0000E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186</xdr:row>
          <xdr:rowOff>95250</xdr:rowOff>
        </xdr:from>
        <xdr:to>
          <xdr:col>11</xdr:col>
          <xdr:colOff>57150</xdr:colOff>
          <xdr:row>186</xdr:row>
          <xdr:rowOff>390525</xdr:rowOff>
        </xdr:to>
        <xdr:sp macro="" textlink="">
          <xdr:nvSpPr>
            <xdr:cNvPr id="1519" name="Option Button 853" hidden="1">
              <a:extLst>
                <a:ext uri="{63B3BB69-23CF-44E3-9099-C40C66FF867C}">
                  <a14:compatExt spid="_x0000_s1877"/>
                </a:ext>
                <a:ext uri="{FF2B5EF4-FFF2-40B4-BE49-F238E27FC236}">
                  <a16:creationId xmlns:a16="http://schemas.microsoft.com/office/drawing/2014/main" id="{00000000-0008-0000-02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186</xdr:row>
          <xdr:rowOff>47625</xdr:rowOff>
        </xdr:from>
        <xdr:to>
          <xdr:col>13</xdr:col>
          <xdr:colOff>123825</xdr:colOff>
          <xdr:row>186</xdr:row>
          <xdr:rowOff>466725</xdr:rowOff>
        </xdr:to>
        <xdr:sp macro="" textlink="">
          <xdr:nvSpPr>
            <xdr:cNvPr id="1520" name="Group Box 854" hidden="1">
              <a:extLst>
                <a:ext uri="{63B3BB69-23CF-44E3-9099-C40C66FF867C}">
                  <a14:compatExt spid="_x0000_s1878"/>
                </a:ext>
                <a:ext uri="{FF2B5EF4-FFF2-40B4-BE49-F238E27FC236}">
                  <a16:creationId xmlns:a16="http://schemas.microsoft.com/office/drawing/2014/main" id="{00000000-0008-0000-0200-0000F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187</xdr:row>
          <xdr:rowOff>95250</xdr:rowOff>
        </xdr:from>
        <xdr:to>
          <xdr:col>9</xdr:col>
          <xdr:colOff>57150</xdr:colOff>
          <xdr:row>187</xdr:row>
          <xdr:rowOff>390525</xdr:rowOff>
        </xdr:to>
        <xdr:sp macro="" textlink="">
          <xdr:nvSpPr>
            <xdr:cNvPr id="1521" name="Option Button 855" hidden="1">
              <a:extLst>
                <a:ext uri="{63B3BB69-23CF-44E3-9099-C40C66FF867C}">
                  <a14:compatExt spid="_x0000_s1879"/>
                </a:ext>
                <a:ext uri="{FF2B5EF4-FFF2-40B4-BE49-F238E27FC236}">
                  <a16:creationId xmlns:a16="http://schemas.microsoft.com/office/drawing/2014/main" id="{00000000-0008-0000-02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187</xdr:row>
          <xdr:rowOff>95250</xdr:rowOff>
        </xdr:from>
        <xdr:to>
          <xdr:col>11</xdr:col>
          <xdr:colOff>57150</xdr:colOff>
          <xdr:row>187</xdr:row>
          <xdr:rowOff>390525</xdr:rowOff>
        </xdr:to>
        <xdr:sp macro="" textlink="">
          <xdr:nvSpPr>
            <xdr:cNvPr id="1522" name="Option Button 856" hidden="1">
              <a:extLst>
                <a:ext uri="{63B3BB69-23CF-44E3-9099-C40C66FF867C}">
                  <a14:compatExt spid="_x0000_s1880"/>
                </a:ext>
                <a:ext uri="{FF2B5EF4-FFF2-40B4-BE49-F238E27FC236}">
                  <a16:creationId xmlns:a16="http://schemas.microsoft.com/office/drawing/2014/main" id="{00000000-0008-0000-02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187</xdr:row>
          <xdr:rowOff>76200</xdr:rowOff>
        </xdr:from>
        <xdr:to>
          <xdr:col>11</xdr:col>
          <xdr:colOff>409575</xdr:colOff>
          <xdr:row>188</xdr:row>
          <xdr:rowOff>0</xdr:rowOff>
        </xdr:to>
        <xdr:sp macro="" textlink="">
          <xdr:nvSpPr>
            <xdr:cNvPr id="1523" name="Group Box 857" hidden="1">
              <a:extLst>
                <a:ext uri="{63B3BB69-23CF-44E3-9099-C40C66FF867C}">
                  <a14:compatExt spid="_x0000_s1881"/>
                </a:ext>
                <a:ext uri="{FF2B5EF4-FFF2-40B4-BE49-F238E27FC236}">
                  <a16:creationId xmlns:a16="http://schemas.microsoft.com/office/drawing/2014/main" id="{00000000-0008-0000-0200-0000F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188</xdr:row>
          <xdr:rowOff>95250</xdr:rowOff>
        </xdr:from>
        <xdr:to>
          <xdr:col>9</xdr:col>
          <xdr:colOff>57150</xdr:colOff>
          <xdr:row>188</xdr:row>
          <xdr:rowOff>390525</xdr:rowOff>
        </xdr:to>
        <xdr:sp macro="" textlink="">
          <xdr:nvSpPr>
            <xdr:cNvPr id="1524" name="Option Button 858" hidden="1">
              <a:extLst>
                <a:ext uri="{63B3BB69-23CF-44E3-9099-C40C66FF867C}">
                  <a14:compatExt spid="_x0000_s1882"/>
                </a:ext>
                <a:ext uri="{FF2B5EF4-FFF2-40B4-BE49-F238E27FC236}">
                  <a16:creationId xmlns:a16="http://schemas.microsoft.com/office/drawing/2014/main" id="{00000000-0008-0000-0200-0000F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188</xdr:row>
          <xdr:rowOff>95250</xdr:rowOff>
        </xdr:from>
        <xdr:to>
          <xdr:col>11</xdr:col>
          <xdr:colOff>57150</xdr:colOff>
          <xdr:row>188</xdr:row>
          <xdr:rowOff>390525</xdr:rowOff>
        </xdr:to>
        <xdr:sp macro="" textlink="">
          <xdr:nvSpPr>
            <xdr:cNvPr id="1525" name="Option Button 859" hidden="1">
              <a:extLst>
                <a:ext uri="{63B3BB69-23CF-44E3-9099-C40C66FF867C}">
                  <a14:compatExt spid="_x0000_s1883"/>
                </a:ext>
                <a:ext uri="{FF2B5EF4-FFF2-40B4-BE49-F238E27FC236}">
                  <a16:creationId xmlns:a16="http://schemas.microsoft.com/office/drawing/2014/main" id="{00000000-0008-0000-0200-0000F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188</xdr:row>
          <xdr:rowOff>76200</xdr:rowOff>
        </xdr:from>
        <xdr:to>
          <xdr:col>11</xdr:col>
          <xdr:colOff>409575</xdr:colOff>
          <xdr:row>189</xdr:row>
          <xdr:rowOff>0</xdr:rowOff>
        </xdr:to>
        <xdr:sp macro="" textlink="">
          <xdr:nvSpPr>
            <xdr:cNvPr id="1526" name="Group Box 860" hidden="1">
              <a:extLst>
                <a:ext uri="{63B3BB69-23CF-44E3-9099-C40C66FF867C}">
                  <a14:compatExt spid="_x0000_s1884"/>
                </a:ext>
                <a:ext uri="{FF2B5EF4-FFF2-40B4-BE49-F238E27FC236}">
                  <a16:creationId xmlns:a16="http://schemas.microsoft.com/office/drawing/2014/main" id="{00000000-0008-0000-0200-0000F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189</xdr:row>
          <xdr:rowOff>85725</xdr:rowOff>
        </xdr:from>
        <xdr:to>
          <xdr:col>9</xdr:col>
          <xdr:colOff>57150</xdr:colOff>
          <xdr:row>189</xdr:row>
          <xdr:rowOff>381000</xdr:rowOff>
        </xdr:to>
        <xdr:sp macro="" textlink="">
          <xdr:nvSpPr>
            <xdr:cNvPr id="1545" name="Option Button 861" hidden="1">
              <a:extLst>
                <a:ext uri="{63B3BB69-23CF-44E3-9099-C40C66FF867C}">
                  <a14:compatExt spid="_x0000_s1885"/>
                </a:ext>
                <a:ext uri="{FF2B5EF4-FFF2-40B4-BE49-F238E27FC236}">
                  <a16:creationId xmlns:a16="http://schemas.microsoft.com/office/drawing/2014/main" id="{00000000-0008-0000-02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189</xdr:row>
          <xdr:rowOff>85725</xdr:rowOff>
        </xdr:from>
        <xdr:to>
          <xdr:col>11</xdr:col>
          <xdr:colOff>57150</xdr:colOff>
          <xdr:row>189</xdr:row>
          <xdr:rowOff>381000</xdr:rowOff>
        </xdr:to>
        <xdr:sp macro="" textlink="">
          <xdr:nvSpPr>
            <xdr:cNvPr id="1546" name="Option Button 862" hidden="1">
              <a:extLst>
                <a:ext uri="{63B3BB69-23CF-44E3-9099-C40C66FF867C}">
                  <a14:compatExt spid="_x0000_s1886"/>
                </a:ext>
                <a:ext uri="{FF2B5EF4-FFF2-40B4-BE49-F238E27FC236}">
                  <a16:creationId xmlns:a16="http://schemas.microsoft.com/office/drawing/2014/main" id="{00000000-0008-0000-0200-00000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189</xdr:row>
          <xdr:rowOff>57150</xdr:rowOff>
        </xdr:from>
        <xdr:to>
          <xdr:col>11</xdr:col>
          <xdr:colOff>409575</xdr:colOff>
          <xdr:row>189</xdr:row>
          <xdr:rowOff>466725</xdr:rowOff>
        </xdr:to>
        <xdr:sp macro="" textlink="">
          <xdr:nvSpPr>
            <xdr:cNvPr id="1547" name="Group Box 863" hidden="1">
              <a:extLst>
                <a:ext uri="{63B3BB69-23CF-44E3-9099-C40C66FF867C}">
                  <a14:compatExt spid="_x0000_s1887"/>
                </a:ext>
                <a:ext uri="{FF2B5EF4-FFF2-40B4-BE49-F238E27FC236}">
                  <a16:creationId xmlns:a16="http://schemas.microsoft.com/office/drawing/2014/main" id="{00000000-0008-0000-0200-00000B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192</xdr:row>
          <xdr:rowOff>85725</xdr:rowOff>
        </xdr:from>
        <xdr:to>
          <xdr:col>9</xdr:col>
          <xdr:colOff>57150</xdr:colOff>
          <xdr:row>192</xdr:row>
          <xdr:rowOff>381000</xdr:rowOff>
        </xdr:to>
        <xdr:sp macro="" textlink="">
          <xdr:nvSpPr>
            <xdr:cNvPr id="1677" name="Option Button 864" hidden="1">
              <a:extLst>
                <a:ext uri="{63B3BB69-23CF-44E3-9099-C40C66FF867C}">
                  <a14:compatExt spid="_x0000_s1888"/>
                </a:ext>
                <a:ext uri="{FF2B5EF4-FFF2-40B4-BE49-F238E27FC236}">
                  <a16:creationId xmlns:a16="http://schemas.microsoft.com/office/drawing/2014/main" id="{00000000-0008-0000-0200-00008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192</xdr:row>
          <xdr:rowOff>85725</xdr:rowOff>
        </xdr:from>
        <xdr:to>
          <xdr:col>11</xdr:col>
          <xdr:colOff>57150</xdr:colOff>
          <xdr:row>192</xdr:row>
          <xdr:rowOff>381000</xdr:rowOff>
        </xdr:to>
        <xdr:sp macro="" textlink="">
          <xdr:nvSpPr>
            <xdr:cNvPr id="1678" name="Option Button 865" hidden="1">
              <a:extLst>
                <a:ext uri="{63B3BB69-23CF-44E3-9099-C40C66FF867C}">
                  <a14:compatExt spid="_x0000_s1889"/>
                </a:ext>
                <a:ext uri="{FF2B5EF4-FFF2-40B4-BE49-F238E27FC236}">
                  <a16:creationId xmlns:a16="http://schemas.microsoft.com/office/drawing/2014/main" id="{00000000-0008-0000-0200-00008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192</xdr:row>
          <xdr:rowOff>57150</xdr:rowOff>
        </xdr:from>
        <xdr:to>
          <xdr:col>11</xdr:col>
          <xdr:colOff>409575</xdr:colOff>
          <xdr:row>192</xdr:row>
          <xdr:rowOff>466725</xdr:rowOff>
        </xdr:to>
        <xdr:sp macro="" textlink="">
          <xdr:nvSpPr>
            <xdr:cNvPr id="1679" name="Group Box 866" hidden="1">
              <a:extLst>
                <a:ext uri="{63B3BB69-23CF-44E3-9099-C40C66FF867C}">
                  <a14:compatExt spid="_x0000_s1890"/>
                </a:ext>
                <a:ext uri="{FF2B5EF4-FFF2-40B4-BE49-F238E27FC236}">
                  <a16:creationId xmlns:a16="http://schemas.microsoft.com/office/drawing/2014/main" id="{00000000-0008-0000-0200-00008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194</xdr:row>
          <xdr:rowOff>85725</xdr:rowOff>
        </xdr:from>
        <xdr:to>
          <xdr:col>9</xdr:col>
          <xdr:colOff>57150</xdr:colOff>
          <xdr:row>194</xdr:row>
          <xdr:rowOff>381000</xdr:rowOff>
        </xdr:to>
        <xdr:sp macro="" textlink="">
          <xdr:nvSpPr>
            <xdr:cNvPr id="1685" name="Option Button 867" hidden="1">
              <a:extLst>
                <a:ext uri="{63B3BB69-23CF-44E3-9099-C40C66FF867C}">
                  <a14:compatExt spid="_x0000_s1891"/>
                </a:ext>
                <a:ext uri="{FF2B5EF4-FFF2-40B4-BE49-F238E27FC236}">
                  <a16:creationId xmlns:a16="http://schemas.microsoft.com/office/drawing/2014/main" id="{00000000-0008-0000-0200-00009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194</xdr:row>
          <xdr:rowOff>85725</xdr:rowOff>
        </xdr:from>
        <xdr:to>
          <xdr:col>11</xdr:col>
          <xdr:colOff>57150</xdr:colOff>
          <xdr:row>194</xdr:row>
          <xdr:rowOff>381000</xdr:rowOff>
        </xdr:to>
        <xdr:sp macro="" textlink="">
          <xdr:nvSpPr>
            <xdr:cNvPr id="1732" name="Option Button 868" hidden="1">
              <a:extLst>
                <a:ext uri="{63B3BB69-23CF-44E3-9099-C40C66FF867C}">
                  <a14:compatExt spid="_x0000_s1892"/>
                </a:ext>
                <a:ext uri="{FF2B5EF4-FFF2-40B4-BE49-F238E27FC236}">
                  <a16:creationId xmlns:a16="http://schemas.microsoft.com/office/drawing/2014/main" id="{00000000-0008-0000-0200-0000C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194</xdr:row>
          <xdr:rowOff>47625</xdr:rowOff>
        </xdr:from>
        <xdr:to>
          <xdr:col>11</xdr:col>
          <xdr:colOff>409575</xdr:colOff>
          <xdr:row>194</xdr:row>
          <xdr:rowOff>457200</xdr:rowOff>
        </xdr:to>
        <xdr:sp macro="" textlink="">
          <xdr:nvSpPr>
            <xdr:cNvPr id="1733" name="Group Box 869" hidden="1">
              <a:extLst>
                <a:ext uri="{63B3BB69-23CF-44E3-9099-C40C66FF867C}">
                  <a14:compatExt spid="_x0000_s1893"/>
                </a:ext>
                <a:ext uri="{FF2B5EF4-FFF2-40B4-BE49-F238E27FC236}">
                  <a16:creationId xmlns:a16="http://schemas.microsoft.com/office/drawing/2014/main" id="{00000000-0008-0000-0200-0000C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195</xdr:row>
          <xdr:rowOff>104775</xdr:rowOff>
        </xdr:from>
        <xdr:to>
          <xdr:col>9</xdr:col>
          <xdr:colOff>57150</xdr:colOff>
          <xdr:row>195</xdr:row>
          <xdr:rowOff>409575</xdr:rowOff>
        </xdr:to>
        <xdr:sp macro="" textlink="">
          <xdr:nvSpPr>
            <xdr:cNvPr id="1734" name="Option Button 870" hidden="1">
              <a:extLst>
                <a:ext uri="{63B3BB69-23CF-44E3-9099-C40C66FF867C}">
                  <a14:compatExt spid="_x0000_s1894"/>
                </a:ext>
                <a:ext uri="{FF2B5EF4-FFF2-40B4-BE49-F238E27FC236}">
                  <a16:creationId xmlns:a16="http://schemas.microsoft.com/office/drawing/2014/main" id="{00000000-0008-0000-0200-0000C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195</xdr:row>
          <xdr:rowOff>104775</xdr:rowOff>
        </xdr:from>
        <xdr:to>
          <xdr:col>11</xdr:col>
          <xdr:colOff>57150</xdr:colOff>
          <xdr:row>195</xdr:row>
          <xdr:rowOff>409575</xdr:rowOff>
        </xdr:to>
        <xdr:sp macro="" textlink="">
          <xdr:nvSpPr>
            <xdr:cNvPr id="1735" name="Option Button 871" hidden="1">
              <a:extLst>
                <a:ext uri="{63B3BB69-23CF-44E3-9099-C40C66FF867C}">
                  <a14:compatExt spid="_x0000_s1895"/>
                </a:ext>
                <a:ext uri="{FF2B5EF4-FFF2-40B4-BE49-F238E27FC236}">
                  <a16:creationId xmlns:a16="http://schemas.microsoft.com/office/drawing/2014/main" id="{00000000-0008-0000-0200-0000C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195</xdr:row>
          <xdr:rowOff>85725</xdr:rowOff>
        </xdr:from>
        <xdr:to>
          <xdr:col>11</xdr:col>
          <xdr:colOff>409575</xdr:colOff>
          <xdr:row>196</xdr:row>
          <xdr:rowOff>9525</xdr:rowOff>
        </xdr:to>
        <xdr:sp macro="" textlink="">
          <xdr:nvSpPr>
            <xdr:cNvPr id="1736" name="Group Box 872" hidden="1">
              <a:extLst>
                <a:ext uri="{63B3BB69-23CF-44E3-9099-C40C66FF867C}">
                  <a14:compatExt spid="_x0000_s1896"/>
                </a:ext>
                <a:ext uri="{FF2B5EF4-FFF2-40B4-BE49-F238E27FC236}">
                  <a16:creationId xmlns:a16="http://schemas.microsoft.com/office/drawing/2014/main" id="{00000000-0008-0000-0200-0000C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196</xdr:row>
          <xdr:rowOff>95250</xdr:rowOff>
        </xdr:from>
        <xdr:to>
          <xdr:col>9</xdr:col>
          <xdr:colOff>57150</xdr:colOff>
          <xdr:row>196</xdr:row>
          <xdr:rowOff>390525</xdr:rowOff>
        </xdr:to>
        <xdr:sp macro="" textlink="">
          <xdr:nvSpPr>
            <xdr:cNvPr id="1737" name="Option Button 873" hidden="1">
              <a:extLst>
                <a:ext uri="{63B3BB69-23CF-44E3-9099-C40C66FF867C}">
                  <a14:compatExt spid="_x0000_s1897"/>
                </a:ext>
                <a:ext uri="{FF2B5EF4-FFF2-40B4-BE49-F238E27FC236}">
                  <a16:creationId xmlns:a16="http://schemas.microsoft.com/office/drawing/2014/main" id="{00000000-0008-0000-0200-0000C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196</xdr:row>
          <xdr:rowOff>95250</xdr:rowOff>
        </xdr:from>
        <xdr:to>
          <xdr:col>11</xdr:col>
          <xdr:colOff>57150</xdr:colOff>
          <xdr:row>196</xdr:row>
          <xdr:rowOff>390525</xdr:rowOff>
        </xdr:to>
        <xdr:sp macro="" textlink="">
          <xdr:nvSpPr>
            <xdr:cNvPr id="1738" name="Option Button 874" hidden="1">
              <a:extLst>
                <a:ext uri="{63B3BB69-23CF-44E3-9099-C40C66FF867C}">
                  <a14:compatExt spid="_x0000_s1898"/>
                </a:ext>
                <a:ext uri="{FF2B5EF4-FFF2-40B4-BE49-F238E27FC236}">
                  <a16:creationId xmlns:a16="http://schemas.microsoft.com/office/drawing/2014/main" id="{00000000-0008-0000-0200-0000C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196</xdr:row>
          <xdr:rowOff>85725</xdr:rowOff>
        </xdr:from>
        <xdr:to>
          <xdr:col>11</xdr:col>
          <xdr:colOff>409575</xdr:colOff>
          <xdr:row>197</xdr:row>
          <xdr:rowOff>9525</xdr:rowOff>
        </xdr:to>
        <xdr:sp macro="" textlink="">
          <xdr:nvSpPr>
            <xdr:cNvPr id="1739" name="Group Box 875" hidden="1">
              <a:extLst>
                <a:ext uri="{63B3BB69-23CF-44E3-9099-C40C66FF867C}">
                  <a14:compatExt spid="_x0000_s1899"/>
                </a:ext>
                <a:ext uri="{FF2B5EF4-FFF2-40B4-BE49-F238E27FC236}">
                  <a16:creationId xmlns:a16="http://schemas.microsoft.com/office/drawing/2014/main" id="{00000000-0008-0000-0200-0000CB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197</xdr:row>
          <xdr:rowOff>95250</xdr:rowOff>
        </xdr:from>
        <xdr:to>
          <xdr:col>9</xdr:col>
          <xdr:colOff>57150</xdr:colOff>
          <xdr:row>197</xdr:row>
          <xdr:rowOff>390525</xdr:rowOff>
        </xdr:to>
        <xdr:sp macro="" textlink="">
          <xdr:nvSpPr>
            <xdr:cNvPr id="1740" name="Option Button 876" hidden="1">
              <a:extLst>
                <a:ext uri="{63B3BB69-23CF-44E3-9099-C40C66FF867C}">
                  <a14:compatExt spid="_x0000_s1900"/>
                </a:ext>
                <a:ext uri="{FF2B5EF4-FFF2-40B4-BE49-F238E27FC236}">
                  <a16:creationId xmlns:a16="http://schemas.microsoft.com/office/drawing/2014/main" id="{00000000-0008-0000-0200-0000C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197</xdr:row>
          <xdr:rowOff>95250</xdr:rowOff>
        </xdr:from>
        <xdr:to>
          <xdr:col>11</xdr:col>
          <xdr:colOff>57150</xdr:colOff>
          <xdr:row>197</xdr:row>
          <xdr:rowOff>390525</xdr:rowOff>
        </xdr:to>
        <xdr:sp macro="" textlink="">
          <xdr:nvSpPr>
            <xdr:cNvPr id="1741" name="Option Button 877" hidden="1">
              <a:extLst>
                <a:ext uri="{63B3BB69-23CF-44E3-9099-C40C66FF867C}">
                  <a14:compatExt spid="_x0000_s1901"/>
                </a:ext>
                <a:ext uri="{FF2B5EF4-FFF2-40B4-BE49-F238E27FC236}">
                  <a16:creationId xmlns:a16="http://schemas.microsoft.com/office/drawing/2014/main" id="{00000000-0008-0000-0200-0000C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197</xdr:row>
          <xdr:rowOff>57150</xdr:rowOff>
        </xdr:from>
        <xdr:to>
          <xdr:col>11</xdr:col>
          <xdr:colOff>409575</xdr:colOff>
          <xdr:row>197</xdr:row>
          <xdr:rowOff>466725</xdr:rowOff>
        </xdr:to>
        <xdr:sp macro="" textlink="">
          <xdr:nvSpPr>
            <xdr:cNvPr id="1742" name="Group Box 878" hidden="1">
              <a:extLst>
                <a:ext uri="{63B3BB69-23CF-44E3-9099-C40C66FF867C}">
                  <a14:compatExt spid="_x0000_s1902"/>
                </a:ext>
                <a:ext uri="{FF2B5EF4-FFF2-40B4-BE49-F238E27FC236}">
                  <a16:creationId xmlns:a16="http://schemas.microsoft.com/office/drawing/2014/main" id="{00000000-0008-0000-0200-0000C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198</xdr:row>
          <xdr:rowOff>95250</xdr:rowOff>
        </xdr:from>
        <xdr:to>
          <xdr:col>9</xdr:col>
          <xdr:colOff>57150</xdr:colOff>
          <xdr:row>198</xdr:row>
          <xdr:rowOff>390525</xdr:rowOff>
        </xdr:to>
        <xdr:sp macro="" textlink="">
          <xdr:nvSpPr>
            <xdr:cNvPr id="1743" name="Option Button 879" hidden="1">
              <a:extLst>
                <a:ext uri="{63B3BB69-23CF-44E3-9099-C40C66FF867C}">
                  <a14:compatExt spid="_x0000_s1903"/>
                </a:ext>
                <a:ext uri="{FF2B5EF4-FFF2-40B4-BE49-F238E27FC236}">
                  <a16:creationId xmlns:a16="http://schemas.microsoft.com/office/drawing/2014/main" id="{00000000-0008-0000-0200-0000C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198</xdr:row>
          <xdr:rowOff>95250</xdr:rowOff>
        </xdr:from>
        <xdr:to>
          <xdr:col>11</xdr:col>
          <xdr:colOff>57150</xdr:colOff>
          <xdr:row>198</xdr:row>
          <xdr:rowOff>390525</xdr:rowOff>
        </xdr:to>
        <xdr:sp macro="" textlink="">
          <xdr:nvSpPr>
            <xdr:cNvPr id="1744" name="Option Button 880" hidden="1">
              <a:extLst>
                <a:ext uri="{63B3BB69-23CF-44E3-9099-C40C66FF867C}">
                  <a14:compatExt spid="_x0000_s1904"/>
                </a:ext>
                <a:ext uri="{FF2B5EF4-FFF2-40B4-BE49-F238E27FC236}">
                  <a16:creationId xmlns:a16="http://schemas.microsoft.com/office/drawing/2014/main" id="{00000000-0008-0000-0200-0000D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198</xdr:row>
          <xdr:rowOff>57150</xdr:rowOff>
        </xdr:from>
        <xdr:to>
          <xdr:col>11</xdr:col>
          <xdr:colOff>409575</xdr:colOff>
          <xdr:row>198</xdr:row>
          <xdr:rowOff>466725</xdr:rowOff>
        </xdr:to>
        <xdr:sp macro="" textlink="">
          <xdr:nvSpPr>
            <xdr:cNvPr id="1745" name="Group Box 881" hidden="1">
              <a:extLst>
                <a:ext uri="{63B3BB69-23CF-44E3-9099-C40C66FF867C}">
                  <a14:compatExt spid="_x0000_s1905"/>
                </a:ext>
                <a:ext uri="{FF2B5EF4-FFF2-40B4-BE49-F238E27FC236}">
                  <a16:creationId xmlns:a16="http://schemas.microsoft.com/office/drawing/2014/main" id="{00000000-0008-0000-0200-0000D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201</xdr:row>
          <xdr:rowOff>85725</xdr:rowOff>
        </xdr:from>
        <xdr:to>
          <xdr:col>9</xdr:col>
          <xdr:colOff>57150</xdr:colOff>
          <xdr:row>201</xdr:row>
          <xdr:rowOff>381000</xdr:rowOff>
        </xdr:to>
        <xdr:sp macro="" textlink="">
          <xdr:nvSpPr>
            <xdr:cNvPr id="1746" name="Option Button 882" hidden="1">
              <a:extLst>
                <a:ext uri="{63B3BB69-23CF-44E3-9099-C40C66FF867C}">
                  <a14:compatExt spid="_x0000_s1906"/>
                </a:ext>
                <a:ext uri="{FF2B5EF4-FFF2-40B4-BE49-F238E27FC236}">
                  <a16:creationId xmlns:a16="http://schemas.microsoft.com/office/drawing/2014/main" id="{00000000-0008-0000-0200-0000D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201</xdr:row>
          <xdr:rowOff>85725</xdr:rowOff>
        </xdr:from>
        <xdr:to>
          <xdr:col>11</xdr:col>
          <xdr:colOff>57150</xdr:colOff>
          <xdr:row>201</xdr:row>
          <xdr:rowOff>381000</xdr:rowOff>
        </xdr:to>
        <xdr:sp macro="" textlink="">
          <xdr:nvSpPr>
            <xdr:cNvPr id="1747" name="Option Button 883" hidden="1">
              <a:extLst>
                <a:ext uri="{63B3BB69-23CF-44E3-9099-C40C66FF867C}">
                  <a14:compatExt spid="_x0000_s1907"/>
                </a:ext>
                <a:ext uri="{FF2B5EF4-FFF2-40B4-BE49-F238E27FC236}">
                  <a16:creationId xmlns:a16="http://schemas.microsoft.com/office/drawing/2014/main" id="{00000000-0008-0000-0200-0000D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201</xdr:row>
          <xdr:rowOff>57150</xdr:rowOff>
        </xdr:from>
        <xdr:to>
          <xdr:col>11</xdr:col>
          <xdr:colOff>409575</xdr:colOff>
          <xdr:row>201</xdr:row>
          <xdr:rowOff>466725</xdr:rowOff>
        </xdr:to>
        <xdr:sp macro="" textlink="">
          <xdr:nvSpPr>
            <xdr:cNvPr id="1748" name="Group Box 884" hidden="1">
              <a:extLst>
                <a:ext uri="{63B3BB69-23CF-44E3-9099-C40C66FF867C}">
                  <a14:compatExt spid="_x0000_s1908"/>
                </a:ext>
                <a:ext uri="{FF2B5EF4-FFF2-40B4-BE49-F238E27FC236}">
                  <a16:creationId xmlns:a16="http://schemas.microsoft.com/office/drawing/2014/main" id="{00000000-0008-0000-0200-0000D4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202</xdr:row>
          <xdr:rowOff>95250</xdr:rowOff>
        </xdr:from>
        <xdr:to>
          <xdr:col>13</xdr:col>
          <xdr:colOff>47625</xdr:colOff>
          <xdr:row>202</xdr:row>
          <xdr:rowOff>390525</xdr:rowOff>
        </xdr:to>
        <xdr:sp macro="" textlink="">
          <xdr:nvSpPr>
            <xdr:cNvPr id="1749" name="Option Button 885" hidden="1">
              <a:extLst>
                <a:ext uri="{63B3BB69-23CF-44E3-9099-C40C66FF867C}">
                  <a14:compatExt spid="_x0000_s1909"/>
                </a:ext>
                <a:ext uri="{FF2B5EF4-FFF2-40B4-BE49-F238E27FC236}">
                  <a16:creationId xmlns:a16="http://schemas.microsoft.com/office/drawing/2014/main" id="{00000000-0008-0000-0200-0000D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202</xdr:row>
          <xdr:rowOff>95250</xdr:rowOff>
        </xdr:from>
        <xdr:to>
          <xdr:col>11</xdr:col>
          <xdr:colOff>57150</xdr:colOff>
          <xdr:row>202</xdr:row>
          <xdr:rowOff>390525</xdr:rowOff>
        </xdr:to>
        <xdr:sp macro="" textlink="">
          <xdr:nvSpPr>
            <xdr:cNvPr id="1750" name="Option Button 886" hidden="1">
              <a:extLst>
                <a:ext uri="{63B3BB69-23CF-44E3-9099-C40C66FF867C}">
                  <a14:compatExt spid="_x0000_s1910"/>
                </a:ext>
                <a:ext uri="{FF2B5EF4-FFF2-40B4-BE49-F238E27FC236}">
                  <a16:creationId xmlns:a16="http://schemas.microsoft.com/office/drawing/2014/main" id="{00000000-0008-0000-0200-0000D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202</xdr:row>
          <xdr:rowOff>47625</xdr:rowOff>
        </xdr:from>
        <xdr:to>
          <xdr:col>13</xdr:col>
          <xdr:colOff>123825</xdr:colOff>
          <xdr:row>202</xdr:row>
          <xdr:rowOff>466725</xdr:rowOff>
        </xdr:to>
        <xdr:sp macro="" textlink="">
          <xdr:nvSpPr>
            <xdr:cNvPr id="1751" name="Group Box 887" hidden="1">
              <a:extLst>
                <a:ext uri="{63B3BB69-23CF-44E3-9099-C40C66FF867C}">
                  <a14:compatExt spid="_x0000_s1911"/>
                </a:ext>
                <a:ext uri="{FF2B5EF4-FFF2-40B4-BE49-F238E27FC236}">
                  <a16:creationId xmlns:a16="http://schemas.microsoft.com/office/drawing/2014/main" id="{00000000-0008-0000-0200-0000D7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203</xdr:row>
          <xdr:rowOff>95250</xdr:rowOff>
        </xdr:from>
        <xdr:to>
          <xdr:col>13</xdr:col>
          <xdr:colOff>47625</xdr:colOff>
          <xdr:row>203</xdr:row>
          <xdr:rowOff>409575</xdr:rowOff>
        </xdr:to>
        <xdr:sp macro="" textlink="">
          <xdr:nvSpPr>
            <xdr:cNvPr id="1752" name="Option Button 888" hidden="1">
              <a:extLst>
                <a:ext uri="{63B3BB69-23CF-44E3-9099-C40C66FF867C}">
                  <a14:compatExt spid="_x0000_s1912"/>
                </a:ext>
                <a:ext uri="{FF2B5EF4-FFF2-40B4-BE49-F238E27FC236}">
                  <a16:creationId xmlns:a16="http://schemas.microsoft.com/office/drawing/2014/main" id="{00000000-0008-0000-0200-0000D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203</xdr:row>
          <xdr:rowOff>95250</xdr:rowOff>
        </xdr:from>
        <xdr:to>
          <xdr:col>11</xdr:col>
          <xdr:colOff>57150</xdr:colOff>
          <xdr:row>203</xdr:row>
          <xdr:rowOff>409575</xdr:rowOff>
        </xdr:to>
        <xdr:sp macro="" textlink="">
          <xdr:nvSpPr>
            <xdr:cNvPr id="1753" name="Option Button 889" hidden="1">
              <a:extLst>
                <a:ext uri="{63B3BB69-23CF-44E3-9099-C40C66FF867C}">
                  <a14:compatExt spid="_x0000_s1913"/>
                </a:ext>
                <a:ext uri="{FF2B5EF4-FFF2-40B4-BE49-F238E27FC236}">
                  <a16:creationId xmlns:a16="http://schemas.microsoft.com/office/drawing/2014/main" id="{00000000-0008-0000-0200-0000D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203</xdr:row>
          <xdr:rowOff>57150</xdr:rowOff>
        </xdr:from>
        <xdr:to>
          <xdr:col>13</xdr:col>
          <xdr:colOff>123825</xdr:colOff>
          <xdr:row>204</xdr:row>
          <xdr:rowOff>0</xdr:rowOff>
        </xdr:to>
        <xdr:sp macro="" textlink="">
          <xdr:nvSpPr>
            <xdr:cNvPr id="1754" name="Group Box 890" hidden="1">
              <a:extLst>
                <a:ext uri="{63B3BB69-23CF-44E3-9099-C40C66FF867C}">
                  <a14:compatExt spid="_x0000_s1914"/>
                </a:ext>
                <a:ext uri="{FF2B5EF4-FFF2-40B4-BE49-F238E27FC236}">
                  <a16:creationId xmlns:a16="http://schemas.microsoft.com/office/drawing/2014/main" id="{00000000-0008-0000-0200-0000D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204</xdr:row>
          <xdr:rowOff>95250</xdr:rowOff>
        </xdr:from>
        <xdr:to>
          <xdr:col>13</xdr:col>
          <xdr:colOff>47625</xdr:colOff>
          <xdr:row>204</xdr:row>
          <xdr:rowOff>390525</xdr:rowOff>
        </xdr:to>
        <xdr:sp macro="" textlink="">
          <xdr:nvSpPr>
            <xdr:cNvPr id="1755" name="Option Button 891" hidden="1">
              <a:extLst>
                <a:ext uri="{63B3BB69-23CF-44E3-9099-C40C66FF867C}">
                  <a14:compatExt spid="_x0000_s1915"/>
                </a:ext>
                <a:ext uri="{FF2B5EF4-FFF2-40B4-BE49-F238E27FC236}">
                  <a16:creationId xmlns:a16="http://schemas.microsoft.com/office/drawing/2014/main" id="{00000000-0008-0000-0200-0000D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204</xdr:row>
          <xdr:rowOff>95250</xdr:rowOff>
        </xdr:from>
        <xdr:to>
          <xdr:col>11</xdr:col>
          <xdr:colOff>57150</xdr:colOff>
          <xdr:row>204</xdr:row>
          <xdr:rowOff>390525</xdr:rowOff>
        </xdr:to>
        <xdr:sp macro="" textlink="">
          <xdr:nvSpPr>
            <xdr:cNvPr id="1756" name="Option Button 892" hidden="1">
              <a:extLst>
                <a:ext uri="{63B3BB69-23CF-44E3-9099-C40C66FF867C}">
                  <a14:compatExt spid="_x0000_s1916"/>
                </a:ext>
                <a:ext uri="{FF2B5EF4-FFF2-40B4-BE49-F238E27FC236}">
                  <a16:creationId xmlns:a16="http://schemas.microsoft.com/office/drawing/2014/main" id="{00000000-0008-0000-0200-0000D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204</xdr:row>
          <xdr:rowOff>47625</xdr:rowOff>
        </xdr:from>
        <xdr:to>
          <xdr:col>13</xdr:col>
          <xdr:colOff>123825</xdr:colOff>
          <xdr:row>204</xdr:row>
          <xdr:rowOff>466725</xdr:rowOff>
        </xdr:to>
        <xdr:sp macro="" textlink="">
          <xdr:nvSpPr>
            <xdr:cNvPr id="1757" name="Group Box 893" hidden="1">
              <a:extLst>
                <a:ext uri="{63B3BB69-23CF-44E3-9099-C40C66FF867C}">
                  <a14:compatExt spid="_x0000_s1917"/>
                </a:ext>
                <a:ext uri="{FF2B5EF4-FFF2-40B4-BE49-F238E27FC236}">
                  <a16:creationId xmlns:a16="http://schemas.microsoft.com/office/drawing/2014/main" id="{00000000-0008-0000-0200-0000D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205</xdr:row>
          <xdr:rowOff>95250</xdr:rowOff>
        </xdr:from>
        <xdr:to>
          <xdr:col>13</xdr:col>
          <xdr:colOff>47625</xdr:colOff>
          <xdr:row>205</xdr:row>
          <xdr:rowOff>390525</xdr:rowOff>
        </xdr:to>
        <xdr:sp macro="" textlink="">
          <xdr:nvSpPr>
            <xdr:cNvPr id="1758" name="Option Button 894" hidden="1">
              <a:extLst>
                <a:ext uri="{63B3BB69-23CF-44E3-9099-C40C66FF867C}">
                  <a14:compatExt spid="_x0000_s1918"/>
                </a:ext>
                <a:ext uri="{FF2B5EF4-FFF2-40B4-BE49-F238E27FC236}">
                  <a16:creationId xmlns:a16="http://schemas.microsoft.com/office/drawing/2014/main" id="{00000000-0008-0000-0200-0000D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205</xdr:row>
          <xdr:rowOff>95250</xdr:rowOff>
        </xdr:from>
        <xdr:to>
          <xdr:col>11</xdr:col>
          <xdr:colOff>57150</xdr:colOff>
          <xdr:row>205</xdr:row>
          <xdr:rowOff>390525</xdr:rowOff>
        </xdr:to>
        <xdr:sp macro="" textlink="">
          <xdr:nvSpPr>
            <xdr:cNvPr id="1759" name="Option Button 895" hidden="1">
              <a:extLst>
                <a:ext uri="{63B3BB69-23CF-44E3-9099-C40C66FF867C}">
                  <a14:compatExt spid="_x0000_s1919"/>
                </a:ext>
                <a:ext uri="{FF2B5EF4-FFF2-40B4-BE49-F238E27FC236}">
                  <a16:creationId xmlns:a16="http://schemas.microsoft.com/office/drawing/2014/main" id="{00000000-0008-0000-0200-0000D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205</xdr:row>
          <xdr:rowOff>47625</xdr:rowOff>
        </xdr:from>
        <xdr:to>
          <xdr:col>13</xdr:col>
          <xdr:colOff>123825</xdr:colOff>
          <xdr:row>205</xdr:row>
          <xdr:rowOff>466725</xdr:rowOff>
        </xdr:to>
        <xdr:sp macro="" textlink="">
          <xdr:nvSpPr>
            <xdr:cNvPr id="1760" name="Group Box 896" hidden="1">
              <a:extLst>
                <a:ext uri="{63B3BB69-23CF-44E3-9099-C40C66FF867C}">
                  <a14:compatExt spid="_x0000_s1920"/>
                </a:ext>
                <a:ext uri="{FF2B5EF4-FFF2-40B4-BE49-F238E27FC236}">
                  <a16:creationId xmlns:a16="http://schemas.microsoft.com/office/drawing/2014/main" id="{00000000-0008-0000-0200-0000E0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206</xdr:row>
          <xdr:rowOff>95250</xdr:rowOff>
        </xdr:from>
        <xdr:to>
          <xdr:col>9</xdr:col>
          <xdr:colOff>57150</xdr:colOff>
          <xdr:row>206</xdr:row>
          <xdr:rowOff>390525</xdr:rowOff>
        </xdr:to>
        <xdr:sp macro="" textlink="">
          <xdr:nvSpPr>
            <xdr:cNvPr id="1761" name="Option Button 897" hidden="1">
              <a:extLst>
                <a:ext uri="{63B3BB69-23CF-44E3-9099-C40C66FF867C}">
                  <a14:compatExt spid="_x0000_s1921"/>
                </a:ext>
                <a:ext uri="{FF2B5EF4-FFF2-40B4-BE49-F238E27FC236}">
                  <a16:creationId xmlns:a16="http://schemas.microsoft.com/office/drawing/2014/main" id="{00000000-0008-0000-02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206</xdr:row>
          <xdr:rowOff>95250</xdr:rowOff>
        </xdr:from>
        <xdr:to>
          <xdr:col>11</xdr:col>
          <xdr:colOff>57150</xdr:colOff>
          <xdr:row>206</xdr:row>
          <xdr:rowOff>390525</xdr:rowOff>
        </xdr:to>
        <xdr:sp macro="" textlink="">
          <xdr:nvSpPr>
            <xdr:cNvPr id="1762" name="Option Button 898" hidden="1">
              <a:extLst>
                <a:ext uri="{63B3BB69-23CF-44E3-9099-C40C66FF867C}">
                  <a14:compatExt spid="_x0000_s1922"/>
                </a:ext>
                <a:ext uri="{FF2B5EF4-FFF2-40B4-BE49-F238E27FC236}">
                  <a16:creationId xmlns:a16="http://schemas.microsoft.com/office/drawing/2014/main" id="{00000000-0008-0000-02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206</xdr:row>
          <xdr:rowOff>57150</xdr:rowOff>
        </xdr:from>
        <xdr:to>
          <xdr:col>11</xdr:col>
          <xdr:colOff>409575</xdr:colOff>
          <xdr:row>206</xdr:row>
          <xdr:rowOff>466725</xdr:rowOff>
        </xdr:to>
        <xdr:sp macro="" textlink="">
          <xdr:nvSpPr>
            <xdr:cNvPr id="1763" name="Group Box 899" hidden="1">
              <a:extLst>
                <a:ext uri="{63B3BB69-23CF-44E3-9099-C40C66FF867C}">
                  <a14:compatExt spid="_x0000_s1923"/>
                </a:ext>
                <a:ext uri="{FF2B5EF4-FFF2-40B4-BE49-F238E27FC236}">
                  <a16:creationId xmlns:a16="http://schemas.microsoft.com/office/drawing/2014/main" id="{00000000-0008-0000-0200-0000E3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208</xdr:row>
          <xdr:rowOff>95250</xdr:rowOff>
        </xdr:from>
        <xdr:to>
          <xdr:col>9</xdr:col>
          <xdr:colOff>57150</xdr:colOff>
          <xdr:row>208</xdr:row>
          <xdr:rowOff>390525</xdr:rowOff>
        </xdr:to>
        <xdr:sp macro="" textlink="">
          <xdr:nvSpPr>
            <xdr:cNvPr id="1764" name="Option Button 900" hidden="1">
              <a:extLst>
                <a:ext uri="{63B3BB69-23CF-44E3-9099-C40C66FF867C}">
                  <a14:compatExt spid="_x0000_s1924"/>
                </a:ext>
                <a:ext uri="{FF2B5EF4-FFF2-40B4-BE49-F238E27FC236}">
                  <a16:creationId xmlns:a16="http://schemas.microsoft.com/office/drawing/2014/main" id="{00000000-0008-0000-02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208</xdr:row>
          <xdr:rowOff>95250</xdr:rowOff>
        </xdr:from>
        <xdr:to>
          <xdr:col>11</xdr:col>
          <xdr:colOff>57150</xdr:colOff>
          <xdr:row>208</xdr:row>
          <xdr:rowOff>390525</xdr:rowOff>
        </xdr:to>
        <xdr:sp macro="" textlink="">
          <xdr:nvSpPr>
            <xdr:cNvPr id="1765" name="Option Button 901" hidden="1">
              <a:extLst>
                <a:ext uri="{63B3BB69-23CF-44E3-9099-C40C66FF867C}">
                  <a14:compatExt spid="_x0000_s1925"/>
                </a:ext>
                <a:ext uri="{FF2B5EF4-FFF2-40B4-BE49-F238E27FC236}">
                  <a16:creationId xmlns:a16="http://schemas.microsoft.com/office/drawing/2014/main" id="{00000000-0008-0000-02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208</xdr:row>
          <xdr:rowOff>57150</xdr:rowOff>
        </xdr:from>
        <xdr:to>
          <xdr:col>11</xdr:col>
          <xdr:colOff>409575</xdr:colOff>
          <xdr:row>208</xdr:row>
          <xdr:rowOff>466725</xdr:rowOff>
        </xdr:to>
        <xdr:sp macro="" textlink="">
          <xdr:nvSpPr>
            <xdr:cNvPr id="1766" name="Group Box 902" hidden="1">
              <a:extLst>
                <a:ext uri="{63B3BB69-23CF-44E3-9099-C40C66FF867C}">
                  <a14:compatExt spid="_x0000_s1926"/>
                </a:ext>
                <a:ext uri="{FF2B5EF4-FFF2-40B4-BE49-F238E27FC236}">
                  <a16:creationId xmlns:a16="http://schemas.microsoft.com/office/drawing/2014/main" id="{00000000-0008-0000-0200-0000E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210</xdr:row>
          <xdr:rowOff>85725</xdr:rowOff>
        </xdr:from>
        <xdr:to>
          <xdr:col>9</xdr:col>
          <xdr:colOff>57150</xdr:colOff>
          <xdr:row>210</xdr:row>
          <xdr:rowOff>381000</xdr:rowOff>
        </xdr:to>
        <xdr:sp macro="" textlink="">
          <xdr:nvSpPr>
            <xdr:cNvPr id="1767" name="Option Button 903" hidden="1">
              <a:extLst>
                <a:ext uri="{63B3BB69-23CF-44E3-9099-C40C66FF867C}">
                  <a14:compatExt spid="_x0000_s1927"/>
                </a:ext>
                <a:ext uri="{FF2B5EF4-FFF2-40B4-BE49-F238E27FC236}">
                  <a16:creationId xmlns:a16="http://schemas.microsoft.com/office/drawing/2014/main" id="{00000000-0008-0000-0200-0000E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210</xdr:row>
          <xdr:rowOff>85725</xdr:rowOff>
        </xdr:from>
        <xdr:to>
          <xdr:col>11</xdr:col>
          <xdr:colOff>57150</xdr:colOff>
          <xdr:row>210</xdr:row>
          <xdr:rowOff>381000</xdr:rowOff>
        </xdr:to>
        <xdr:sp macro="" textlink="">
          <xdr:nvSpPr>
            <xdr:cNvPr id="1768" name="Option Button 904" hidden="1">
              <a:extLst>
                <a:ext uri="{63B3BB69-23CF-44E3-9099-C40C66FF867C}">
                  <a14:compatExt spid="_x0000_s1928"/>
                </a:ext>
                <a:ext uri="{FF2B5EF4-FFF2-40B4-BE49-F238E27FC236}">
                  <a16:creationId xmlns:a16="http://schemas.microsoft.com/office/drawing/2014/main" id="{00000000-0008-0000-0200-0000E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210</xdr:row>
          <xdr:rowOff>57150</xdr:rowOff>
        </xdr:from>
        <xdr:to>
          <xdr:col>11</xdr:col>
          <xdr:colOff>409575</xdr:colOff>
          <xdr:row>210</xdr:row>
          <xdr:rowOff>466725</xdr:rowOff>
        </xdr:to>
        <xdr:sp macro="" textlink="">
          <xdr:nvSpPr>
            <xdr:cNvPr id="1769" name="Group Box 905" hidden="1">
              <a:extLst>
                <a:ext uri="{63B3BB69-23CF-44E3-9099-C40C66FF867C}">
                  <a14:compatExt spid="_x0000_s1929"/>
                </a:ext>
                <a:ext uri="{FF2B5EF4-FFF2-40B4-BE49-F238E27FC236}">
                  <a16:creationId xmlns:a16="http://schemas.microsoft.com/office/drawing/2014/main" id="{00000000-0008-0000-0200-0000E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212</xdr:row>
          <xdr:rowOff>85725</xdr:rowOff>
        </xdr:from>
        <xdr:to>
          <xdr:col>9</xdr:col>
          <xdr:colOff>57150</xdr:colOff>
          <xdr:row>212</xdr:row>
          <xdr:rowOff>381000</xdr:rowOff>
        </xdr:to>
        <xdr:sp macro="" textlink="">
          <xdr:nvSpPr>
            <xdr:cNvPr id="1770" name="Option Button 906" hidden="1">
              <a:extLst>
                <a:ext uri="{63B3BB69-23CF-44E3-9099-C40C66FF867C}">
                  <a14:compatExt spid="_x0000_s1930"/>
                </a:ext>
                <a:ext uri="{FF2B5EF4-FFF2-40B4-BE49-F238E27FC236}">
                  <a16:creationId xmlns:a16="http://schemas.microsoft.com/office/drawing/2014/main" id="{00000000-0008-0000-0200-0000E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212</xdr:row>
          <xdr:rowOff>85725</xdr:rowOff>
        </xdr:from>
        <xdr:to>
          <xdr:col>11</xdr:col>
          <xdr:colOff>57150</xdr:colOff>
          <xdr:row>212</xdr:row>
          <xdr:rowOff>381000</xdr:rowOff>
        </xdr:to>
        <xdr:sp macro="" textlink="">
          <xdr:nvSpPr>
            <xdr:cNvPr id="1771" name="Option Button 907" hidden="1">
              <a:extLst>
                <a:ext uri="{63B3BB69-23CF-44E3-9099-C40C66FF867C}">
                  <a14:compatExt spid="_x0000_s1931"/>
                </a:ext>
                <a:ext uri="{FF2B5EF4-FFF2-40B4-BE49-F238E27FC236}">
                  <a16:creationId xmlns:a16="http://schemas.microsoft.com/office/drawing/2014/main" id="{00000000-0008-0000-0200-0000E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212</xdr:row>
          <xdr:rowOff>57150</xdr:rowOff>
        </xdr:from>
        <xdr:to>
          <xdr:col>11</xdr:col>
          <xdr:colOff>409575</xdr:colOff>
          <xdr:row>212</xdr:row>
          <xdr:rowOff>466725</xdr:rowOff>
        </xdr:to>
        <xdr:sp macro="" textlink="">
          <xdr:nvSpPr>
            <xdr:cNvPr id="1772" name="Group Box 908" hidden="1">
              <a:extLst>
                <a:ext uri="{63B3BB69-23CF-44E3-9099-C40C66FF867C}">
                  <a14:compatExt spid="_x0000_s1932"/>
                </a:ext>
                <a:ext uri="{FF2B5EF4-FFF2-40B4-BE49-F238E27FC236}">
                  <a16:creationId xmlns:a16="http://schemas.microsoft.com/office/drawing/2014/main" id="{00000000-0008-0000-0200-0000EC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213</xdr:row>
          <xdr:rowOff>95250</xdr:rowOff>
        </xdr:from>
        <xdr:to>
          <xdr:col>13</xdr:col>
          <xdr:colOff>47625</xdr:colOff>
          <xdr:row>213</xdr:row>
          <xdr:rowOff>390525</xdr:rowOff>
        </xdr:to>
        <xdr:sp macro="" textlink="">
          <xdr:nvSpPr>
            <xdr:cNvPr id="1773" name="Option Button 909" hidden="1">
              <a:extLst>
                <a:ext uri="{63B3BB69-23CF-44E3-9099-C40C66FF867C}">
                  <a14:compatExt spid="_x0000_s1933"/>
                </a:ext>
                <a:ext uri="{FF2B5EF4-FFF2-40B4-BE49-F238E27FC236}">
                  <a16:creationId xmlns:a16="http://schemas.microsoft.com/office/drawing/2014/main" id="{00000000-0008-0000-0200-0000E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213</xdr:row>
          <xdr:rowOff>95250</xdr:rowOff>
        </xdr:from>
        <xdr:to>
          <xdr:col>11</xdr:col>
          <xdr:colOff>57150</xdr:colOff>
          <xdr:row>213</xdr:row>
          <xdr:rowOff>390525</xdr:rowOff>
        </xdr:to>
        <xdr:sp macro="" textlink="">
          <xdr:nvSpPr>
            <xdr:cNvPr id="1774" name="Option Button 910" hidden="1">
              <a:extLst>
                <a:ext uri="{63B3BB69-23CF-44E3-9099-C40C66FF867C}">
                  <a14:compatExt spid="_x0000_s1934"/>
                </a:ext>
                <a:ext uri="{FF2B5EF4-FFF2-40B4-BE49-F238E27FC236}">
                  <a16:creationId xmlns:a16="http://schemas.microsoft.com/office/drawing/2014/main" id="{00000000-0008-0000-0200-0000E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213</xdr:row>
          <xdr:rowOff>47625</xdr:rowOff>
        </xdr:from>
        <xdr:to>
          <xdr:col>13</xdr:col>
          <xdr:colOff>123825</xdr:colOff>
          <xdr:row>213</xdr:row>
          <xdr:rowOff>466725</xdr:rowOff>
        </xdr:to>
        <xdr:sp macro="" textlink="">
          <xdr:nvSpPr>
            <xdr:cNvPr id="1775" name="Group Box 911" hidden="1">
              <a:extLst>
                <a:ext uri="{63B3BB69-23CF-44E3-9099-C40C66FF867C}">
                  <a14:compatExt spid="_x0000_s1935"/>
                </a:ext>
                <a:ext uri="{FF2B5EF4-FFF2-40B4-BE49-F238E27FC236}">
                  <a16:creationId xmlns:a16="http://schemas.microsoft.com/office/drawing/2014/main" id="{00000000-0008-0000-0200-0000E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214</xdr:row>
          <xdr:rowOff>85725</xdr:rowOff>
        </xdr:from>
        <xdr:to>
          <xdr:col>13</xdr:col>
          <xdr:colOff>47625</xdr:colOff>
          <xdr:row>214</xdr:row>
          <xdr:rowOff>390525</xdr:rowOff>
        </xdr:to>
        <xdr:sp macro="" textlink="">
          <xdr:nvSpPr>
            <xdr:cNvPr id="1776" name="Option Button 912" hidden="1">
              <a:extLst>
                <a:ext uri="{63B3BB69-23CF-44E3-9099-C40C66FF867C}">
                  <a14:compatExt spid="_x0000_s1936"/>
                </a:ext>
                <a:ext uri="{FF2B5EF4-FFF2-40B4-BE49-F238E27FC236}">
                  <a16:creationId xmlns:a16="http://schemas.microsoft.com/office/drawing/2014/main" id="{00000000-0008-0000-0200-0000F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214</xdr:row>
          <xdr:rowOff>85725</xdr:rowOff>
        </xdr:from>
        <xdr:to>
          <xdr:col>11</xdr:col>
          <xdr:colOff>57150</xdr:colOff>
          <xdr:row>214</xdr:row>
          <xdr:rowOff>390525</xdr:rowOff>
        </xdr:to>
        <xdr:sp macro="" textlink="">
          <xdr:nvSpPr>
            <xdr:cNvPr id="1777" name="Option Button 913" hidden="1">
              <a:extLst>
                <a:ext uri="{63B3BB69-23CF-44E3-9099-C40C66FF867C}">
                  <a14:compatExt spid="_x0000_s1937"/>
                </a:ext>
                <a:ext uri="{FF2B5EF4-FFF2-40B4-BE49-F238E27FC236}">
                  <a16:creationId xmlns:a16="http://schemas.microsoft.com/office/drawing/2014/main" id="{00000000-0008-0000-0200-0000F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214</xdr:row>
          <xdr:rowOff>38100</xdr:rowOff>
        </xdr:from>
        <xdr:to>
          <xdr:col>13</xdr:col>
          <xdr:colOff>123825</xdr:colOff>
          <xdr:row>214</xdr:row>
          <xdr:rowOff>457200</xdr:rowOff>
        </xdr:to>
        <xdr:sp macro="" textlink="">
          <xdr:nvSpPr>
            <xdr:cNvPr id="1778" name="Group Box 914" hidden="1">
              <a:extLst>
                <a:ext uri="{63B3BB69-23CF-44E3-9099-C40C66FF867C}">
                  <a14:compatExt spid="_x0000_s1938"/>
                </a:ext>
                <a:ext uri="{FF2B5EF4-FFF2-40B4-BE49-F238E27FC236}">
                  <a16:creationId xmlns:a16="http://schemas.microsoft.com/office/drawing/2014/main" id="{00000000-0008-0000-0200-0000F2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215</xdr:row>
          <xdr:rowOff>85725</xdr:rowOff>
        </xdr:from>
        <xdr:to>
          <xdr:col>13</xdr:col>
          <xdr:colOff>47625</xdr:colOff>
          <xdr:row>215</xdr:row>
          <xdr:rowOff>390525</xdr:rowOff>
        </xdr:to>
        <xdr:sp macro="" textlink="">
          <xdr:nvSpPr>
            <xdr:cNvPr id="1779" name="Option Button 915" hidden="1">
              <a:extLst>
                <a:ext uri="{63B3BB69-23CF-44E3-9099-C40C66FF867C}">
                  <a14:compatExt spid="_x0000_s1939"/>
                </a:ext>
                <a:ext uri="{FF2B5EF4-FFF2-40B4-BE49-F238E27FC236}">
                  <a16:creationId xmlns:a16="http://schemas.microsoft.com/office/drawing/2014/main" id="{00000000-0008-0000-0200-0000F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215</xdr:row>
          <xdr:rowOff>85725</xdr:rowOff>
        </xdr:from>
        <xdr:to>
          <xdr:col>11</xdr:col>
          <xdr:colOff>57150</xdr:colOff>
          <xdr:row>215</xdr:row>
          <xdr:rowOff>390525</xdr:rowOff>
        </xdr:to>
        <xdr:sp macro="" textlink="">
          <xdr:nvSpPr>
            <xdr:cNvPr id="1780" name="Option Button 916" hidden="1">
              <a:extLst>
                <a:ext uri="{63B3BB69-23CF-44E3-9099-C40C66FF867C}">
                  <a14:compatExt spid="_x0000_s1940"/>
                </a:ext>
                <a:ext uri="{FF2B5EF4-FFF2-40B4-BE49-F238E27FC236}">
                  <a16:creationId xmlns:a16="http://schemas.microsoft.com/office/drawing/2014/main" id="{00000000-0008-0000-0200-0000F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215</xdr:row>
          <xdr:rowOff>38100</xdr:rowOff>
        </xdr:from>
        <xdr:to>
          <xdr:col>13</xdr:col>
          <xdr:colOff>123825</xdr:colOff>
          <xdr:row>215</xdr:row>
          <xdr:rowOff>457200</xdr:rowOff>
        </xdr:to>
        <xdr:sp macro="" textlink="">
          <xdr:nvSpPr>
            <xdr:cNvPr id="1781" name="Group Box 917" hidden="1">
              <a:extLst>
                <a:ext uri="{63B3BB69-23CF-44E3-9099-C40C66FF867C}">
                  <a14:compatExt spid="_x0000_s1941"/>
                </a:ext>
                <a:ext uri="{FF2B5EF4-FFF2-40B4-BE49-F238E27FC236}">
                  <a16:creationId xmlns:a16="http://schemas.microsoft.com/office/drawing/2014/main" id="{00000000-0008-0000-0200-0000F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216</xdr:row>
          <xdr:rowOff>85725</xdr:rowOff>
        </xdr:from>
        <xdr:to>
          <xdr:col>9</xdr:col>
          <xdr:colOff>57150</xdr:colOff>
          <xdr:row>216</xdr:row>
          <xdr:rowOff>381000</xdr:rowOff>
        </xdr:to>
        <xdr:sp macro="" textlink="">
          <xdr:nvSpPr>
            <xdr:cNvPr id="1782" name="Option Button 918" hidden="1">
              <a:extLst>
                <a:ext uri="{63B3BB69-23CF-44E3-9099-C40C66FF867C}">
                  <a14:compatExt spid="_x0000_s1942"/>
                </a:ext>
                <a:ext uri="{FF2B5EF4-FFF2-40B4-BE49-F238E27FC236}">
                  <a16:creationId xmlns:a16="http://schemas.microsoft.com/office/drawing/2014/main" id="{00000000-0008-0000-0200-0000F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216</xdr:row>
          <xdr:rowOff>85725</xdr:rowOff>
        </xdr:from>
        <xdr:to>
          <xdr:col>11</xdr:col>
          <xdr:colOff>57150</xdr:colOff>
          <xdr:row>216</xdr:row>
          <xdr:rowOff>381000</xdr:rowOff>
        </xdr:to>
        <xdr:sp macro="" textlink="">
          <xdr:nvSpPr>
            <xdr:cNvPr id="1783" name="Option Button 919" hidden="1">
              <a:extLst>
                <a:ext uri="{63B3BB69-23CF-44E3-9099-C40C66FF867C}">
                  <a14:compatExt spid="_x0000_s1943"/>
                </a:ext>
                <a:ext uri="{FF2B5EF4-FFF2-40B4-BE49-F238E27FC236}">
                  <a16:creationId xmlns:a16="http://schemas.microsoft.com/office/drawing/2014/main" id="{00000000-0008-0000-0200-0000F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216</xdr:row>
          <xdr:rowOff>57150</xdr:rowOff>
        </xdr:from>
        <xdr:to>
          <xdr:col>11</xdr:col>
          <xdr:colOff>409575</xdr:colOff>
          <xdr:row>216</xdr:row>
          <xdr:rowOff>466725</xdr:rowOff>
        </xdr:to>
        <xdr:sp macro="" textlink="">
          <xdr:nvSpPr>
            <xdr:cNvPr id="1784" name="Group Box 920" hidden="1">
              <a:extLst>
                <a:ext uri="{63B3BB69-23CF-44E3-9099-C40C66FF867C}">
                  <a14:compatExt spid="_x0000_s1944"/>
                </a:ext>
                <a:ext uri="{FF2B5EF4-FFF2-40B4-BE49-F238E27FC236}">
                  <a16:creationId xmlns:a16="http://schemas.microsoft.com/office/drawing/2014/main" id="{00000000-0008-0000-0200-0000F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218</xdr:row>
          <xdr:rowOff>76200</xdr:rowOff>
        </xdr:from>
        <xdr:to>
          <xdr:col>9</xdr:col>
          <xdr:colOff>57150</xdr:colOff>
          <xdr:row>218</xdr:row>
          <xdr:rowOff>371475</xdr:rowOff>
        </xdr:to>
        <xdr:sp macro="" textlink="">
          <xdr:nvSpPr>
            <xdr:cNvPr id="1785" name="Option Button 921" hidden="1">
              <a:extLst>
                <a:ext uri="{63B3BB69-23CF-44E3-9099-C40C66FF867C}">
                  <a14:compatExt spid="_x0000_s1945"/>
                </a:ext>
                <a:ext uri="{FF2B5EF4-FFF2-40B4-BE49-F238E27FC236}">
                  <a16:creationId xmlns:a16="http://schemas.microsoft.com/office/drawing/2014/main" id="{00000000-0008-0000-0200-0000F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218</xdr:row>
          <xdr:rowOff>76200</xdr:rowOff>
        </xdr:from>
        <xdr:to>
          <xdr:col>11</xdr:col>
          <xdr:colOff>57150</xdr:colOff>
          <xdr:row>218</xdr:row>
          <xdr:rowOff>371475</xdr:rowOff>
        </xdr:to>
        <xdr:sp macro="" textlink="">
          <xdr:nvSpPr>
            <xdr:cNvPr id="1786" name="Option Button 922" hidden="1">
              <a:extLst>
                <a:ext uri="{63B3BB69-23CF-44E3-9099-C40C66FF867C}">
                  <a14:compatExt spid="_x0000_s1946"/>
                </a:ext>
                <a:ext uri="{FF2B5EF4-FFF2-40B4-BE49-F238E27FC236}">
                  <a16:creationId xmlns:a16="http://schemas.microsoft.com/office/drawing/2014/main" id="{00000000-0008-0000-0200-0000F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218</xdr:row>
          <xdr:rowOff>47625</xdr:rowOff>
        </xdr:from>
        <xdr:to>
          <xdr:col>11</xdr:col>
          <xdr:colOff>409575</xdr:colOff>
          <xdr:row>218</xdr:row>
          <xdr:rowOff>457200</xdr:rowOff>
        </xdr:to>
        <xdr:sp macro="" textlink="">
          <xdr:nvSpPr>
            <xdr:cNvPr id="1787" name="Group Box 923" hidden="1">
              <a:extLst>
                <a:ext uri="{63B3BB69-23CF-44E3-9099-C40C66FF867C}">
                  <a14:compatExt spid="_x0000_s1947"/>
                </a:ext>
                <a:ext uri="{FF2B5EF4-FFF2-40B4-BE49-F238E27FC236}">
                  <a16:creationId xmlns:a16="http://schemas.microsoft.com/office/drawing/2014/main" id="{00000000-0008-0000-0200-0000FB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220</xdr:row>
          <xdr:rowOff>85725</xdr:rowOff>
        </xdr:from>
        <xdr:to>
          <xdr:col>9</xdr:col>
          <xdr:colOff>57150</xdr:colOff>
          <xdr:row>220</xdr:row>
          <xdr:rowOff>381000</xdr:rowOff>
        </xdr:to>
        <xdr:sp macro="" textlink="">
          <xdr:nvSpPr>
            <xdr:cNvPr id="1788" name="Option Button 924" hidden="1">
              <a:extLst>
                <a:ext uri="{63B3BB69-23CF-44E3-9099-C40C66FF867C}">
                  <a14:compatExt spid="_x0000_s1948"/>
                </a:ext>
                <a:ext uri="{FF2B5EF4-FFF2-40B4-BE49-F238E27FC236}">
                  <a16:creationId xmlns:a16="http://schemas.microsoft.com/office/drawing/2014/main" id="{00000000-0008-0000-0200-0000F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220</xdr:row>
          <xdr:rowOff>85725</xdr:rowOff>
        </xdr:from>
        <xdr:to>
          <xdr:col>11</xdr:col>
          <xdr:colOff>57150</xdr:colOff>
          <xdr:row>220</xdr:row>
          <xdr:rowOff>381000</xdr:rowOff>
        </xdr:to>
        <xdr:sp macro="" textlink="">
          <xdr:nvSpPr>
            <xdr:cNvPr id="1789" name="Option Button 925" hidden="1">
              <a:extLst>
                <a:ext uri="{63B3BB69-23CF-44E3-9099-C40C66FF867C}">
                  <a14:compatExt spid="_x0000_s1949"/>
                </a:ext>
                <a:ext uri="{FF2B5EF4-FFF2-40B4-BE49-F238E27FC236}">
                  <a16:creationId xmlns:a16="http://schemas.microsoft.com/office/drawing/2014/main" id="{00000000-0008-0000-0200-0000F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220</xdr:row>
          <xdr:rowOff>57150</xdr:rowOff>
        </xdr:from>
        <xdr:to>
          <xdr:col>11</xdr:col>
          <xdr:colOff>409575</xdr:colOff>
          <xdr:row>220</xdr:row>
          <xdr:rowOff>466725</xdr:rowOff>
        </xdr:to>
        <xdr:sp macro="" textlink="">
          <xdr:nvSpPr>
            <xdr:cNvPr id="1790" name="Group Box 926" hidden="1">
              <a:extLst>
                <a:ext uri="{63B3BB69-23CF-44E3-9099-C40C66FF867C}">
                  <a14:compatExt spid="_x0000_s1950"/>
                </a:ext>
                <a:ext uri="{FF2B5EF4-FFF2-40B4-BE49-F238E27FC236}">
                  <a16:creationId xmlns:a16="http://schemas.microsoft.com/office/drawing/2014/main" id="{00000000-0008-0000-0200-0000F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221</xdr:row>
          <xdr:rowOff>104775</xdr:rowOff>
        </xdr:from>
        <xdr:to>
          <xdr:col>9</xdr:col>
          <xdr:colOff>57150</xdr:colOff>
          <xdr:row>221</xdr:row>
          <xdr:rowOff>409575</xdr:rowOff>
        </xdr:to>
        <xdr:sp macro="" textlink="">
          <xdr:nvSpPr>
            <xdr:cNvPr id="1791" name="Option Button 927" hidden="1">
              <a:extLst>
                <a:ext uri="{63B3BB69-23CF-44E3-9099-C40C66FF867C}">
                  <a14:compatExt spid="_x0000_s1951"/>
                </a:ext>
                <a:ext uri="{FF2B5EF4-FFF2-40B4-BE49-F238E27FC236}">
                  <a16:creationId xmlns:a16="http://schemas.microsoft.com/office/drawing/2014/main" id="{00000000-0008-0000-0200-0000F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221</xdr:row>
          <xdr:rowOff>104775</xdr:rowOff>
        </xdr:from>
        <xdr:to>
          <xdr:col>11</xdr:col>
          <xdr:colOff>57150</xdr:colOff>
          <xdr:row>221</xdr:row>
          <xdr:rowOff>409575</xdr:rowOff>
        </xdr:to>
        <xdr:sp macro="" textlink="">
          <xdr:nvSpPr>
            <xdr:cNvPr id="2368" name="Option Button 928" hidden="1">
              <a:extLst>
                <a:ext uri="{63B3BB69-23CF-44E3-9099-C40C66FF867C}">
                  <a14:compatExt spid="_x0000_s1952"/>
                </a:ext>
                <a:ext uri="{FF2B5EF4-FFF2-40B4-BE49-F238E27FC236}">
                  <a16:creationId xmlns:a16="http://schemas.microsoft.com/office/drawing/2014/main" id="{00000000-0008-0000-0200-00004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221</xdr:row>
          <xdr:rowOff>76200</xdr:rowOff>
        </xdr:from>
        <xdr:to>
          <xdr:col>11</xdr:col>
          <xdr:colOff>409575</xdr:colOff>
          <xdr:row>222</xdr:row>
          <xdr:rowOff>0</xdr:rowOff>
        </xdr:to>
        <xdr:sp macro="" textlink="">
          <xdr:nvSpPr>
            <xdr:cNvPr id="2369" name="Group Box 929" hidden="1">
              <a:extLst>
                <a:ext uri="{63B3BB69-23CF-44E3-9099-C40C66FF867C}">
                  <a14:compatExt spid="_x0000_s1953"/>
                </a:ext>
                <a:ext uri="{FF2B5EF4-FFF2-40B4-BE49-F238E27FC236}">
                  <a16:creationId xmlns:a16="http://schemas.microsoft.com/office/drawing/2014/main" id="{00000000-0008-0000-0200-00004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223</xdr:row>
          <xdr:rowOff>95250</xdr:rowOff>
        </xdr:from>
        <xdr:to>
          <xdr:col>9</xdr:col>
          <xdr:colOff>57150</xdr:colOff>
          <xdr:row>223</xdr:row>
          <xdr:rowOff>390525</xdr:rowOff>
        </xdr:to>
        <xdr:sp macro="" textlink="">
          <xdr:nvSpPr>
            <xdr:cNvPr id="2370" name="Option Button 930" hidden="1">
              <a:extLst>
                <a:ext uri="{63B3BB69-23CF-44E3-9099-C40C66FF867C}">
                  <a14:compatExt spid="_x0000_s1954"/>
                </a:ext>
                <a:ext uri="{FF2B5EF4-FFF2-40B4-BE49-F238E27FC236}">
                  <a16:creationId xmlns:a16="http://schemas.microsoft.com/office/drawing/2014/main" id="{00000000-0008-0000-0200-00004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223</xdr:row>
          <xdr:rowOff>95250</xdr:rowOff>
        </xdr:from>
        <xdr:to>
          <xdr:col>11</xdr:col>
          <xdr:colOff>76200</xdr:colOff>
          <xdr:row>223</xdr:row>
          <xdr:rowOff>390525</xdr:rowOff>
        </xdr:to>
        <xdr:sp macro="" textlink="">
          <xdr:nvSpPr>
            <xdr:cNvPr id="2371" name="Option Button 931" hidden="1">
              <a:extLst>
                <a:ext uri="{63B3BB69-23CF-44E3-9099-C40C66FF867C}">
                  <a14:compatExt spid="_x0000_s1955"/>
                </a:ext>
                <a:ext uri="{FF2B5EF4-FFF2-40B4-BE49-F238E27FC236}">
                  <a16:creationId xmlns:a16="http://schemas.microsoft.com/office/drawing/2014/main" id="{00000000-0008-0000-02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223</xdr:row>
          <xdr:rowOff>57150</xdr:rowOff>
        </xdr:from>
        <xdr:to>
          <xdr:col>11</xdr:col>
          <xdr:colOff>409575</xdr:colOff>
          <xdr:row>223</xdr:row>
          <xdr:rowOff>466725</xdr:rowOff>
        </xdr:to>
        <xdr:sp macro="" textlink="">
          <xdr:nvSpPr>
            <xdr:cNvPr id="2372" name="Group Box 932" hidden="1">
              <a:extLst>
                <a:ext uri="{63B3BB69-23CF-44E3-9099-C40C66FF867C}">
                  <a14:compatExt spid="_x0000_s1956"/>
                </a:ext>
                <a:ext uri="{FF2B5EF4-FFF2-40B4-BE49-F238E27FC236}">
                  <a16:creationId xmlns:a16="http://schemas.microsoft.com/office/drawing/2014/main" id="{00000000-0008-0000-0200-00004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225</xdr:row>
          <xdr:rowOff>104775</xdr:rowOff>
        </xdr:from>
        <xdr:to>
          <xdr:col>9</xdr:col>
          <xdr:colOff>57150</xdr:colOff>
          <xdr:row>225</xdr:row>
          <xdr:rowOff>409575</xdr:rowOff>
        </xdr:to>
        <xdr:sp macro="" textlink="">
          <xdr:nvSpPr>
            <xdr:cNvPr id="2373" name="Option Button 933" hidden="1">
              <a:extLst>
                <a:ext uri="{63B3BB69-23CF-44E3-9099-C40C66FF867C}">
                  <a14:compatExt spid="_x0000_s1957"/>
                </a:ext>
                <a:ext uri="{FF2B5EF4-FFF2-40B4-BE49-F238E27FC236}">
                  <a16:creationId xmlns:a16="http://schemas.microsoft.com/office/drawing/2014/main" id="{00000000-0008-0000-02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225</xdr:row>
          <xdr:rowOff>104775</xdr:rowOff>
        </xdr:from>
        <xdr:to>
          <xdr:col>11</xdr:col>
          <xdr:colOff>57150</xdr:colOff>
          <xdr:row>225</xdr:row>
          <xdr:rowOff>409575</xdr:rowOff>
        </xdr:to>
        <xdr:sp macro="" textlink="">
          <xdr:nvSpPr>
            <xdr:cNvPr id="2374" name="Option Button 934" hidden="1">
              <a:extLst>
                <a:ext uri="{63B3BB69-23CF-44E3-9099-C40C66FF867C}">
                  <a14:compatExt spid="_x0000_s1958"/>
                </a:ext>
                <a:ext uri="{FF2B5EF4-FFF2-40B4-BE49-F238E27FC236}">
                  <a16:creationId xmlns:a16="http://schemas.microsoft.com/office/drawing/2014/main" id="{00000000-0008-0000-02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225</xdr:row>
          <xdr:rowOff>76200</xdr:rowOff>
        </xdr:from>
        <xdr:to>
          <xdr:col>11</xdr:col>
          <xdr:colOff>409575</xdr:colOff>
          <xdr:row>226</xdr:row>
          <xdr:rowOff>0</xdr:rowOff>
        </xdr:to>
        <xdr:sp macro="" textlink="">
          <xdr:nvSpPr>
            <xdr:cNvPr id="2375" name="Group Box 935" hidden="1">
              <a:extLst>
                <a:ext uri="{63B3BB69-23CF-44E3-9099-C40C66FF867C}">
                  <a14:compatExt spid="_x0000_s1959"/>
                </a:ext>
                <a:ext uri="{FF2B5EF4-FFF2-40B4-BE49-F238E27FC236}">
                  <a16:creationId xmlns:a16="http://schemas.microsoft.com/office/drawing/2014/main" id="{00000000-0008-0000-0200-00004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228</xdr:row>
          <xdr:rowOff>85725</xdr:rowOff>
        </xdr:from>
        <xdr:to>
          <xdr:col>9</xdr:col>
          <xdr:colOff>57150</xdr:colOff>
          <xdr:row>228</xdr:row>
          <xdr:rowOff>381000</xdr:rowOff>
        </xdr:to>
        <xdr:sp macro="" textlink="">
          <xdr:nvSpPr>
            <xdr:cNvPr id="2376" name="Option Button 936" hidden="1">
              <a:extLst>
                <a:ext uri="{63B3BB69-23CF-44E3-9099-C40C66FF867C}">
                  <a14:compatExt spid="_x0000_s1960"/>
                </a:ext>
                <a:ext uri="{FF2B5EF4-FFF2-40B4-BE49-F238E27FC236}">
                  <a16:creationId xmlns:a16="http://schemas.microsoft.com/office/drawing/2014/main" id="{00000000-0008-0000-02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228</xdr:row>
          <xdr:rowOff>85725</xdr:rowOff>
        </xdr:from>
        <xdr:to>
          <xdr:col>11</xdr:col>
          <xdr:colOff>57150</xdr:colOff>
          <xdr:row>228</xdr:row>
          <xdr:rowOff>381000</xdr:rowOff>
        </xdr:to>
        <xdr:sp macro="" textlink="">
          <xdr:nvSpPr>
            <xdr:cNvPr id="2377" name="Option Button 937" hidden="1">
              <a:extLst>
                <a:ext uri="{63B3BB69-23CF-44E3-9099-C40C66FF867C}">
                  <a14:compatExt spid="_x0000_s1961"/>
                </a:ext>
                <a:ext uri="{FF2B5EF4-FFF2-40B4-BE49-F238E27FC236}">
                  <a16:creationId xmlns:a16="http://schemas.microsoft.com/office/drawing/2014/main" id="{00000000-0008-0000-02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228</xdr:row>
          <xdr:rowOff>57150</xdr:rowOff>
        </xdr:from>
        <xdr:to>
          <xdr:col>11</xdr:col>
          <xdr:colOff>409575</xdr:colOff>
          <xdr:row>228</xdr:row>
          <xdr:rowOff>466725</xdr:rowOff>
        </xdr:to>
        <xdr:sp macro="" textlink="">
          <xdr:nvSpPr>
            <xdr:cNvPr id="2378" name="Group Box 938" hidden="1">
              <a:extLst>
                <a:ext uri="{63B3BB69-23CF-44E3-9099-C40C66FF867C}">
                  <a14:compatExt spid="_x0000_s1962"/>
                </a:ext>
                <a:ext uri="{FF2B5EF4-FFF2-40B4-BE49-F238E27FC236}">
                  <a16:creationId xmlns:a16="http://schemas.microsoft.com/office/drawing/2014/main" id="{00000000-0008-0000-0200-00004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230</xdr:row>
          <xdr:rowOff>85725</xdr:rowOff>
        </xdr:from>
        <xdr:to>
          <xdr:col>9</xdr:col>
          <xdr:colOff>57150</xdr:colOff>
          <xdr:row>230</xdr:row>
          <xdr:rowOff>381000</xdr:rowOff>
        </xdr:to>
        <xdr:sp macro="" textlink="">
          <xdr:nvSpPr>
            <xdr:cNvPr id="2379" name="Option Button 939" hidden="1">
              <a:extLst>
                <a:ext uri="{63B3BB69-23CF-44E3-9099-C40C66FF867C}">
                  <a14:compatExt spid="_x0000_s1963"/>
                </a:ext>
                <a:ext uri="{FF2B5EF4-FFF2-40B4-BE49-F238E27FC236}">
                  <a16:creationId xmlns:a16="http://schemas.microsoft.com/office/drawing/2014/main" id="{00000000-0008-0000-0200-00004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230</xdr:row>
          <xdr:rowOff>85725</xdr:rowOff>
        </xdr:from>
        <xdr:to>
          <xdr:col>11</xdr:col>
          <xdr:colOff>57150</xdr:colOff>
          <xdr:row>230</xdr:row>
          <xdr:rowOff>381000</xdr:rowOff>
        </xdr:to>
        <xdr:sp macro="" textlink="">
          <xdr:nvSpPr>
            <xdr:cNvPr id="2380" name="Option Button 940" hidden="1">
              <a:extLst>
                <a:ext uri="{63B3BB69-23CF-44E3-9099-C40C66FF867C}">
                  <a14:compatExt spid="_x0000_s1964"/>
                </a:ext>
                <a:ext uri="{FF2B5EF4-FFF2-40B4-BE49-F238E27FC236}">
                  <a16:creationId xmlns:a16="http://schemas.microsoft.com/office/drawing/2014/main" id="{00000000-0008-0000-0200-00004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230</xdr:row>
          <xdr:rowOff>57150</xdr:rowOff>
        </xdr:from>
        <xdr:to>
          <xdr:col>11</xdr:col>
          <xdr:colOff>409575</xdr:colOff>
          <xdr:row>230</xdr:row>
          <xdr:rowOff>466725</xdr:rowOff>
        </xdr:to>
        <xdr:sp macro="" textlink="">
          <xdr:nvSpPr>
            <xdr:cNvPr id="2381" name="Group Box 941" hidden="1">
              <a:extLst>
                <a:ext uri="{63B3BB69-23CF-44E3-9099-C40C66FF867C}">
                  <a14:compatExt spid="_x0000_s1965"/>
                </a:ext>
                <a:ext uri="{FF2B5EF4-FFF2-40B4-BE49-F238E27FC236}">
                  <a16:creationId xmlns:a16="http://schemas.microsoft.com/office/drawing/2014/main" id="{00000000-0008-0000-0200-00004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232</xdr:row>
          <xdr:rowOff>95250</xdr:rowOff>
        </xdr:from>
        <xdr:to>
          <xdr:col>9</xdr:col>
          <xdr:colOff>57150</xdr:colOff>
          <xdr:row>232</xdr:row>
          <xdr:rowOff>390525</xdr:rowOff>
        </xdr:to>
        <xdr:sp macro="" textlink="">
          <xdr:nvSpPr>
            <xdr:cNvPr id="2382" name="Option Button 942" hidden="1">
              <a:extLst>
                <a:ext uri="{63B3BB69-23CF-44E3-9099-C40C66FF867C}">
                  <a14:compatExt spid="_x0000_s1966"/>
                </a:ext>
                <a:ext uri="{FF2B5EF4-FFF2-40B4-BE49-F238E27FC236}">
                  <a16:creationId xmlns:a16="http://schemas.microsoft.com/office/drawing/2014/main" id="{00000000-0008-0000-02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232</xdr:row>
          <xdr:rowOff>95250</xdr:rowOff>
        </xdr:from>
        <xdr:to>
          <xdr:col>11</xdr:col>
          <xdr:colOff>57150</xdr:colOff>
          <xdr:row>232</xdr:row>
          <xdr:rowOff>390525</xdr:rowOff>
        </xdr:to>
        <xdr:sp macro="" textlink="">
          <xdr:nvSpPr>
            <xdr:cNvPr id="2383" name="Option Button 943" hidden="1">
              <a:extLst>
                <a:ext uri="{63B3BB69-23CF-44E3-9099-C40C66FF867C}">
                  <a14:compatExt spid="_x0000_s1967"/>
                </a:ext>
                <a:ext uri="{FF2B5EF4-FFF2-40B4-BE49-F238E27FC236}">
                  <a16:creationId xmlns:a16="http://schemas.microsoft.com/office/drawing/2014/main" id="{00000000-0008-0000-0200-00004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232</xdr:row>
          <xdr:rowOff>57150</xdr:rowOff>
        </xdr:from>
        <xdr:to>
          <xdr:col>11</xdr:col>
          <xdr:colOff>409575</xdr:colOff>
          <xdr:row>232</xdr:row>
          <xdr:rowOff>466725</xdr:rowOff>
        </xdr:to>
        <xdr:sp macro="" textlink="">
          <xdr:nvSpPr>
            <xdr:cNvPr id="2384" name="Group Box 944" hidden="1">
              <a:extLst>
                <a:ext uri="{63B3BB69-23CF-44E3-9099-C40C66FF867C}">
                  <a14:compatExt spid="_x0000_s1968"/>
                </a:ext>
                <a:ext uri="{FF2B5EF4-FFF2-40B4-BE49-F238E27FC236}">
                  <a16:creationId xmlns:a16="http://schemas.microsoft.com/office/drawing/2014/main" id="{00000000-0008-0000-0200-00005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233</xdr:row>
          <xdr:rowOff>95250</xdr:rowOff>
        </xdr:from>
        <xdr:to>
          <xdr:col>9</xdr:col>
          <xdr:colOff>57150</xdr:colOff>
          <xdr:row>233</xdr:row>
          <xdr:rowOff>390525</xdr:rowOff>
        </xdr:to>
        <xdr:sp macro="" textlink="">
          <xdr:nvSpPr>
            <xdr:cNvPr id="2385" name="Option Button 945" hidden="1">
              <a:extLst>
                <a:ext uri="{63B3BB69-23CF-44E3-9099-C40C66FF867C}">
                  <a14:compatExt spid="_x0000_s1969"/>
                </a:ext>
                <a:ext uri="{FF2B5EF4-FFF2-40B4-BE49-F238E27FC236}">
                  <a16:creationId xmlns:a16="http://schemas.microsoft.com/office/drawing/2014/main" id="{00000000-0008-0000-0200-00005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233</xdr:row>
          <xdr:rowOff>95250</xdr:rowOff>
        </xdr:from>
        <xdr:to>
          <xdr:col>11</xdr:col>
          <xdr:colOff>57150</xdr:colOff>
          <xdr:row>233</xdr:row>
          <xdr:rowOff>390525</xdr:rowOff>
        </xdr:to>
        <xdr:sp macro="" textlink="">
          <xdr:nvSpPr>
            <xdr:cNvPr id="2386" name="Option Button 946" hidden="1">
              <a:extLst>
                <a:ext uri="{63B3BB69-23CF-44E3-9099-C40C66FF867C}">
                  <a14:compatExt spid="_x0000_s1970"/>
                </a:ext>
                <a:ext uri="{FF2B5EF4-FFF2-40B4-BE49-F238E27FC236}">
                  <a16:creationId xmlns:a16="http://schemas.microsoft.com/office/drawing/2014/main" id="{00000000-0008-0000-0200-00005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233</xdr:row>
          <xdr:rowOff>85725</xdr:rowOff>
        </xdr:from>
        <xdr:to>
          <xdr:col>11</xdr:col>
          <xdr:colOff>409575</xdr:colOff>
          <xdr:row>234</xdr:row>
          <xdr:rowOff>9525</xdr:rowOff>
        </xdr:to>
        <xdr:sp macro="" textlink="">
          <xdr:nvSpPr>
            <xdr:cNvPr id="2387" name="Group Box 947" hidden="1">
              <a:extLst>
                <a:ext uri="{63B3BB69-23CF-44E3-9099-C40C66FF867C}">
                  <a14:compatExt spid="_x0000_s1971"/>
                </a:ext>
                <a:ext uri="{FF2B5EF4-FFF2-40B4-BE49-F238E27FC236}">
                  <a16:creationId xmlns:a16="http://schemas.microsoft.com/office/drawing/2014/main" id="{00000000-0008-0000-0200-00005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234</xdr:row>
          <xdr:rowOff>95250</xdr:rowOff>
        </xdr:from>
        <xdr:to>
          <xdr:col>9</xdr:col>
          <xdr:colOff>57150</xdr:colOff>
          <xdr:row>234</xdr:row>
          <xdr:rowOff>390525</xdr:rowOff>
        </xdr:to>
        <xdr:sp macro="" textlink="">
          <xdr:nvSpPr>
            <xdr:cNvPr id="2388" name="Option Button 948" hidden="1">
              <a:extLst>
                <a:ext uri="{63B3BB69-23CF-44E3-9099-C40C66FF867C}">
                  <a14:compatExt spid="_x0000_s1972"/>
                </a:ext>
                <a:ext uri="{FF2B5EF4-FFF2-40B4-BE49-F238E27FC236}">
                  <a16:creationId xmlns:a16="http://schemas.microsoft.com/office/drawing/2014/main" id="{00000000-0008-0000-02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234</xdr:row>
          <xdr:rowOff>95250</xdr:rowOff>
        </xdr:from>
        <xdr:to>
          <xdr:col>11</xdr:col>
          <xdr:colOff>57150</xdr:colOff>
          <xdr:row>234</xdr:row>
          <xdr:rowOff>390525</xdr:rowOff>
        </xdr:to>
        <xdr:sp macro="" textlink="">
          <xdr:nvSpPr>
            <xdr:cNvPr id="2389" name="Option Button 949" hidden="1">
              <a:extLst>
                <a:ext uri="{63B3BB69-23CF-44E3-9099-C40C66FF867C}">
                  <a14:compatExt spid="_x0000_s1973"/>
                </a:ext>
                <a:ext uri="{FF2B5EF4-FFF2-40B4-BE49-F238E27FC236}">
                  <a16:creationId xmlns:a16="http://schemas.microsoft.com/office/drawing/2014/main" id="{00000000-0008-0000-02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234</xdr:row>
          <xdr:rowOff>85725</xdr:rowOff>
        </xdr:from>
        <xdr:to>
          <xdr:col>11</xdr:col>
          <xdr:colOff>409575</xdr:colOff>
          <xdr:row>235</xdr:row>
          <xdr:rowOff>9525</xdr:rowOff>
        </xdr:to>
        <xdr:sp macro="" textlink="">
          <xdr:nvSpPr>
            <xdr:cNvPr id="2390" name="Group Box 950" hidden="1">
              <a:extLst>
                <a:ext uri="{63B3BB69-23CF-44E3-9099-C40C66FF867C}">
                  <a14:compatExt spid="_x0000_s1974"/>
                </a:ext>
                <a:ext uri="{FF2B5EF4-FFF2-40B4-BE49-F238E27FC236}">
                  <a16:creationId xmlns:a16="http://schemas.microsoft.com/office/drawing/2014/main" id="{00000000-0008-0000-0200-00005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235</xdr:row>
          <xdr:rowOff>95250</xdr:rowOff>
        </xdr:from>
        <xdr:to>
          <xdr:col>9</xdr:col>
          <xdr:colOff>57150</xdr:colOff>
          <xdr:row>235</xdr:row>
          <xdr:rowOff>390525</xdr:rowOff>
        </xdr:to>
        <xdr:sp macro="" textlink="">
          <xdr:nvSpPr>
            <xdr:cNvPr id="2391" name="Option Button 951" hidden="1">
              <a:extLst>
                <a:ext uri="{63B3BB69-23CF-44E3-9099-C40C66FF867C}">
                  <a14:compatExt spid="_x0000_s1975"/>
                </a:ext>
                <a:ext uri="{FF2B5EF4-FFF2-40B4-BE49-F238E27FC236}">
                  <a16:creationId xmlns:a16="http://schemas.microsoft.com/office/drawing/2014/main" id="{00000000-0008-0000-02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235</xdr:row>
          <xdr:rowOff>95250</xdr:rowOff>
        </xdr:from>
        <xdr:to>
          <xdr:col>11</xdr:col>
          <xdr:colOff>57150</xdr:colOff>
          <xdr:row>235</xdr:row>
          <xdr:rowOff>390525</xdr:rowOff>
        </xdr:to>
        <xdr:sp macro="" textlink="">
          <xdr:nvSpPr>
            <xdr:cNvPr id="2392" name="Option Button 952" hidden="1">
              <a:extLst>
                <a:ext uri="{63B3BB69-23CF-44E3-9099-C40C66FF867C}">
                  <a14:compatExt spid="_x0000_s1976"/>
                </a:ext>
                <a:ext uri="{FF2B5EF4-FFF2-40B4-BE49-F238E27FC236}">
                  <a16:creationId xmlns:a16="http://schemas.microsoft.com/office/drawing/2014/main" id="{00000000-0008-0000-0200-00005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235</xdr:row>
          <xdr:rowOff>76200</xdr:rowOff>
        </xdr:from>
        <xdr:to>
          <xdr:col>11</xdr:col>
          <xdr:colOff>409575</xdr:colOff>
          <xdr:row>236</xdr:row>
          <xdr:rowOff>0</xdr:rowOff>
        </xdr:to>
        <xdr:sp macro="" textlink="">
          <xdr:nvSpPr>
            <xdr:cNvPr id="2393" name="Group Box 953" hidden="1">
              <a:extLst>
                <a:ext uri="{63B3BB69-23CF-44E3-9099-C40C66FF867C}">
                  <a14:compatExt spid="_x0000_s1977"/>
                </a:ext>
                <a:ext uri="{FF2B5EF4-FFF2-40B4-BE49-F238E27FC236}">
                  <a16:creationId xmlns:a16="http://schemas.microsoft.com/office/drawing/2014/main" id="{00000000-0008-0000-0200-00005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236</xdr:row>
          <xdr:rowOff>95250</xdr:rowOff>
        </xdr:from>
        <xdr:to>
          <xdr:col>13</xdr:col>
          <xdr:colOff>47625</xdr:colOff>
          <xdr:row>236</xdr:row>
          <xdr:rowOff>390525</xdr:rowOff>
        </xdr:to>
        <xdr:sp macro="" textlink="">
          <xdr:nvSpPr>
            <xdr:cNvPr id="2394" name="Option Button 954" hidden="1">
              <a:extLst>
                <a:ext uri="{63B3BB69-23CF-44E3-9099-C40C66FF867C}">
                  <a14:compatExt spid="_x0000_s1978"/>
                </a:ext>
                <a:ext uri="{FF2B5EF4-FFF2-40B4-BE49-F238E27FC236}">
                  <a16:creationId xmlns:a16="http://schemas.microsoft.com/office/drawing/2014/main" id="{00000000-0008-0000-02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236</xdr:row>
          <xdr:rowOff>95250</xdr:rowOff>
        </xdr:from>
        <xdr:to>
          <xdr:col>11</xdr:col>
          <xdr:colOff>57150</xdr:colOff>
          <xdr:row>236</xdr:row>
          <xdr:rowOff>390525</xdr:rowOff>
        </xdr:to>
        <xdr:sp macro="" textlink="">
          <xdr:nvSpPr>
            <xdr:cNvPr id="2395" name="Option Button 955" hidden="1">
              <a:extLst>
                <a:ext uri="{63B3BB69-23CF-44E3-9099-C40C66FF867C}">
                  <a14:compatExt spid="_x0000_s1979"/>
                </a:ext>
                <a:ext uri="{FF2B5EF4-FFF2-40B4-BE49-F238E27FC236}">
                  <a16:creationId xmlns:a16="http://schemas.microsoft.com/office/drawing/2014/main" id="{00000000-0008-0000-0200-00005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236</xdr:row>
          <xdr:rowOff>47625</xdr:rowOff>
        </xdr:from>
        <xdr:to>
          <xdr:col>13</xdr:col>
          <xdr:colOff>123825</xdr:colOff>
          <xdr:row>236</xdr:row>
          <xdr:rowOff>466725</xdr:rowOff>
        </xdr:to>
        <xdr:sp macro="" textlink="">
          <xdr:nvSpPr>
            <xdr:cNvPr id="2396" name="Group Box 956" hidden="1">
              <a:extLst>
                <a:ext uri="{63B3BB69-23CF-44E3-9099-C40C66FF867C}">
                  <a14:compatExt spid="_x0000_s1980"/>
                </a:ext>
                <a:ext uri="{FF2B5EF4-FFF2-40B4-BE49-F238E27FC236}">
                  <a16:creationId xmlns:a16="http://schemas.microsoft.com/office/drawing/2014/main" id="{00000000-0008-0000-0200-00005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237</xdr:row>
          <xdr:rowOff>85725</xdr:rowOff>
        </xdr:from>
        <xdr:to>
          <xdr:col>13</xdr:col>
          <xdr:colOff>47625</xdr:colOff>
          <xdr:row>237</xdr:row>
          <xdr:rowOff>390525</xdr:rowOff>
        </xdr:to>
        <xdr:sp macro="" textlink="">
          <xdr:nvSpPr>
            <xdr:cNvPr id="2397" name="Option Button 957" hidden="1">
              <a:extLst>
                <a:ext uri="{63B3BB69-23CF-44E3-9099-C40C66FF867C}">
                  <a14:compatExt spid="_x0000_s1981"/>
                </a:ext>
                <a:ext uri="{FF2B5EF4-FFF2-40B4-BE49-F238E27FC236}">
                  <a16:creationId xmlns:a16="http://schemas.microsoft.com/office/drawing/2014/main" id="{00000000-0008-0000-02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237</xdr:row>
          <xdr:rowOff>85725</xdr:rowOff>
        </xdr:from>
        <xdr:to>
          <xdr:col>11</xdr:col>
          <xdr:colOff>57150</xdr:colOff>
          <xdr:row>237</xdr:row>
          <xdr:rowOff>390525</xdr:rowOff>
        </xdr:to>
        <xdr:sp macro="" textlink="">
          <xdr:nvSpPr>
            <xdr:cNvPr id="2398" name="Option Button 958" hidden="1">
              <a:extLst>
                <a:ext uri="{63B3BB69-23CF-44E3-9099-C40C66FF867C}">
                  <a14:compatExt spid="_x0000_s1982"/>
                </a:ext>
                <a:ext uri="{FF2B5EF4-FFF2-40B4-BE49-F238E27FC236}">
                  <a16:creationId xmlns:a16="http://schemas.microsoft.com/office/drawing/2014/main" id="{00000000-0008-0000-0200-00005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237</xdr:row>
          <xdr:rowOff>38100</xdr:rowOff>
        </xdr:from>
        <xdr:to>
          <xdr:col>13</xdr:col>
          <xdr:colOff>123825</xdr:colOff>
          <xdr:row>237</xdr:row>
          <xdr:rowOff>457200</xdr:rowOff>
        </xdr:to>
        <xdr:sp macro="" textlink="">
          <xdr:nvSpPr>
            <xdr:cNvPr id="2399" name="Group Box 959" hidden="1">
              <a:extLst>
                <a:ext uri="{63B3BB69-23CF-44E3-9099-C40C66FF867C}">
                  <a14:compatExt spid="_x0000_s1983"/>
                </a:ext>
                <a:ext uri="{FF2B5EF4-FFF2-40B4-BE49-F238E27FC236}">
                  <a16:creationId xmlns:a16="http://schemas.microsoft.com/office/drawing/2014/main" id="{00000000-0008-0000-0200-00005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239</xdr:row>
          <xdr:rowOff>0</xdr:rowOff>
        </xdr:from>
        <xdr:to>
          <xdr:col>13</xdr:col>
          <xdr:colOff>123825</xdr:colOff>
          <xdr:row>239</xdr:row>
          <xdr:rowOff>419100</xdr:rowOff>
        </xdr:to>
        <xdr:sp macro="" textlink="">
          <xdr:nvSpPr>
            <xdr:cNvPr id="2400" name="Group Box 962" hidden="1">
              <a:extLst>
                <a:ext uri="{63B3BB69-23CF-44E3-9099-C40C66FF867C}">
                  <a14:compatExt spid="_x0000_s1986"/>
                </a:ext>
                <a:ext uri="{FF2B5EF4-FFF2-40B4-BE49-F238E27FC236}">
                  <a16:creationId xmlns:a16="http://schemas.microsoft.com/office/drawing/2014/main" id="{00000000-0008-0000-0200-00006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239</xdr:row>
          <xdr:rowOff>95250</xdr:rowOff>
        </xdr:from>
        <xdr:to>
          <xdr:col>13</xdr:col>
          <xdr:colOff>47625</xdr:colOff>
          <xdr:row>239</xdr:row>
          <xdr:rowOff>409575</xdr:rowOff>
        </xdr:to>
        <xdr:sp macro="" textlink="">
          <xdr:nvSpPr>
            <xdr:cNvPr id="2401" name="Option Button 963" hidden="1">
              <a:extLst>
                <a:ext uri="{63B3BB69-23CF-44E3-9099-C40C66FF867C}">
                  <a14:compatExt spid="_x0000_s1987"/>
                </a:ext>
                <a:ext uri="{FF2B5EF4-FFF2-40B4-BE49-F238E27FC236}">
                  <a16:creationId xmlns:a16="http://schemas.microsoft.com/office/drawing/2014/main" id="{00000000-0008-0000-02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239</xdr:row>
          <xdr:rowOff>95250</xdr:rowOff>
        </xdr:from>
        <xdr:to>
          <xdr:col>11</xdr:col>
          <xdr:colOff>57150</xdr:colOff>
          <xdr:row>239</xdr:row>
          <xdr:rowOff>409575</xdr:rowOff>
        </xdr:to>
        <xdr:sp macro="" textlink="">
          <xdr:nvSpPr>
            <xdr:cNvPr id="2402" name="Option Button 964" hidden="1">
              <a:extLst>
                <a:ext uri="{63B3BB69-23CF-44E3-9099-C40C66FF867C}">
                  <a14:compatExt spid="_x0000_s1988"/>
                </a:ext>
                <a:ext uri="{FF2B5EF4-FFF2-40B4-BE49-F238E27FC236}">
                  <a16:creationId xmlns:a16="http://schemas.microsoft.com/office/drawing/2014/main" id="{00000000-0008-0000-02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239</xdr:row>
          <xdr:rowOff>57150</xdr:rowOff>
        </xdr:from>
        <xdr:to>
          <xdr:col>13</xdr:col>
          <xdr:colOff>123825</xdr:colOff>
          <xdr:row>240</xdr:row>
          <xdr:rowOff>0</xdr:rowOff>
        </xdr:to>
        <xdr:sp macro="" textlink="">
          <xdr:nvSpPr>
            <xdr:cNvPr id="2403" name="Group Box 965" hidden="1">
              <a:extLst>
                <a:ext uri="{63B3BB69-23CF-44E3-9099-C40C66FF867C}">
                  <a14:compatExt spid="_x0000_s1989"/>
                </a:ext>
                <a:ext uri="{FF2B5EF4-FFF2-40B4-BE49-F238E27FC236}">
                  <a16:creationId xmlns:a16="http://schemas.microsoft.com/office/drawing/2014/main" id="{00000000-0008-0000-0200-00006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240</xdr:row>
          <xdr:rowOff>95250</xdr:rowOff>
        </xdr:from>
        <xdr:to>
          <xdr:col>13</xdr:col>
          <xdr:colOff>47625</xdr:colOff>
          <xdr:row>240</xdr:row>
          <xdr:rowOff>390525</xdr:rowOff>
        </xdr:to>
        <xdr:sp macro="" textlink="">
          <xdr:nvSpPr>
            <xdr:cNvPr id="2404" name="Option Button 966" hidden="1">
              <a:extLst>
                <a:ext uri="{63B3BB69-23CF-44E3-9099-C40C66FF867C}">
                  <a14:compatExt spid="_x0000_s1990"/>
                </a:ext>
                <a:ext uri="{FF2B5EF4-FFF2-40B4-BE49-F238E27FC236}">
                  <a16:creationId xmlns:a16="http://schemas.microsoft.com/office/drawing/2014/main" id="{00000000-0008-0000-0200-00006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240</xdr:row>
          <xdr:rowOff>95250</xdr:rowOff>
        </xdr:from>
        <xdr:to>
          <xdr:col>11</xdr:col>
          <xdr:colOff>57150</xdr:colOff>
          <xdr:row>240</xdr:row>
          <xdr:rowOff>390525</xdr:rowOff>
        </xdr:to>
        <xdr:sp macro="" textlink="">
          <xdr:nvSpPr>
            <xdr:cNvPr id="2405" name="Option Button 967" hidden="1">
              <a:extLst>
                <a:ext uri="{63B3BB69-23CF-44E3-9099-C40C66FF867C}">
                  <a14:compatExt spid="_x0000_s1991"/>
                </a:ext>
                <a:ext uri="{FF2B5EF4-FFF2-40B4-BE49-F238E27FC236}">
                  <a16:creationId xmlns:a16="http://schemas.microsoft.com/office/drawing/2014/main" id="{00000000-0008-0000-02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240</xdr:row>
          <xdr:rowOff>47625</xdr:rowOff>
        </xdr:from>
        <xdr:to>
          <xdr:col>13</xdr:col>
          <xdr:colOff>123825</xdr:colOff>
          <xdr:row>240</xdr:row>
          <xdr:rowOff>466725</xdr:rowOff>
        </xdr:to>
        <xdr:sp macro="" textlink="">
          <xdr:nvSpPr>
            <xdr:cNvPr id="2406" name="Group Box 968" hidden="1">
              <a:extLst>
                <a:ext uri="{63B3BB69-23CF-44E3-9099-C40C66FF867C}">
                  <a14:compatExt spid="_x0000_s1992"/>
                </a:ext>
                <a:ext uri="{FF2B5EF4-FFF2-40B4-BE49-F238E27FC236}">
                  <a16:creationId xmlns:a16="http://schemas.microsoft.com/office/drawing/2014/main" id="{00000000-0008-0000-0200-00006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243</xdr:row>
          <xdr:rowOff>85725</xdr:rowOff>
        </xdr:from>
        <xdr:to>
          <xdr:col>9</xdr:col>
          <xdr:colOff>57150</xdr:colOff>
          <xdr:row>243</xdr:row>
          <xdr:rowOff>381000</xdr:rowOff>
        </xdr:to>
        <xdr:sp macro="" textlink="">
          <xdr:nvSpPr>
            <xdr:cNvPr id="2407" name="Option Button 972" hidden="1">
              <a:extLst>
                <a:ext uri="{63B3BB69-23CF-44E3-9099-C40C66FF867C}">
                  <a14:compatExt spid="_x0000_s1996"/>
                </a:ext>
                <a:ext uri="{FF2B5EF4-FFF2-40B4-BE49-F238E27FC236}">
                  <a16:creationId xmlns:a16="http://schemas.microsoft.com/office/drawing/2014/main" id="{00000000-0008-0000-0200-00006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243</xdr:row>
          <xdr:rowOff>85725</xdr:rowOff>
        </xdr:from>
        <xdr:to>
          <xdr:col>11</xdr:col>
          <xdr:colOff>57150</xdr:colOff>
          <xdr:row>243</xdr:row>
          <xdr:rowOff>381000</xdr:rowOff>
        </xdr:to>
        <xdr:sp macro="" textlink="">
          <xdr:nvSpPr>
            <xdr:cNvPr id="2408" name="Option Button 973" hidden="1">
              <a:extLst>
                <a:ext uri="{63B3BB69-23CF-44E3-9099-C40C66FF867C}">
                  <a14:compatExt spid="_x0000_s1997"/>
                </a:ext>
                <a:ext uri="{FF2B5EF4-FFF2-40B4-BE49-F238E27FC236}">
                  <a16:creationId xmlns:a16="http://schemas.microsoft.com/office/drawing/2014/main" id="{00000000-0008-0000-0200-00006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243</xdr:row>
          <xdr:rowOff>57150</xdr:rowOff>
        </xdr:from>
        <xdr:to>
          <xdr:col>11</xdr:col>
          <xdr:colOff>409575</xdr:colOff>
          <xdr:row>243</xdr:row>
          <xdr:rowOff>466725</xdr:rowOff>
        </xdr:to>
        <xdr:sp macro="" textlink="">
          <xdr:nvSpPr>
            <xdr:cNvPr id="2409" name="Group Box 974" hidden="1">
              <a:extLst>
                <a:ext uri="{63B3BB69-23CF-44E3-9099-C40C66FF867C}">
                  <a14:compatExt spid="_x0000_s1998"/>
                </a:ext>
                <a:ext uri="{FF2B5EF4-FFF2-40B4-BE49-F238E27FC236}">
                  <a16:creationId xmlns:a16="http://schemas.microsoft.com/office/drawing/2014/main" id="{00000000-0008-0000-0200-00006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244</xdr:row>
          <xdr:rowOff>95250</xdr:rowOff>
        </xdr:from>
        <xdr:to>
          <xdr:col>13</xdr:col>
          <xdr:colOff>47625</xdr:colOff>
          <xdr:row>244</xdr:row>
          <xdr:rowOff>390525</xdr:rowOff>
        </xdr:to>
        <xdr:sp macro="" textlink="">
          <xdr:nvSpPr>
            <xdr:cNvPr id="2410" name="Option Button 975" hidden="1">
              <a:extLst>
                <a:ext uri="{63B3BB69-23CF-44E3-9099-C40C66FF867C}">
                  <a14:compatExt spid="_x0000_s1999"/>
                </a:ext>
                <a:ext uri="{FF2B5EF4-FFF2-40B4-BE49-F238E27FC236}">
                  <a16:creationId xmlns:a16="http://schemas.microsoft.com/office/drawing/2014/main" id="{00000000-0008-0000-0200-00006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244</xdr:row>
          <xdr:rowOff>95250</xdr:rowOff>
        </xdr:from>
        <xdr:to>
          <xdr:col>11</xdr:col>
          <xdr:colOff>57150</xdr:colOff>
          <xdr:row>244</xdr:row>
          <xdr:rowOff>390525</xdr:rowOff>
        </xdr:to>
        <xdr:sp macro="" textlink="">
          <xdr:nvSpPr>
            <xdr:cNvPr id="2411" name="Option Button 976" hidden="1">
              <a:extLst>
                <a:ext uri="{63B3BB69-23CF-44E3-9099-C40C66FF867C}">
                  <a14:compatExt spid="_x0000_s2000"/>
                </a:ext>
                <a:ext uri="{FF2B5EF4-FFF2-40B4-BE49-F238E27FC236}">
                  <a16:creationId xmlns:a16="http://schemas.microsoft.com/office/drawing/2014/main" id="{00000000-0008-0000-0200-00006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244</xdr:row>
          <xdr:rowOff>47625</xdr:rowOff>
        </xdr:from>
        <xdr:to>
          <xdr:col>13</xdr:col>
          <xdr:colOff>123825</xdr:colOff>
          <xdr:row>244</xdr:row>
          <xdr:rowOff>466725</xdr:rowOff>
        </xdr:to>
        <xdr:sp macro="" textlink="">
          <xdr:nvSpPr>
            <xdr:cNvPr id="2412" name="Group Box 977" hidden="1">
              <a:extLst>
                <a:ext uri="{63B3BB69-23CF-44E3-9099-C40C66FF867C}">
                  <a14:compatExt spid="_x0000_s2001"/>
                </a:ext>
                <a:ext uri="{FF2B5EF4-FFF2-40B4-BE49-F238E27FC236}">
                  <a16:creationId xmlns:a16="http://schemas.microsoft.com/office/drawing/2014/main" id="{00000000-0008-0000-0200-00006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245</xdr:row>
          <xdr:rowOff>85725</xdr:rowOff>
        </xdr:from>
        <xdr:to>
          <xdr:col>13</xdr:col>
          <xdr:colOff>47625</xdr:colOff>
          <xdr:row>245</xdr:row>
          <xdr:rowOff>390525</xdr:rowOff>
        </xdr:to>
        <xdr:sp macro="" textlink="">
          <xdr:nvSpPr>
            <xdr:cNvPr id="2413" name="Option Button 978" hidden="1">
              <a:extLst>
                <a:ext uri="{63B3BB69-23CF-44E3-9099-C40C66FF867C}">
                  <a14:compatExt spid="_x0000_s2002"/>
                </a:ext>
                <a:ext uri="{FF2B5EF4-FFF2-40B4-BE49-F238E27FC236}">
                  <a16:creationId xmlns:a16="http://schemas.microsoft.com/office/drawing/2014/main" id="{00000000-0008-0000-0200-00006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245</xdr:row>
          <xdr:rowOff>85725</xdr:rowOff>
        </xdr:from>
        <xdr:to>
          <xdr:col>11</xdr:col>
          <xdr:colOff>57150</xdr:colOff>
          <xdr:row>245</xdr:row>
          <xdr:rowOff>390525</xdr:rowOff>
        </xdr:to>
        <xdr:sp macro="" textlink="">
          <xdr:nvSpPr>
            <xdr:cNvPr id="2414" name="Option Button 979" hidden="1">
              <a:extLst>
                <a:ext uri="{63B3BB69-23CF-44E3-9099-C40C66FF867C}">
                  <a14:compatExt spid="_x0000_s2003"/>
                </a:ext>
                <a:ext uri="{FF2B5EF4-FFF2-40B4-BE49-F238E27FC236}">
                  <a16:creationId xmlns:a16="http://schemas.microsoft.com/office/drawing/2014/main" id="{00000000-0008-0000-0200-00006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245</xdr:row>
          <xdr:rowOff>38100</xdr:rowOff>
        </xdr:from>
        <xdr:to>
          <xdr:col>13</xdr:col>
          <xdr:colOff>123825</xdr:colOff>
          <xdr:row>245</xdr:row>
          <xdr:rowOff>457200</xdr:rowOff>
        </xdr:to>
        <xdr:sp macro="" textlink="">
          <xdr:nvSpPr>
            <xdr:cNvPr id="2415" name="Group Box 980" hidden="1">
              <a:extLst>
                <a:ext uri="{63B3BB69-23CF-44E3-9099-C40C66FF867C}">
                  <a14:compatExt spid="_x0000_s2004"/>
                </a:ext>
                <a:ext uri="{FF2B5EF4-FFF2-40B4-BE49-F238E27FC236}">
                  <a16:creationId xmlns:a16="http://schemas.microsoft.com/office/drawing/2014/main" id="{00000000-0008-0000-0200-00006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246</xdr:row>
          <xdr:rowOff>85725</xdr:rowOff>
        </xdr:from>
        <xdr:to>
          <xdr:col>13</xdr:col>
          <xdr:colOff>47625</xdr:colOff>
          <xdr:row>246</xdr:row>
          <xdr:rowOff>390525</xdr:rowOff>
        </xdr:to>
        <xdr:sp macro="" textlink="">
          <xdr:nvSpPr>
            <xdr:cNvPr id="2416" name="Option Button 981" hidden="1">
              <a:extLst>
                <a:ext uri="{63B3BB69-23CF-44E3-9099-C40C66FF867C}">
                  <a14:compatExt spid="_x0000_s2005"/>
                </a:ext>
                <a:ext uri="{FF2B5EF4-FFF2-40B4-BE49-F238E27FC236}">
                  <a16:creationId xmlns:a16="http://schemas.microsoft.com/office/drawing/2014/main" id="{00000000-0008-0000-0200-00007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246</xdr:row>
          <xdr:rowOff>85725</xdr:rowOff>
        </xdr:from>
        <xdr:to>
          <xdr:col>11</xdr:col>
          <xdr:colOff>57150</xdr:colOff>
          <xdr:row>246</xdr:row>
          <xdr:rowOff>390525</xdr:rowOff>
        </xdr:to>
        <xdr:sp macro="" textlink="">
          <xdr:nvSpPr>
            <xdr:cNvPr id="2417" name="Option Button 982" hidden="1">
              <a:extLst>
                <a:ext uri="{63B3BB69-23CF-44E3-9099-C40C66FF867C}">
                  <a14:compatExt spid="_x0000_s2006"/>
                </a:ext>
                <a:ext uri="{FF2B5EF4-FFF2-40B4-BE49-F238E27FC236}">
                  <a16:creationId xmlns:a16="http://schemas.microsoft.com/office/drawing/2014/main" id="{00000000-0008-0000-0200-00007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246</xdr:row>
          <xdr:rowOff>38100</xdr:rowOff>
        </xdr:from>
        <xdr:to>
          <xdr:col>13</xdr:col>
          <xdr:colOff>123825</xdr:colOff>
          <xdr:row>246</xdr:row>
          <xdr:rowOff>457200</xdr:rowOff>
        </xdr:to>
        <xdr:sp macro="" textlink="">
          <xdr:nvSpPr>
            <xdr:cNvPr id="2418" name="Group Box 983" hidden="1">
              <a:extLst>
                <a:ext uri="{63B3BB69-23CF-44E3-9099-C40C66FF867C}">
                  <a14:compatExt spid="_x0000_s2007"/>
                </a:ext>
                <a:ext uri="{FF2B5EF4-FFF2-40B4-BE49-F238E27FC236}">
                  <a16:creationId xmlns:a16="http://schemas.microsoft.com/office/drawing/2014/main" id="{00000000-0008-0000-0200-00007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247</xdr:row>
          <xdr:rowOff>95250</xdr:rowOff>
        </xdr:from>
        <xdr:to>
          <xdr:col>13</xdr:col>
          <xdr:colOff>47625</xdr:colOff>
          <xdr:row>247</xdr:row>
          <xdr:rowOff>409575</xdr:rowOff>
        </xdr:to>
        <xdr:sp macro="" textlink="">
          <xdr:nvSpPr>
            <xdr:cNvPr id="2419" name="Option Button 984" hidden="1">
              <a:extLst>
                <a:ext uri="{63B3BB69-23CF-44E3-9099-C40C66FF867C}">
                  <a14:compatExt spid="_x0000_s2008"/>
                </a:ext>
                <a:ext uri="{FF2B5EF4-FFF2-40B4-BE49-F238E27FC236}">
                  <a16:creationId xmlns:a16="http://schemas.microsoft.com/office/drawing/2014/main" id="{00000000-0008-0000-0200-00007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247</xdr:row>
          <xdr:rowOff>95250</xdr:rowOff>
        </xdr:from>
        <xdr:to>
          <xdr:col>11</xdr:col>
          <xdr:colOff>57150</xdr:colOff>
          <xdr:row>247</xdr:row>
          <xdr:rowOff>409575</xdr:rowOff>
        </xdr:to>
        <xdr:sp macro="" textlink="">
          <xdr:nvSpPr>
            <xdr:cNvPr id="2420" name="Option Button 985" hidden="1">
              <a:extLst>
                <a:ext uri="{63B3BB69-23CF-44E3-9099-C40C66FF867C}">
                  <a14:compatExt spid="_x0000_s2009"/>
                </a:ext>
                <a:ext uri="{FF2B5EF4-FFF2-40B4-BE49-F238E27FC236}">
                  <a16:creationId xmlns:a16="http://schemas.microsoft.com/office/drawing/2014/main" id="{00000000-0008-0000-0200-00007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247</xdr:row>
          <xdr:rowOff>57150</xdr:rowOff>
        </xdr:from>
        <xdr:to>
          <xdr:col>13</xdr:col>
          <xdr:colOff>123825</xdr:colOff>
          <xdr:row>248</xdr:row>
          <xdr:rowOff>0</xdr:rowOff>
        </xdr:to>
        <xdr:sp macro="" textlink="">
          <xdr:nvSpPr>
            <xdr:cNvPr id="2421" name="Group Box 986" hidden="1">
              <a:extLst>
                <a:ext uri="{63B3BB69-23CF-44E3-9099-C40C66FF867C}">
                  <a14:compatExt spid="_x0000_s2010"/>
                </a:ext>
                <a:ext uri="{FF2B5EF4-FFF2-40B4-BE49-F238E27FC236}">
                  <a16:creationId xmlns:a16="http://schemas.microsoft.com/office/drawing/2014/main" id="{00000000-0008-0000-0200-00007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248</xdr:row>
          <xdr:rowOff>95250</xdr:rowOff>
        </xdr:from>
        <xdr:to>
          <xdr:col>13</xdr:col>
          <xdr:colOff>47625</xdr:colOff>
          <xdr:row>248</xdr:row>
          <xdr:rowOff>390525</xdr:rowOff>
        </xdr:to>
        <xdr:sp macro="" textlink="">
          <xdr:nvSpPr>
            <xdr:cNvPr id="2422" name="Option Button 987" hidden="1">
              <a:extLst>
                <a:ext uri="{63B3BB69-23CF-44E3-9099-C40C66FF867C}">
                  <a14:compatExt spid="_x0000_s2011"/>
                </a:ext>
                <a:ext uri="{FF2B5EF4-FFF2-40B4-BE49-F238E27FC236}">
                  <a16:creationId xmlns:a16="http://schemas.microsoft.com/office/drawing/2014/main" id="{00000000-0008-0000-0200-00007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248</xdr:row>
          <xdr:rowOff>95250</xdr:rowOff>
        </xdr:from>
        <xdr:to>
          <xdr:col>11</xdr:col>
          <xdr:colOff>57150</xdr:colOff>
          <xdr:row>248</xdr:row>
          <xdr:rowOff>390525</xdr:rowOff>
        </xdr:to>
        <xdr:sp macro="" textlink="">
          <xdr:nvSpPr>
            <xdr:cNvPr id="2423" name="Option Button 988" hidden="1">
              <a:extLst>
                <a:ext uri="{63B3BB69-23CF-44E3-9099-C40C66FF867C}">
                  <a14:compatExt spid="_x0000_s2012"/>
                </a:ext>
                <a:ext uri="{FF2B5EF4-FFF2-40B4-BE49-F238E27FC236}">
                  <a16:creationId xmlns:a16="http://schemas.microsoft.com/office/drawing/2014/main" id="{00000000-0008-0000-0200-00007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248</xdr:row>
          <xdr:rowOff>47625</xdr:rowOff>
        </xdr:from>
        <xdr:to>
          <xdr:col>13</xdr:col>
          <xdr:colOff>123825</xdr:colOff>
          <xdr:row>248</xdr:row>
          <xdr:rowOff>466725</xdr:rowOff>
        </xdr:to>
        <xdr:sp macro="" textlink="">
          <xdr:nvSpPr>
            <xdr:cNvPr id="2424" name="Group Box 989" hidden="1">
              <a:extLst>
                <a:ext uri="{63B3BB69-23CF-44E3-9099-C40C66FF867C}">
                  <a14:compatExt spid="_x0000_s2013"/>
                </a:ext>
                <a:ext uri="{FF2B5EF4-FFF2-40B4-BE49-F238E27FC236}">
                  <a16:creationId xmlns:a16="http://schemas.microsoft.com/office/drawing/2014/main" id="{00000000-0008-0000-0200-00007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254</xdr:row>
          <xdr:rowOff>95250</xdr:rowOff>
        </xdr:from>
        <xdr:to>
          <xdr:col>9</xdr:col>
          <xdr:colOff>57150</xdr:colOff>
          <xdr:row>254</xdr:row>
          <xdr:rowOff>390525</xdr:rowOff>
        </xdr:to>
        <xdr:sp macro="" textlink="">
          <xdr:nvSpPr>
            <xdr:cNvPr id="2425" name="Option Button 993" hidden="1">
              <a:extLst>
                <a:ext uri="{63B3BB69-23CF-44E3-9099-C40C66FF867C}">
                  <a14:compatExt spid="_x0000_s2017"/>
                </a:ext>
                <a:ext uri="{FF2B5EF4-FFF2-40B4-BE49-F238E27FC236}">
                  <a16:creationId xmlns:a16="http://schemas.microsoft.com/office/drawing/2014/main" id="{00000000-0008-0000-0200-00007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254</xdr:row>
          <xdr:rowOff>95250</xdr:rowOff>
        </xdr:from>
        <xdr:to>
          <xdr:col>11</xdr:col>
          <xdr:colOff>57150</xdr:colOff>
          <xdr:row>254</xdr:row>
          <xdr:rowOff>390525</xdr:rowOff>
        </xdr:to>
        <xdr:sp macro="" textlink="">
          <xdr:nvSpPr>
            <xdr:cNvPr id="2426" name="Option Button 994" hidden="1">
              <a:extLst>
                <a:ext uri="{63B3BB69-23CF-44E3-9099-C40C66FF867C}">
                  <a14:compatExt spid="_x0000_s2018"/>
                </a:ext>
                <a:ext uri="{FF2B5EF4-FFF2-40B4-BE49-F238E27FC236}">
                  <a16:creationId xmlns:a16="http://schemas.microsoft.com/office/drawing/2014/main" id="{00000000-0008-0000-0200-00007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254</xdr:row>
          <xdr:rowOff>57150</xdr:rowOff>
        </xdr:from>
        <xdr:to>
          <xdr:col>11</xdr:col>
          <xdr:colOff>409575</xdr:colOff>
          <xdr:row>254</xdr:row>
          <xdr:rowOff>466725</xdr:rowOff>
        </xdr:to>
        <xdr:sp macro="" textlink="">
          <xdr:nvSpPr>
            <xdr:cNvPr id="2427" name="Group Box 995" hidden="1">
              <a:extLst>
                <a:ext uri="{63B3BB69-23CF-44E3-9099-C40C66FF867C}">
                  <a14:compatExt spid="_x0000_s2019"/>
                </a:ext>
                <a:ext uri="{FF2B5EF4-FFF2-40B4-BE49-F238E27FC236}">
                  <a16:creationId xmlns:a16="http://schemas.microsoft.com/office/drawing/2014/main" id="{00000000-0008-0000-0200-00007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255</xdr:row>
          <xdr:rowOff>104775</xdr:rowOff>
        </xdr:from>
        <xdr:to>
          <xdr:col>9</xdr:col>
          <xdr:colOff>57150</xdr:colOff>
          <xdr:row>255</xdr:row>
          <xdr:rowOff>409575</xdr:rowOff>
        </xdr:to>
        <xdr:sp macro="" textlink="">
          <xdr:nvSpPr>
            <xdr:cNvPr id="2428" name="Option Button 996" hidden="1">
              <a:extLst>
                <a:ext uri="{63B3BB69-23CF-44E3-9099-C40C66FF867C}">
                  <a14:compatExt spid="_x0000_s2020"/>
                </a:ext>
                <a:ext uri="{FF2B5EF4-FFF2-40B4-BE49-F238E27FC236}">
                  <a16:creationId xmlns:a16="http://schemas.microsoft.com/office/drawing/2014/main" id="{00000000-0008-0000-0200-00007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255</xdr:row>
          <xdr:rowOff>104775</xdr:rowOff>
        </xdr:from>
        <xdr:to>
          <xdr:col>11</xdr:col>
          <xdr:colOff>57150</xdr:colOff>
          <xdr:row>255</xdr:row>
          <xdr:rowOff>409575</xdr:rowOff>
        </xdr:to>
        <xdr:sp macro="" textlink="">
          <xdr:nvSpPr>
            <xdr:cNvPr id="2429" name="Option Button 997" hidden="1">
              <a:extLst>
                <a:ext uri="{63B3BB69-23CF-44E3-9099-C40C66FF867C}">
                  <a14:compatExt spid="_x0000_s2021"/>
                </a:ext>
                <a:ext uri="{FF2B5EF4-FFF2-40B4-BE49-F238E27FC236}">
                  <a16:creationId xmlns:a16="http://schemas.microsoft.com/office/drawing/2014/main" id="{00000000-0008-0000-0200-00007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255</xdr:row>
          <xdr:rowOff>76200</xdr:rowOff>
        </xdr:from>
        <xdr:to>
          <xdr:col>11</xdr:col>
          <xdr:colOff>409575</xdr:colOff>
          <xdr:row>256</xdr:row>
          <xdr:rowOff>0</xdr:rowOff>
        </xdr:to>
        <xdr:sp macro="" textlink="">
          <xdr:nvSpPr>
            <xdr:cNvPr id="2430" name="Group Box 998" hidden="1">
              <a:extLst>
                <a:ext uri="{63B3BB69-23CF-44E3-9099-C40C66FF867C}">
                  <a14:compatExt spid="_x0000_s2022"/>
                </a:ext>
                <a:ext uri="{FF2B5EF4-FFF2-40B4-BE49-F238E27FC236}">
                  <a16:creationId xmlns:a16="http://schemas.microsoft.com/office/drawing/2014/main" id="{00000000-0008-0000-0200-00007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257</xdr:row>
          <xdr:rowOff>76200</xdr:rowOff>
        </xdr:from>
        <xdr:to>
          <xdr:col>9</xdr:col>
          <xdr:colOff>57150</xdr:colOff>
          <xdr:row>257</xdr:row>
          <xdr:rowOff>371475</xdr:rowOff>
        </xdr:to>
        <xdr:sp macro="" textlink="">
          <xdr:nvSpPr>
            <xdr:cNvPr id="2431" name="Option Button 999" hidden="1">
              <a:extLst>
                <a:ext uri="{63B3BB69-23CF-44E3-9099-C40C66FF867C}">
                  <a14:compatExt spid="_x0000_s2023"/>
                </a:ext>
                <a:ext uri="{FF2B5EF4-FFF2-40B4-BE49-F238E27FC236}">
                  <a16:creationId xmlns:a16="http://schemas.microsoft.com/office/drawing/2014/main" id="{00000000-0008-0000-0200-00007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257</xdr:row>
          <xdr:rowOff>76200</xdr:rowOff>
        </xdr:from>
        <xdr:to>
          <xdr:col>11</xdr:col>
          <xdr:colOff>57150</xdr:colOff>
          <xdr:row>257</xdr:row>
          <xdr:rowOff>371475</xdr:rowOff>
        </xdr:to>
        <xdr:sp macro="" textlink="">
          <xdr:nvSpPr>
            <xdr:cNvPr id="2432" name="Option Button 1000" hidden="1">
              <a:extLst>
                <a:ext uri="{63B3BB69-23CF-44E3-9099-C40C66FF867C}">
                  <a14:compatExt spid="_x0000_s2024"/>
                </a:ext>
                <a:ext uri="{FF2B5EF4-FFF2-40B4-BE49-F238E27FC236}">
                  <a16:creationId xmlns:a16="http://schemas.microsoft.com/office/drawing/2014/main" id="{00000000-0008-0000-0200-00008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257</xdr:row>
          <xdr:rowOff>47625</xdr:rowOff>
        </xdr:from>
        <xdr:to>
          <xdr:col>11</xdr:col>
          <xdr:colOff>409575</xdr:colOff>
          <xdr:row>257</xdr:row>
          <xdr:rowOff>457200</xdr:rowOff>
        </xdr:to>
        <xdr:sp macro="" textlink="">
          <xdr:nvSpPr>
            <xdr:cNvPr id="2433" name="Group Box 1001" hidden="1">
              <a:extLst>
                <a:ext uri="{63B3BB69-23CF-44E3-9099-C40C66FF867C}">
                  <a14:compatExt spid="_x0000_s2025"/>
                </a:ext>
                <a:ext uri="{FF2B5EF4-FFF2-40B4-BE49-F238E27FC236}">
                  <a16:creationId xmlns:a16="http://schemas.microsoft.com/office/drawing/2014/main" id="{00000000-0008-0000-0200-00008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258</xdr:row>
          <xdr:rowOff>85725</xdr:rowOff>
        </xdr:from>
        <xdr:to>
          <xdr:col>9</xdr:col>
          <xdr:colOff>57150</xdr:colOff>
          <xdr:row>258</xdr:row>
          <xdr:rowOff>381000</xdr:rowOff>
        </xdr:to>
        <xdr:sp macro="" textlink="">
          <xdr:nvSpPr>
            <xdr:cNvPr id="2434" name="Option Button 1002" hidden="1">
              <a:extLst>
                <a:ext uri="{63B3BB69-23CF-44E3-9099-C40C66FF867C}">
                  <a14:compatExt spid="_x0000_s2026"/>
                </a:ext>
                <a:ext uri="{FF2B5EF4-FFF2-40B4-BE49-F238E27FC236}">
                  <a16:creationId xmlns:a16="http://schemas.microsoft.com/office/drawing/2014/main" id="{00000000-0008-0000-0200-00008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258</xdr:row>
          <xdr:rowOff>85725</xdr:rowOff>
        </xdr:from>
        <xdr:to>
          <xdr:col>11</xdr:col>
          <xdr:colOff>57150</xdr:colOff>
          <xdr:row>258</xdr:row>
          <xdr:rowOff>381000</xdr:rowOff>
        </xdr:to>
        <xdr:sp macro="" textlink="">
          <xdr:nvSpPr>
            <xdr:cNvPr id="2435" name="Option Button 1003" hidden="1">
              <a:extLst>
                <a:ext uri="{63B3BB69-23CF-44E3-9099-C40C66FF867C}">
                  <a14:compatExt spid="_x0000_s2027"/>
                </a:ext>
                <a:ext uri="{FF2B5EF4-FFF2-40B4-BE49-F238E27FC236}">
                  <a16:creationId xmlns:a16="http://schemas.microsoft.com/office/drawing/2014/main" id="{00000000-0008-0000-0200-00008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258</xdr:row>
          <xdr:rowOff>57150</xdr:rowOff>
        </xdr:from>
        <xdr:to>
          <xdr:col>11</xdr:col>
          <xdr:colOff>409575</xdr:colOff>
          <xdr:row>258</xdr:row>
          <xdr:rowOff>466725</xdr:rowOff>
        </xdr:to>
        <xdr:sp macro="" textlink="">
          <xdr:nvSpPr>
            <xdr:cNvPr id="2436" name="Group Box 1004" hidden="1">
              <a:extLst>
                <a:ext uri="{63B3BB69-23CF-44E3-9099-C40C66FF867C}">
                  <a14:compatExt spid="_x0000_s2028"/>
                </a:ext>
                <a:ext uri="{FF2B5EF4-FFF2-40B4-BE49-F238E27FC236}">
                  <a16:creationId xmlns:a16="http://schemas.microsoft.com/office/drawing/2014/main" id="{00000000-0008-0000-0200-00008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260</xdr:row>
          <xdr:rowOff>95250</xdr:rowOff>
        </xdr:from>
        <xdr:to>
          <xdr:col>9</xdr:col>
          <xdr:colOff>57150</xdr:colOff>
          <xdr:row>260</xdr:row>
          <xdr:rowOff>390525</xdr:rowOff>
        </xdr:to>
        <xdr:sp macro="" textlink="">
          <xdr:nvSpPr>
            <xdr:cNvPr id="2437" name="Option Button 1005" hidden="1">
              <a:extLst>
                <a:ext uri="{63B3BB69-23CF-44E3-9099-C40C66FF867C}">
                  <a14:compatExt spid="_x0000_s2029"/>
                </a:ext>
                <a:ext uri="{FF2B5EF4-FFF2-40B4-BE49-F238E27FC236}">
                  <a16:creationId xmlns:a16="http://schemas.microsoft.com/office/drawing/2014/main" id="{00000000-0008-0000-0200-00008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260</xdr:row>
          <xdr:rowOff>95250</xdr:rowOff>
        </xdr:from>
        <xdr:to>
          <xdr:col>11</xdr:col>
          <xdr:colOff>57150</xdr:colOff>
          <xdr:row>260</xdr:row>
          <xdr:rowOff>390525</xdr:rowOff>
        </xdr:to>
        <xdr:sp macro="" textlink="">
          <xdr:nvSpPr>
            <xdr:cNvPr id="2438" name="Option Button 1006" hidden="1">
              <a:extLst>
                <a:ext uri="{63B3BB69-23CF-44E3-9099-C40C66FF867C}">
                  <a14:compatExt spid="_x0000_s2030"/>
                </a:ext>
                <a:ext uri="{FF2B5EF4-FFF2-40B4-BE49-F238E27FC236}">
                  <a16:creationId xmlns:a16="http://schemas.microsoft.com/office/drawing/2014/main" id="{00000000-0008-0000-0200-00008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260</xdr:row>
          <xdr:rowOff>76200</xdr:rowOff>
        </xdr:from>
        <xdr:to>
          <xdr:col>11</xdr:col>
          <xdr:colOff>409575</xdr:colOff>
          <xdr:row>261</xdr:row>
          <xdr:rowOff>0</xdr:rowOff>
        </xdr:to>
        <xdr:sp macro="" textlink="">
          <xdr:nvSpPr>
            <xdr:cNvPr id="2439" name="Group Box 1007" hidden="1">
              <a:extLst>
                <a:ext uri="{63B3BB69-23CF-44E3-9099-C40C66FF867C}">
                  <a14:compatExt spid="_x0000_s2031"/>
                </a:ext>
                <a:ext uri="{FF2B5EF4-FFF2-40B4-BE49-F238E27FC236}">
                  <a16:creationId xmlns:a16="http://schemas.microsoft.com/office/drawing/2014/main" id="{00000000-0008-0000-0200-00008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263</xdr:row>
          <xdr:rowOff>85725</xdr:rowOff>
        </xdr:from>
        <xdr:to>
          <xdr:col>9</xdr:col>
          <xdr:colOff>57150</xdr:colOff>
          <xdr:row>263</xdr:row>
          <xdr:rowOff>381000</xdr:rowOff>
        </xdr:to>
        <xdr:sp macro="" textlink="">
          <xdr:nvSpPr>
            <xdr:cNvPr id="2440" name="Option Button 1008" hidden="1">
              <a:extLst>
                <a:ext uri="{63B3BB69-23CF-44E3-9099-C40C66FF867C}">
                  <a14:compatExt spid="_x0000_s2032"/>
                </a:ext>
                <a:ext uri="{FF2B5EF4-FFF2-40B4-BE49-F238E27FC236}">
                  <a16:creationId xmlns:a16="http://schemas.microsoft.com/office/drawing/2014/main" id="{00000000-0008-0000-0200-00008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263</xdr:row>
          <xdr:rowOff>85725</xdr:rowOff>
        </xdr:from>
        <xdr:to>
          <xdr:col>11</xdr:col>
          <xdr:colOff>57150</xdr:colOff>
          <xdr:row>263</xdr:row>
          <xdr:rowOff>381000</xdr:rowOff>
        </xdr:to>
        <xdr:sp macro="" textlink="">
          <xdr:nvSpPr>
            <xdr:cNvPr id="2441" name="Option Button 1009" hidden="1">
              <a:extLst>
                <a:ext uri="{63B3BB69-23CF-44E3-9099-C40C66FF867C}">
                  <a14:compatExt spid="_x0000_s2033"/>
                </a:ext>
                <a:ext uri="{FF2B5EF4-FFF2-40B4-BE49-F238E27FC236}">
                  <a16:creationId xmlns:a16="http://schemas.microsoft.com/office/drawing/2014/main" id="{00000000-0008-0000-0200-00008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263</xdr:row>
          <xdr:rowOff>57150</xdr:rowOff>
        </xdr:from>
        <xdr:to>
          <xdr:col>11</xdr:col>
          <xdr:colOff>409575</xdr:colOff>
          <xdr:row>263</xdr:row>
          <xdr:rowOff>466725</xdr:rowOff>
        </xdr:to>
        <xdr:sp macro="" textlink="">
          <xdr:nvSpPr>
            <xdr:cNvPr id="2442" name="Group Box 1010" hidden="1">
              <a:extLst>
                <a:ext uri="{63B3BB69-23CF-44E3-9099-C40C66FF867C}">
                  <a14:compatExt spid="_x0000_s2034"/>
                </a:ext>
                <a:ext uri="{FF2B5EF4-FFF2-40B4-BE49-F238E27FC236}">
                  <a16:creationId xmlns:a16="http://schemas.microsoft.com/office/drawing/2014/main" id="{00000000-0008-0000-0200-00008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264</xdr:row>
          <xdr:rowOff>142875</xdr:rowOff>
        </xdr:from>
        <xdr:to>
          <xdr:col>9</xdr:col>
          <xdr:colOff>57150</xdr:colOff>
          <xdr:row>264</xdr:row>
          <xdr:rowOff>752475</xdr:rowOff>
        </xdr:to>
        <xdr:sp macro="" textlink="">
          <xdr:nvSpPr>
            <xdr:cNvPr id="2443" name="Option Button 1011" hidden="1">
              <a:extLst>
                <a:ext uri="{63B3BB69-23CF-44E3-9099-C40C66FF867C}">
                  <a14:compatExt spid="_x0000_s2035"/>
                </a:ext>
                <a:ext uri="{FF2B5EF4-FFF2-40B4-BE49-F238E27FC236}">
                  <a16:creationId xmlns:a16="http://schemas.microsoft.com/office/drawing/2014/main" id="{00000000-0008-0000-0200-00008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264</xdr:row>
          <xdr:rowOff>142875</xdr:rowOff>
        </xdr:from>
        <xdr:to>
          <xdr:col>11</xdr:col>
          <xdr:colOff>57150</xdr:colOff>
          <xdr:row>264</xdr:row>
          <xdr:rowOff>752475</xdr:rowOff>
        </xdr:to>
        <xdr:sp macro="" textlink="">
          <xdr:nvSpPr>
            <xdr:cNvPr id="2444" name="Option Button 1012" hidden="1">
              <a:extLst>
                <a:ext uri="{63B3BB69-23CF-44E3-9099-C40C66FF867C}">
                  <a14:compatExt spid="_x0000_s2036"/>
                </a:ext>
                <a:ext uri="{FF2B5EF4-FFF2-40B4-BE49-F238E27FC236}">
                  <a16:creationId xmlns:a16="http://schemas.microsoft.com/office/drawing/2014/main" id="{00000000-0008-0000-0200-00008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264</xdr:row>
          <xdr:rowOff>104775</xdr:rowOff>
        </xdr:from>
        <xdr:to>
          <xdr:col>11</xdr:col>
          <xdr:colOff>409575</xdr:colOff>
          <xdr:row>264</xdr:row>
          <xdr:rowOff>752475</xdr:rowOff>
        </xdr:to>
        <xdr:sp macro="" textlink="">
          <xdr:nvSpPr>
            <xdr:cNvPr id="2445" name="Group Box 1013" hidden="1">
              <a:extLst>
                <a:ext uri="{63B3BB69-23CF-44E3-9099-C40C66FF867C}">
                  <a14:compatExt spid="_x0000_s2037"/>
                </a:ext>
                <a:ext uri="{FF2B5EF4-FFF2-40B4-BE49-F238E27FC236}">
                  <a16:creationId xmlns:a16="http://schemas.microsoft.com/office/drawing/2014/main" id="{00000000-0008-0000-0200-00008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266</xdr:row>
          <xdr:rowOff>85725</xdr:rowOff>
        </xdr:from>
        <xdr:to>
          <xdr:col>9</xdr:col>
          <xdr:colOff>57150</xdr:colOff>
          <xdr:row>266</xdr:row>
          <xdr:rowOff>381000</xdr:rowOff>
        </xdr:to>
        <xdr:sp macro="" textlink="">
          <xdr:nvSpPr>
            <xdr:cNvPr id="2446" name="Option Button 1014" hidden="1">
              <a:extLst>
                <a:ext uri="{63B3BB69-23CF-44E3-9099-C40C66FF867C}">
                  <a14:compatExt spid="_x0000_s2038"/>
                </a:ext>
                <a:ext uri="{FF2B5EF4-FFF2-40B4-BE49-F238E27FC236}">
                  <a16:creationId xmlns:a16="http://schemas.microsoft.com/office/drawing/2014/main" id="{00000000-0008-0000-0200-00008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266</xdr:row>
          <xdr:rowOff>85725</xdr:rowOff>
        </xdr:from>
        <xdr:to>
          <xdr:col>11</xdr:col>
          <xdr:colOff>57150</xdr:colOff>
          <xdr:row>266</xdr:row>
          <xdr:rowOff>381000</xdr:rowOff>
        </xdr:to>
        <xdr:sp macro="" textlink="">
          <xdr:nvSpPr>
            <xdr:cNvPr id="2447" name="Option Button 1015" hidden="1">
              <a:extLst>
                <a:ext uri="{63B3BB69-23CF-44E3-9099-C40C66FF867C}">
                  <a14:compatExt spid="_x0000_s2039"/>
                </a:ext>
                <a:ext uri="{FF2B5EF4-FFF2-40B4-BE49-F238E27FC236}">
                  <a16:creationId xmlns:a16="http://schemas.microsoft.com/office/drawing/2014/main" id="{00000000-0008-0000-0200-00008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266</xdr:row>
          <xdr:rowOff>57150</xdr:rowOff>
        </xdr:from>
        <xdr:to>
          <xdr:col>11</xdr:col>
          <xdr:colOff>409575</xdr:colOff>
          <xdr:row>266</xdr:row>
          <xdr:rowOff>466725</xdr:rowOff>
        </xdr:to>
        <xdr:sp macro="" textlink="">
          <xdr:nvSpPr>
            <xdr:cNvPr id="2448" name="Group Box 1016" hidden="1">
              <a:extLst>
                <a:ext uri="{63B3BB69-23CF-44E3-9099-C40C66FF867C}">
                  <a14:compatExt spid="_x0000_s2040"/>
                </a:ext>
                <a:ext uri="{FF2B5EF4-FFF2-40B4-BE49-F238E27FC236}">
                  <a16:creationId xmlns:a16="http://schemas.microsoft.com/office/drawing/2014/main" id="{00000000-0008-0000-0200-00009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269</xdr:row>
          <xdr:rowOff>314325</xdr:rowOff>
        </xdr:from>
        <xdr:to>
          <xdr:col>9</xdr:col>
          <xdr:colOff>57150</xdr:colOff>
          <xdr:row>269</xdr:row>
          <xdr:rowOff>1247775</xdr:rowOff>
        </xdr:to>
        <xdr:sp macro="" textlink="">
          <xdr:nvSpPr>
            <xdr:cNvPr id="2449" name="Option Button 1017" hidden="1">
              <a:extLst>
                <a:ext uri="{63B3BB69-23CF-44E3-9099-C40C66FF867C}">
                  <a14:compatExt spid="_x0000_s2041"/>
                </a:ext>
                <a:ext uri="{FF2B5EF4-FFF2-40B4-BE49-F238E27FC236}">
                  <a16:creationId xmlns:a16="http://schemas.microsoft.com/office/drawing/2014/main" id="{00000000-0008-0000-0200-00009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269</xdr:row>
          <xdr:rowOff>314325</xdr:rowOff>
        </xdr:from>
        <xdr:to>
          <xdr:col>11</xdr:col>
          <xdr:colOff>57150</xdr:colOff>
          <xdr:row>269</xdr:row>
          <xdr:rowOff>1247775</xdr:rowOff>
        </xdr:to>
        <xdr:sp macro="" textlink="">
          <xdr:nvSpPr>
            <xdr:cNvPr id="2450" name="Option Button 1018" hidden="1">
              <a:extLst>
                <a:ext uri="{63B3BB69-23CF-44E3-9099-C40C66FF867C}">
                  <a14:compatExt spid="_x0000_s2042"/>
                </a:ext>
                <a:ext uri="{FF2B5EF4-FFF2-40B4-BE49-F238E27FC236}">
                  <a16:creationId xmlns:a16="http://schemas.microsoft.com/office/drawing/2014/main" id="{00000000-0008-0000-0200-00009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269</xdr:row>
          <xdr:rowOff>276225</xdr:rowOff>
        </xdr:from>
        <xdr:to>
          <xdr:col>11</xdr:col>
          <xdr:colOff>390525</xdr:colOff>
          <xdr:row>269</xdr:row>
          <xdr:rowOff>1085850</xdr:rowOff>
        </xdr:to>
        <xdr:sp macro="" textlink="">
          <xdr:nvSpPr>
            <xdr:cNvPr id="2451" name="Group Box 1019" hidden="1">
              <a:extLst>
                <a:ext uri="{63B3BB69-23CF-44E3-9099-C40C66FF867C}">
                  <a14:compatExt spid="_x0000_s2043"/>
                </a:ext>
                <a:ext uri="{FF2B5EF4-FFF2-40B4-BE49-F238E27FC236}">
                  <a16:creationId xmlns:a16="http://schemas.microsoft.com/office/drawing/2014/main" id="{00000000-0008-0000-0200-00009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270</xdr:row>
          <xdr:rowOff>95250</xdr:rowOff>
        </xdr:from>
        <xdr:to>
          <xdr:col>9</xdr:col>
          <xdr:colOff>57150</xdr:colOff>
          <xdr:row>270</xdr:row>
          <xdr:rowOff>390525</xdr:rowOff>
        </xdr:to>
        <xdr:sp macro="" textlink="">
          <xdr:nvSpPr>
            <xdr:cNvPr id="2452" name="Option Button 1020" hidden="1">
              <a:extLst>
                <a:ext uri="{63B3BB69-23CF-44E3-9099-C40C66FF867C}">
                  <a14:compatExt spid="_x0000_s2044"/>
                </a:ext>
                <a:ext uri="{FF2B5EF4-FFF2-40B4-BE49-F238E27FC236}">
                  <a16:creationId xmlns:a16="http://schemas.microsoft.com/office/drawing/2014/main" id="{00000000-0008-0000-0200-00009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270</xdr:row>
          <xdr:rowOff>95250</xdr:rowOff>
        </xdr:from>
        <xdr:to>
          <xdr:col>11</xdr:col>
          <xdr:colOff>57150</xdr:colOff>
          <xdr:row>270</xdr:row>
          <xdr:rowOff>390525</xdr:rowOff>
        </xdr:to>
        <xdr:sp macro="" textlink="">
          <xdr:nvSpPr>
            <xdr:cNvPr id="2453" name="Option Button 1021" hidden="1">
              <a:extLst>
                <a:ext uri="{63B3BB69-23CF-44E3-9099-C40C66FF867C}">
                  <a14:compatExt spid="_x0000_s2045"/>
                </a:ext>
                <a:ext uri="{FF2B5EF4-FFF2-40B4-BE49-F238E27FC236}">
                  <a16:creationId xmlns:a16="http://schemas.microsoft.com/office/drawing/2014/main" id="{00000000-0008-0000-0200-00009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270</xdr:row>
          <xdr:rowOff>47625</xdr:rowOff>
        </xdr:from>
        <xdr:to>
          <xdr:col>11</xdr:col>
          <xdr:colOff>409575</xdr:colOff>
          <xdr:row>270</xdr:row>
          <xdr:rowOff>457200</xdr:rowOff>
        </xdr:to>
        <xdr:sp macro="" textlink="">
          <xdr:nvSpPr>
            <xdr:cNvPr id="2454" name="Group Box 1022" hidden="1">
              <a:extLst>
                <a:ext uri="{63B3BB69-23CF-44E3-9099-C40C66FF867C}">
                  <a14:compatExt spid="_x0000_s2046"/>
                </a:ext>
                <a:ext uri="{FF2B5EF4-FFF2-40B4-BE49-F238E27FC236}">
                  <a16:creationId xmlns:a16="http://schemas.microsoft.com/office/drawing/2014/main" id="{00000000-0008-0000-0200-00009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271</xdr:row>
          <xdr:rowOff>152400</xdr:rowOff>
        </xdr:from>
        <xdr:to>
          <xdr:col>9</xdr:col>
          <xdr:colOff>57150</xdr:colOff>
          <xdr:row>271</xdr:row>
          <xdr:rowOff>790575</xdr:rowOff>
        </xdr:to>
        <xdr:sp macro="" textlink="">
          <xdr:nvSpPr>
            <xdr:cNvPr id="2455" name="Option Button 1023" hidden="1">
              <a:extLst>
                <a:ext uri="{63B3BB69-23CF-44E3-9099-C40C66FF867C}">
                  <a14:compatExt spid="_x0000_s2047"/>
                </a:ext>
                <a:ext uri="{FF2B5EF4-FFF2-40B4-BE49-F238E27FC236}">
                  <a16:creationId xmlns:a16="http://schemas.microsoft.com/office/drawing/2014/main" id="{00000000-0008-0000-0200-00009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271</xdr:row>
          <xdr:rowOff>152400</xdr:rowOff>
        </xdr:from>
        <xdr:to>
          <xdr:col>11</xdr:col>
          <xdr:colOff>57150</xdr:colOff>
          <xdr:row>271</xdr:row>
          <xdr:rowOff>790575</xdr:rowOff>
        </xdr:to>
        <xdr:sp macro="" textlink="">
          <xdr:nvSpPr>
            <xdr:cNvPr id="2456" name="Option Button 1024" hidden="1">
              <a:extLst>
                <a:ext uri="{63B3BB69-23CF-44E3-9099-C40C66FF867C}">
                  <a14:compatExt spid="_x0000_s2048"/>
                </a:ext>
                <a:ext uri="{FF2B5EF4-FFF2-40B4-BE49-F238E27FC236}">
                  <a16:creationId xmlns:a16="http://schemas.microsoft.com/office/drawing/2014/main" id="{00000000-0008-0000-0200-00009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271</xdr:row>
          <xdr:rowOff>123825</xdr:rowOff>
        </xdr:from>
        <xdr:to>
          <xdr:col>11</xdr:col>
          <xdr:colOff>409575</xdr:colOff>
          <xdr:row>271</xdr:row>
          <xdr:rowOff>790575</xdr:rowOff>
        </xdr:to>
        <xdr:sp macro="" textlink="">
          <xdr:nvSpPr>
            <xdr:cNvPr id="2457" name="Group Box 1025" hidden="1">
              <a:extLst>
                <a:ext uri="{63B3BB69-23CF-44E3-9099-C40C66FF867C}">
                  <a14:compatExt spid="_x0000_s2049"/>
                </a:ext>
                <a:ext uri="{FF2B5EF4-FFF2-40B4-BE49-F238E27FC236}">
                  <a16:creationId xmlns:a16="http://schemas.microsoft.com/office/drawing/2014/main" id="{00000000-0008-0000-0200-00009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272</xdr:row>
          <xdr:rowOff>95250</xdr:rowOff>
        </xdr:from>
        <xdr:to>
          <xdr:col>9</xdr:col>
          <xdr:colOff>57150</xdr:colOff>
          <xdr:row>272</xdr:row>
          <xdr:rowOff>390525</xdr:rowOff>
        </xdr:to>
        <xdr:sp macro="" textlink="">
          <xdr:nvSpPr>
            <xdr:cNvPr id="2458" name="Option Button 1026" hidden="1">
              <a:extLst>
                <a:ext uri="{63B3BB69-23CF-44E3-9099-C40C66FF867C}">
                  <a14:compatExt spid="_x0000_s2050"/>
                </a:ext>
                <a:ext uri="{FF2B5EF4-FFF2-40B4-BE49-F238E27FC236}">
                  <a16:creationId xmlns:a16="http://schemas.microsoft.com/office/drawing/2014/main" id="{00000000-0008-0000-0200-00009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272</xdr:row>
          <xdr:rowOff>95250</xdr:rowOff>
        </xdr:from>
        <xdr:to>
          <xdr:col>11</xdr:col>
          <xdr:colOff>57150</xdr:colOff>
          <xdr:row>272</xdr:row>
          <xdr:rowOff>390525</xdr:rowOff>
        </xdr:to>
        <xdr:sp macro="" textlink="">
          <xdr:nvSpPr>
            <xdr:cNvPr id="2459" name="Option Button 1027" hidden="1">
              <a:extLst>
                <a:ext uri="{63B3BB69-23CF-44E3-9099-C40C66FF867C}">
                  <a14:compatExt spid="_x0000_s2051"/>
                </a:ext>
                <a:ext uri="{FF2B5EF4-FFF2-40B4-BE49-F238E27FC236}">
                  <a16:creationId xmlns:a16="http://schemas.microsoft.com/office/drawing/2014/main" id="{00000000-0008-0000-0200-00009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272</xdr:row>
          <xdr:rowOff>57150</xdr:rowOff>
        </xdr:from>
        <xdr:to>
          <xdr:col>11</xdr:col>
          <xdr:colOff>409575</xdr:colOff>
          <xdr:row>272</xdr:row>
          <xdr:rowOff>466725</xdr:rowOff>
        </xdr:to>
        <xdr:sp macro="" textlink="">
          <xdr:nvSpPr>
            <xdr:cNvPr id="2460" name="Group Box 1028" hidden="1">
              <a:extLst>
                <a:ext uri="{63B3BB69-23CF-44E3-9099-C40C66FF867C}">
                  <a14:compatExt spid="_x0000_s2052"/>
                </a:ext>
                <a:ext uri="{FF2B5EF4-FFF2-40B4-BE49-F238E27FC236}">
                  <a16:creationId xmlns:a16="http://schemas.microsoft.com/office/drawing/2014/main" id="{00000000-0008-0000-0200-00009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274</xdr:row>
          <xdr:rowOff>85725</xdr:rowOff>
        </xdr:from>
        <xdr:to>
          <xdr:col>9</xdr:col>
          <xdr:colOff>57150</xdr:colOff>
          <xdr:row>274</xdr:row>
          <xdr:rowOff>381000</xdr:rowOff>
        </xdr:to>
        <xdr:sp macro="" textlink="">
          <xdr:nvSpPr>
            <xdr:cNvPr id="2461" name="Option Button 1029" hidden="1">
              <a:extLst>
                <a:ext uri="{63B3BB69-23CF-44E3-9099-C40C66FF867C}">
                  <a14:compatExt spid="_x0000_s2053"/>
                </a:ext>
                <a:ext uri="{FF2B5EF4-FFF2-40B4-BE49-F238E27FC236}">
                  <a16:creationId xmlns:a16="http://schemas.microsoft.com/office/drawing/2014/main" id="{00000000-0008-0000-0200-00009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274</xdr:row>
          <xdr:rowOff>85725</xdr:rowOff>
        </xdr:from>
        <xdr:to>
          <xdr:col>11</xdr:col>
          <xdr:colOff>57150</xdr:colOff>
          <xdr:row>274</xdr:row>
          <xdr:rowOff>381000</xdr:rowOff>
        </xdr:to>
        <xdr:sp macro="" textlink="">
          <xdr:nvSpPr>
            <xdr:cNvPr id="2462" name="Option Button 1030" hidden="1">
              <a:extLst>
                <a:ext uri="{63B3BB69-23CF-44E3-9099-C40C66FF867C}">
                  <a14:compatExt spid="_x0000_s2054"/>
                </a:ext>
                <a:ext uri="{FF2B5EF4-FFF2-40B4-BE49-F238E27FC236}">
                  <a16:creationId xmlns:a16="http://schemas.microsoft.com/office/drawing/2014/main" id="{00000000-0008-0000-0200-00009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274</xdr:row>
          <xdr:rowOff>57150</xdr:rowOff>
        </xdr:from>
        <xdr:to>
          <xdr:col>11</xdr:col>
          <xdr:colOff>409575</xdr:colOff>
          <xdr:row>274</xdr:row>
          <xdr:rowOff>466725</xdr:rowOff>
        </xdr:to>
        <xdr:sp macro="" textlink="">
          <xdr:nvSpPr>
            <xdr:cNvPr id="2463" name="Group Box 1031" hidden="1">
              <a:extLst>
                <a:ext uri="{63B3BB69-23CF-44E3-9099-C40C66FF867C}">
                  <a14:compatExt spid="_x0000_s2055"/>
                </a:ext>
                <a:ext uri="{FF2B5EF4-FFF2-40B4-BE49-F238E27FC236}">
                  <a16:creationId xmlns:a16="http://schemas.microsoft.com/office/drawing/2014/main" id="{00000000-0008-0000-0200-00009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275</xdr:row>
          <xdr:rowOff>95250</xdr:rowOff>
        </xdr:from>
        <xdr:to>
          <xdr:col>9</xdr:col>
          <xdr:colOff>57150</xdr:colOff>
          <xdr:row>275</xdr:row>
          <xdr:rowOff>390525</xdr:rowOff>
        </xdr:to>
        <xdr:sp macro="" textlink="">
          <xdr:nvSpPr>
            <xdr:cNvPr id="2464" name="Option Button 1032" hidden="1">
              <a:extLst>
                <a:ext uri="{63B3BB69-23CF-44E3-9099-C40C66FF867C}">
                  <a14:compatExt spid="_x0000_s2056"/>
                </a:ext>
                <a:ext uri="{FF2B5EF4-FFF2-40B4-BE49-F238E27FC236}">
                  <a16:creationId xmlns:a16="http://schemas.microsoft.com/office/drawing/2014/main" id="{00000000-0008-0000-0200-0000A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275</xdr:row>
          <xdr:rowOff>95250</xdr:rowOff>
        </xdr:from>
        <xdr:to>
          <xdr:col>11</xdr:col>
          <xdr:colOff>57150</xdr:colOff>
          <xdr:row>275</xdr:row>
          <xdr:rowOff>390525</xdr:rowOff>
        </xdr:to>
        <xdr:sp macro="" textlink="">
          <xdr:nvSpPr>
            <xdr:cNvPr id="2465" name="Option Button 1033" hidden="1">
              <a:extLst>
                <a:ext uri="{63B3BB69-23CF-44E3-9099-C40C66FF867C}">
                  <a14:compatExt spid="_x0000_s2057"/>
                </a:ext>
                <a:ext uri="{FF2B5EF4-FFF2-40B4-BE49-F238E27FC236}">
                  <a16:creationId xmlns:a16="http://schemas.microsoft.com/office/drawing/2014/main" id="{00000000-0008-0000-02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275</xdr:row>
          <xdr:rowOff>57150</xdr:rowOff>
        </xdr:from>
        <xdr:to>
          <xdr:col>11</xdr:col>
          <xdr:colOff>409575</xdr:colOff>
          <xdr:row>275</xdr:row>
          <xdr:rowOff>466725</xdr:rowOff>
        </xdr:to>
        <xdr:sp macro="" textlink="">
          <xdr:nvSpPr>
            <xdr:cNvPr id="2466" name="Group Box 1034" hidden="1">
              <a:extLst>
                <a:ext uri="{63B3BB69-23CF-44E3-9099-C40C66FF867C}">
                  <a14:compatExt spid="_x0000_s2058"/>
                </a:ext>
                <a:ext uri="{FF2B5EF4-FFF2-40B4-BE49-F238E27FC236}">
                  <a16:creationId xmlns:a16="http://schemas.microsoft.com/office/drawing/2014/main" id="{00000000-0008-0000-0200-0000A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276</xdr:row>
          <xdr:rowOff>85725</xdr:rowOff>
        </xdr:from>
        <xdr:to>
          <xdr:col>9</xdr:col>
          <xdr:colOff>57150</xdr:colOff>
          <xdr:row>276</xdr:row>
          <xdr:rowOff>381000</xdr:rowOff>
        </xdr:to>
        <xdr:sp macro="" textlink="">
          <xdr:nvSpPr>
            <xdr:cNvPr id="2467" name="Option Button 1035" hidden="1">
              <a:extLst>
                <a:ext uri="{63B3BB69-23CF-44E3-9099-C40C66FF867C}">
                  <a14:compatExt spid="_x0000_s2059"/>
                </a:ext>
                <a:ext uri="{FF2B5EF4-FFF2-40B4-BE49-F238E27FC236}">
                  <a16:creationId xmlns:a16="http://schemas.microsoft.com/office/drawing/2014/main" id="{00000000-0008-0000-0200-0000A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276</xdr:row>
          <xdr:rowOff>85725</xdr:rowOff>
        </xdr:from>
        <xdr:to>
          <xdr:col>11</xdr:col>
          <xdr:colOff>57150</xdr:colOff>
          <xdr:row>276</xdr:row>
          <xdr:rowOff>381000</xdr:rowOff>
        </xdr:to>
        <xdr:sp macro="" textlink="">
          <xdr:nvSpPr>
            <xdr:cNvPr id="2468" name="Option Button 1036" hidden="1">
              <a:extLst>
                <a:ext uri="{63B3BB69-23CF-44E3-9099-C40C66FF867C}">
                  <a14:compatExt spid="_x0000_s2060"/>
                </a:ext>
                <a:ext uri="{FF2B5EF4-FFF2-40B4-BE49-F238E27FC236}">
                  <a16:creationId xmlns:a16="http://schemas.microsoft.com/office/drawing/2014/main" id="{00000000-0008-0000-0200-0000A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276</xdr:row>
          <xdr:rowOff>57150</xdr:rowOff>
        </xdr:from>
        <xdr:to>
          <xdr:col>11</xdr:col>
          <xdr:colOff>409575</xdr:colOff>
          <xdr:row>276</xdr:row>
          <xdr:rowOff>466725</xdr:rowOff>
        </xdr:to>
        <xdr:sp macro="" textlink="">
          <xdr:nvSpPr>
            <xdr:cNvPr id="2469" name="Group Box 1037" hidden="1">
              <a:extLst>
                <a:ext uri="{63B3BB69-23CF-44E3-9099-C40C66FF867C}">
                  <a14:compatExt spid="_x0000_s2061"/>
                </a:ext>
                <a:ext uri="{FF2B5EF4-FFF2-40B4-BE49-F238E27FC236}">
                  <a16:creationId xmlns:a16="http://schemas.microsoft.com/office/drawing/2014/main" id="{00000000-0008-0000-0200-0000A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278</xdr:row>
          <xdr:rowOff>85725</xdr:rowOff>
        </xdr:from>
        <xdr:to>
          <xdr:col>9</xdr:col>
          <xdr:colOff>57150</xdr:colOff>
          <xdr:row>278</xdr:row>
          <xdr:rowOff>381000</xdr:rowOff>
        </xdr:to>
        <xdr:sp macro="" textlink="">
          <xdr:nvSpPr>
            <xdr:cNvPr id="2470" name="Option Button 1044" hidden="1">
              <a:extLst>
                <a:ext uri="{63B3BB69-23CF-44E3-9099-C40C66FF867C}">
                  <a14:compatExt spid="_x0000_s2068"/>
                </a:ext>
                <a:ext uri="{FF2B5EF4-FFF2-40B4-BE49-F238E27FC236}">
                  <a16:creationId xmlns:a16="http://schemas.microsoft.com/office/drawing/2014/main" id="{00000000-0008-0000-0200-0000A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278</xdr:row>
          <xdr:rowOff>85725</xdr:rowOff>
        </xdr:from>
        <xdr:to>
          <xdr:col>11</xdr:col>
          <xdr:colOff>57150</xdr:colOff>
          <xdr:row>278</xdr:row>
          <xdr:rowOff>381000</xdr:rowOff>
        </xdr:to>
        <xdr:sp macro="" textlink="">
          <xdr:nvSpPr>
            <xdr:cNvPr id="2471" name="Option Button 1045" hidden="1">
              <a:extLst>
                <a:ext uri="{63B3BB69-23CF-44E3-9099-C40C66FF867C}">
                  <a14:compatExt spid="_x0000_s2069"/>
                </a:ext>
                <a:ext uri="{FF2B5EF4-FFF2-40B4-BE49-F238E27FC236}">
                  <a16:creationId xmlns:a16="http://schemas.microsoft.com/office/drawing/2014/main" id="{00000000-0008-0000-0200-0000A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278</xdr:row>
          <xdr:rowOff>57150</xdr:rowOff>
        </xdr:from>
        <xdr:to>
          <xdr:col>11</xdr:col>
          <xdr:colOff>409575</xdr:colOff>
          <xdr:row>278</xdr:row>
          <xdr:rowOff>466725</xdr:rowOff>
        </xdr:to>
        <xdr:sp macro="" textlink="">
          <xdr:nvSpPr>
            <xdr:cNvPr id="2472" name="Group Box 1046" hidden="1">
              <a:extLst>
                <a:ext uri="{63B3BB69-23CF-44E3-9099-C40C66FF867C}">
                  <a14:compatExt spid="_x0000_s2070"/>
                </a:ext>
                <a:ext uri="{FF2B5EF4-FFF2-40B4-BE49-F238E27FC236}">
                  <a16:creationId xmlns:a16="http://schemas.microsoft.com/office/drawing/2014/main" id="{00000000-0008-0000-0200-0000A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279</xdr:row>
          <xdr:rowOff>95250</xdr:rowOff>
        </xdr:from>
        <xdr:to>
          <xdr:col>9</xdr:col>
          <xdr:colOff>57150</xdr:colOff>
          <xdr:row>279</xdr:row>
          <xdr:rowOff>390525</xdr:rowOff>
        </xdr:to>
        <xdr:sp macro="" textlink="">
          <xdr:nvSpPr>
            <xdr:cNvPr id="2473" name="Option Button 1047" hidden="1">
              <a:extLst>
                <a:ext uri="{63B3BB69-23CF-44E3-9099-C40C66FF867C}">
                  <a14:compatExt spid="_x0000_s2071"/>
                </a:ext>
                <a:ext uri="{FF2B5EF4-FFF2-40B4-BE49-F238E27FC236}">
                  <a16:creationId xmlns:a16="http://schemas.microsoft.com/office/drawing/2014/main" id="{00000000-0008-0000-0200-0000A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279</xdr:row>
          <xdr:rowOff>95250</xdr:rowOff>
        </xdr:from>
        <xdr:to>
          <xdr:col>11</xdr:col>
          <xdr:colOff>57150</xdr:colOff>
          <xdr:row>279</xdr:row>
          <xdr:rowOff>390525</xdr:rowOff>
        </xdr:to>
        <xdr:sp macro="" textlink="">
          <xdr:nvSpPr>
            <xdr:cNvPr id="2474" name="Option Button 1048" hidden="1">
              <a:extLst>
                <a:ext uri="{63B3BB69-23CF-44E3-9099-C40C66FF867C}">
                  <a14:compatExt spid="_x0000_s2072"/>
                </a:ext>
                <a:ext uri="{FF2B5EF4-FFF2-40B4-BE49-F238E27FC236}">
                  <a16:creationId xmlns:a16="http://schemas.microsoft.com/office/drawing/2014/main" id="{00000000-0008-0000-0200-0000A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279</xdr:row>
          <xdr:rowOff>57150</xdr:rowOff>
        </xdr:from>
        <xdr:to>
          <xdr:col>11</xdr:col>
          <xdr:colOff>409575</xdr:colOff>
          <xdr:row>279</xdr:row>
          <xdr:rowOff>466725</xdr:rowOff>
        </xdr:to>
        <xdr:sp macro="" textlink="">
          <xdr:nvSpPr>
            <xdr:cNvPr id="2475" name="Group Box 1049" hidden="1">
              <a:extLst>
                <a:ext uri="{63B3BB69-23CF-44E3-9099-C40C66FF867C}">
                  <a14:compatExt spid="_x0000_s2073"/>
                </a:ext>
                <a:ext uri="{FF2B5EF4-FFF2-40B4-BE49-F238E27FC236}">
                  <a16:creationId xmlns:a16="http://schemas.microsoft.com/office/drawing/2014/main" id="{00000000-0008-0000-0200-0000A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280</xdr:row>
          <xdr:rowOff>85725</xdr:rowOff>
        </xdr:from>
        <xdr:to>
          <xdr:col>9</xdr:col>
          <xdr:colOff>57150</xdr:colOff>
          <xdr:row>280</xdr:row>
          <xdr:rowOff>381000</xdr:rowOff>
        </xdr:to>
        <xdr:sp macro="" textlink="">
          <xdr:nvSpPr>
            <xdr:cNvPr id="2476" name="Option Button 1050" hidden="1">
              <a:extLst>
                <a:ext uri="{63B3BB69-23CF-44E3-9099-C40C66FF867C}">
                  <a14:compatExt spid="_x0000_s2074"/>
                </a:ext>
                <a:ext uri="{FF2B5EF4-FFF2-40B4-BE49-F238E27FC236}">
                  <a16:creationId xmlns:a16="http://schemas.microsoft.com/office/drawing/2014/main" id="{00000000-0008-0000-0200-0000A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280</xdr:row>
          <xdr:rowOff>85725</xdr:rowOff>
        </xdr:from>
        <xdr:to>
          <xdr:col>11</xdr:col>
          <xdr:colOff>57150</xdr:colOff>
          <xdr:row>280</xdr:row>
          <xdr:rowOff>381000</xdr:rowOff>
        </xdr:to>
        <xdr:sp macro="" textlink="">
          <xdr:nvSpPr>
            <xdr:cNvPr id="2477" name="Option Button 1051" hidden="1">
              <a:extLst>
                <a:ext uri="{63B3BB69-23CF-44E3-9099-C40C66FF867C}">
                  <a14:compatExt spid="_x0000_s2075"/>
                </a:ext>
                <a:ext uri="{FF2B5EF4-FFF2-40B4-BE49-F238E27FC236}">
                  <a16:creationId xmlns:a16="http://schemas.microsoft.com/office/drawing/2014/main" id="{00000000-0008-0000-0200-0000A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280</xdr:row>
          <xdr:rowOff>57150</xdr:rowOff>
        </xdr:from>
        <xdr:to>
          <xdr:col>11</xdr:col>
          <xdr:colOff>409575</xdr:colOff>
          <xdr:row>280</xdr:row>
          <xdr:rowOff>466725</xdr:rowOff>
        </xdr:to>
        <xdr:sp macro="" textlink="">
          <xdr:nvSpPr>
            <xdr:cNvPr id="2478" name="Group Box 1052" hidden="1">
              <a:extLst>
                <a:ext uri="{63B3BB69-23CF-44E3-9099-C40C66FF867C}">
                  <a14:compatExt spid="_x0000_s2076"/>
                </a:ext>
                <a:ext uri="{FF2B5EF4-FFF2-40B4-BE49-F238E27FC236}">
                  <a16:creationId xmlns:a16="http://schemas.microsoft.com/office/drawing/2014/main" id="{00000000-0008-0000-0200-0000A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281</xdr:row>
          <xdr:rowOff>85725</xdr:rowOff>
        </xdr:from>
        <xdr:to>
          <xdr:col>9</xdr:col>
          <xdr:colOff>57150</xdr:colOff>
          <xdr:row>281</xdr:row>
          <xdr:rowOff>381000</xdr:rowOff>
        </xdr:to>
        <xdr:sp macro="" textlink="">
          <xdr:nvSpPr>
            <xdr:cNvPr id="2479" name="Option Button 1053" hidden="1">
              <a:extLst>
                <a:ext uri="{63B3BB69-23CF-44E3-9099-C40C66FF867C}">
                  <a14:compatExt spid="_x0000_s2077"/>
                </a:ext>
                <a:ext uri="{FF2B5EF4-FFF2-40B4-BE49-F238E27FC236}">
                  <a16:creationId xmlns:a16="http://schemas.microsoft.com/office/drawing/2014/main" id="{00000000-0008-0000-0200-0000A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281</xdr:row>
          <xdr:rowOff>85725</xdr:rowOff>
        </xdr:from>
        <xdr:to>
          <xdr:col>11</xdr:col>
          <xdr:colOff>57150</xdr:colOff>
          <xdr:row>281</xdr:row>
          <xdr:rowOff>381000</xdr:rowOff>
        </xdr:to>
        <xdr:sp macro="" textlink="">
          <xdr:nvSpPr>
            <xdr:cNvPr id="2480" name="Option Button 1054" hidden="1">
              <a:extLst>
                <a:ext uri="{63B3BB69-23CF-44E3-9099-C40C66FF867C}">
                  <a14:compatExt spid="_x0000_s2078"/>
                </a:ext>
                <a:ext uri="{FF2B5EF4-FFF2-40B4-BE49-F238E27FC236}">
                  <a16:creationId xmlns:a16="http://schemas.microsoft.com/office/drawing/2014/main" id="{00000000-0008-0000-0200-0000B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281</xdr:row>
          <xdr:rowOff>57150</xdr:rowOff>
        </xdr:from>
        <xdr:to>
          <xdr:col>11</xdr:col>
          <xdr:colOff>409575</xdr:colOff>
          <xdr:row>281</xdr:row>
          <xdr:rowOff>466725</xdr:rowOff>
        </xdr:to>
        <xdr:sp macro="" textlink="">
          <xdr:nvSpPr>
            <xdr:cNvPr id="2481" name="Group Box 1055" hidden="1">
              <a:extLst>
                <a:ext uri="{63B3BB69-23CF-44E3-9099-C40C66FF867C}">
                  <a14:compatExt spid="_x0000_s2079"/>
                </a:ext>
                <a:ext uri="{FF2B5EF4-FFF2-40B4-BE49-F238E27FC236}">
                  <a16:creationId xmlns:a16="http://schemas.microsoft.com/office/drawing/2014/main" id="{00000000-0008-0000-0200-0000B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282</xdr:row>
          <xdr:rowOff>95250</xdr:rowOff>
        </xdr:from>
        <xdr:to>
          <xdr:col>9</xdr:col>
          <xdr:colOff>57150</xdr:colOff>
          <xdr:row>282</xdr:row>
          <xdr:rowOff>390525</xdr:rowOff>
        </xdr:to>
        <xdr:sp macro="" textlink="">
          <xdr:nvSpPr>
            <xdr:cNvPr id="2482" name="Option Button 1056" hidden="1">
              <a:extLst>
                <a:ext uri="{63B3BB69-23CF-44E3-9099-C40C66FF867C}">
                  <a14:compatExt spid="_x0000_s2080"/>
                </a:ext>
                <a:ext uri="{FF2B5EF4-FFF2-40B4-BE49-F238E27FC236}">
                  <a16:creationId xmlns:a16="http://schemas.microsoft.com/office/drawing/2014/main" id="{00000000-0008-0000-0200-0000B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282</xdr:row>
          <xdr:rowOff>95250</xdr:rowOff>
        </xdr:from>
        <xdr:to>
          <xdr:col>11</xdr:col>
          <xdr:colOff>57150</xdr:colOff>
          <xdr:row>282</xdr:row>
          <xdr:rowOff>390525</xdr:rowOff>
        </xdr:to>
        <xdr:sp macro="" textlink="">
          <xdr:nvSpPr>
            <xdr:cNvPr id="2483" name="Option Button 1057" hidden="1">
              <a:extLst>
                <a:ext uri="{63B3BB69-23CF-44E3-9099-C40C66FF867C}">
                  <a14:compatExt spid="_x0000_s2081"/>
                </a:ext>
                <a:ext uri="{FF2B5EF4-FFF2-40B4-BE49-F238E27FC236}">
                  <a16:creationId xmlns:a16="http://schemas.microsoft.com/office/drawing/2014/main" id="{00000000-0008-0000-0200-0000B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282</xdr:row>
          <xdr:rowOff>57150</xdr:rowOff>
        </xdr:from>
        <xdr:to>
          <xdr:col>11</xdr:col>
          <xdr:colOff>409575</xdr:colOff>
          <xdr:row>282</xdr:row>
          <xdr:rowOff>466725</xdr:rowOff>
        </xdr:to>
        <xdr:sp macro="" textlink="">
          <xdr:nvSpPr>
            <xdr:cNvPr id="2484" name="Group Box 1058" hidden="1">
              <a:extLst>
                <a:ext uri="{63B3BB69-23CF-44E3-9099-C40C66FF867C}">
                  <a14:compatExt spid="_x0000_s2082"/>
                </a:ext>
                <a:ext uri="{FF2B5EF4-FFF2-40B4-BE49-F238E27FC236}">
                  <a16:creationId xmlns:a16="http://schemas.microsoft.com/office/drawing/2014/main" id="{00000000-0008-0000-0200-0000B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283</xdr:row>
          <xdr:rowOff>85725</xdr:rowOff>
        </xdr:from>
        <xdr:to>
          <xdr:col>9</xdr:col>
          <xdr:colOff>57150</xdr:colOff>
          <xdr:row>283</xdr:row>
          <xdr:rowOff>381000</xdr:rowOff>
        </xdr:to>
        <xdr:sp macro="" textlink="">
          <xdr:nvSpPr>
            <xdr:cNvPr id="2485" name="Option Button 1059" hidden="1">
              <a:extLst>
                <a:ext uri="{63B3BB69-23CF-44E3-9099-C40C66FF867C}">
                  <a14:compatExt spid="_x0000_s2083"/>
                </a:ext>
                <a:ext uri="{FF2B5EF4-FFF2-40B4-BE49-F238E27FC236}">
                  <a16:creationId xmlns:a16="http://schemas.microsoft.com/office/drawing/2014/main" id="{00000000-0008-0000-0200-0000B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283</xdr:row>
          <xdr:rowOff>85725</xdr:rowOff>
        </xdr:from>
        <xdr:to>
          <xdr:col>11</xdr:col>
          <xdr:colOff>57150</xdr:colOff>
          <xdr:row>283</xdr:row>
          <xdr:rowOff>381000</xdr:rowOff>
        </xdr:to>
        <xdr:sp macro="" textlink="">
          <xdr:nvSpPr>
            <xdr:cNvPr id="2486" name="Option Button 1060" hidden="1">
              <a:extLst>
                <a:ext uri="{63B3BB69-23CF-44E3-9099-C40C66FF867C}">
                  <a14:compatExt spid="_x0000_s2084"/>
                </a:ext>
                <a:ext uri="{FF2B5EF4-FFF2-40B4-BE49-F238E27FC236}">
                  <a16:creationId xmlns:a16="http://schemas.microsoft.com/office/drawing/2014/main" id="{00000000-0008-0000-0200-0000B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283</xdr:row>
          <xdr:rowOff>57150</xdr:rowOff>
        </xdr:from>
        <xdr:to>
          <xdr:col>11</xdr:col>
          <xdr:colOff>409575</xdr:colOff>
          <xdr:row>283</xdr:row>
          <xdr:rowOff>466725</xdr:rowOff>
        </xdr:to>
        <xdr:sp macro="" textlink="">
          <xdr:nvSpPr>
            <xdr:cNvPr id="2487" name="Group Box 1061" hidden="1">
              <a:extLst>
                <a:ext uri="{63B3BB69-23CF-44E3-9099-C40C66FF867C}">
                  <a14:compatExt spid="_x0000_s2085"/>
                </a:ext>
                <a:ext uri="{FF2B5EF4-FFF2-40B4-BE49-F238E27FC236}">
                  <a16:creationId xmlns:a16="http://schemas.microsoft.com/office/drawing/2014/main" id="{00000000-0008-0000-0200-0000B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285</xdr:row>
          <xdr:rowOff>85725</xdr:rowOff>
        </xdr:from>
        <xdr:to>
          <xdr:col>9</xdr:col>
          <xdr:colOff>57150</xdr:colOff>
          <xdr:row>285</xdr:row>
          <xdr:rowOff>381000</xdr:rowOff>
        </xdr:to>
        <xdr:sp macro="" textlink="">
          <xdr:nvSpPr>
            <xdr:cNvPr id="2488" name="Option Button 1062" hidden="1">
              <a:extLst>
                <a:ext uri="{63B3BB69-23CF-44E3-9099-C40C66FF867C}">
                  <a14:compatExt spid="_x0000_s2086"/>
                </a:ext>
                <a:ext uri="{FF2B5EF4-FFF2-40B4-BE49-F238E27FC236}">
                  <a16:creationId xmlns:a16="http://schemas.microsoft.com/office/drawing/2014/main" id="{00000000-0008-0000-0200-0000B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285</xdr:row>
          <xdr:rowOff>85725</xdr:rowOff>
        </xdr:from>
        <xdr:to>
          <xdr:col>11</xdr:col>
          <xdr:colOff>57150</xdr:colOff>
          <xdr:row>285</xdr:row>
          <xdr:rowOff>381000</xdr:rowOff>
        </xdr:to>
        <xdr:sp macro="" textlink="">
          <xdr:nvSpPr>
            <xdr:cNvPr id="2489" name="Option Button 1063" hidden="1">
              <a:extLst>
                <a:ext uri="{63B3BB69-23CF-44E3-9099-C40C66FF867C}">
                  <a14:compatExt spid="_x0000_s2087"/>
                </a:ext>
                <a:ext uri="{FF2B5EF4-FFF2-40B4-BE49-F238E27FC236}">
                  <a16:creationId xmlns:a16="http://schemas.microsoft.com/office/drawing/2014/main" id="{00000000-0008-0000-0200-0000B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285</xdr:row>
          <xdr:rowOff>47625</xdr:rowOff>
        </xdr:from>
        <xdr:to>
          <xdr:col>11</xdr:col>
          <xdr:colOff>409575</xdr:colOff>
          <xdr:row>285</xdr:row>
          <xdr:rowOff>457200</xdr:rowOff>
        </xdr:to>
        <xdr:sp macro="" textlink="">
          <xdr:nvSpPr>
            <xdr:cNvPr id="2490" name="Group Box 1064" hidden="1">
              <a:extLst>
                <a:ext uri="{63B3BB69-23CF-44E3-9099-C40C66FF867C}">
                  <a14:compatExt spid="_x0000_s2088"/>
                </a:ext>
                <a:ext uri="{FF2B5EF4-FFF2-40B4-BE49-F238E27FC236}">
                  <a16:creationId xmlns:a16="http://schemas.microsoft.com/office/drawing/2014/main" id="{00000000-0008-0000-0200-0000B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286</xdr:row>
          <xdr:rowOff>85725</xdr:rowOff>
        </xdr:from>
        <xdr:to>
          <xdr:col>9</xdr:col>
          <xdr:colOff>57150</xdr:colOff>
          <xdr:row>286</xdr:row>
          <xdr:rowOff>381000</xdr:rowOff>
        </xdr:to>
        <xdr:sp macro="" textlink="">
          <xdr:nvSpPr>
            <xdr:cNvPr id="2491" name="Option Button 1065" hidden="1">
              <a:extLst>
                <a:ext uri="{63B3BB69-23CF-44E3-9099-C40C66FF867C}">
                  <a14:compatExt spid="_x0000_s2089"/>
                </a:ext>
                <a:ext uri="{FF2B5EF4-FFF2-40B4-BE49-F238E27FC236}">
                  <a16:creationId xmlns:a16="http://schemas.microsoft.com/office/drawing/2014/main" id="{00000000-0008-0000-0200-0000B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286</xdr:row>
          <xdr:rowOff>85725</xdr:rowOff>
        </xdr:from>
        <xdr:to>
          <xdr:col>11</xdr:col>
          <xdr:colOff>57150</xdr:colOff>
          <xdr:row>286</xdr:row>
          <xdr:rowOff>381000</xdr:rowOff>
        </xdr:to>
        <xdr:sp macro="" textlink="">
          <xdr:nvSpPr>
            <xdr:cNvPr id="2492" name="Option Button 1066" hidden="1">
              <a:extLst>
                <a:ext uri="{63B3BB69-23CF-44E3-9099-C40C66FF867C}">
                  <a14:compatExt spid="_x0000_s2090"/>
                </a:ext>
                <a:ext uri="{FF2B5EF4-FFF2-40B4-BE49-F238E27FC236}">
                  <a16:creationId xmlns:a16="http://schemas.microsoft.com/office/drawing/2014/main" id="{00000000-0008-0000-0200-0000B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286</xdr:row>
          <xdr:rowOff>57150</xdr:rowOff>
        </xdr:from>
        <xdr:to>
          <xdr:col>11</xdr:col>
          <xdr:colOff>409575</xdr:colOff>
          <xdr:row>286</xdr:row>
          <xdr:rowOff>466725</xdr:rowOff>
        </xdr:to>
        <xdr:sp macro="" textlink="">
          <xdr:nvSpPr>
            <xdr:cNvPr id="2493" name="Group Box 1067" hidden="1">
              <a:extLst>
                <a:ext uri="{63B3BB69-23CF-44E3-9099-C40C66FF867C}">
                  <a14:compatExt spid="_x0000_s2091"/>
                </a:ext>
                <a:ext uri="{FF2B5EF4-FFF2-40B4-BE49-F238E27FC236}">
                  <a16:creationId xmlns:a16="http://schemas.microsoft.com/office/drawing/2014/main" id="{00000000-0008-0000-0200-0000B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287</xdr:row>
          <xdr:rowOff>95250</xdr:rowOff>
        </xdr:from>
        <xdr:to>
          <xdr:col>9</xdr:col>
          <xdr:colOff>57150</xdr:colOff>
          <xdr:row>287</xdr:row>
          <xdr:rowOff>390525</xdr:rowOff>
        </xdr:to>
        <xdr:sp macro="" textlink="">
          <xdr:nvSpPr>
            <xdr:cNvPr id="2494" name="Option Button 1068" hidden="1">
              <a:extLst>
                <a:ext uri="{63B3BB69-23CF-44E3-9099-C40C66FF867C}">
                  <a14:compatExt spid="_x0000_s2092"/>
                </a:ext>
                <a:ext uri="{FF2B5EF4-FFF2-40B4-BE49-F238E27FC236}">
                  <a16:creationId xmlns:a16="http://schemas.microsoft.com/office/drawing/2014/main" id="{00000000-0008-0000-0200-0000B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287</xdr:row>
          <xdr:rowOff>95250</xdr:rowOff>
        </xdr:from>
        <xdr:to>
          <xdr:col>11</xdr:col>
          <xdr:colOff>57150</xdr:colOff>
          <xdr:row>287</xdr:row>
          <xdr:rowOff>390525</xdr:rowOff>
        </xdr:to>
        <xdr:sp macro="" textlink="">
          <xdr:nvSpPr>
            <xdr:cNvPr id="2495" name="Option Button 1069" hidden="1">
              <a:extLst>
                <a:ext uri="{63B3BB69-23CF-44E3-9099-C40C66FF867C}">
                  <a14:compatExt spid="_x0000_s2093"/>
                </a:ext>
                <a:ext uri="{FF2B5EF4-FFF2-40B4-BE49-F238E27FC236}">
                  <a16:creationId xmlns:a16="http://schemas.microsoft.com/office/drawing/2014/main" id="{00000000-0008-0000-0200-0000B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287</xdr:row>
          <xdr:rowOff>47625</xdr:rowOff>
        </xdr:from>
        <xdr:to>
          <xdr:col>11</xdr:col>
          <xdr:colOff>409575</xdr:colOff>
          <xdr:row>287</xdr:row>
          <xdr:rowOff>457200</xdr:rowOff>
        </xdr:to>
        <xdr:sp macro="" textlink="">
          <xdr:nvSpPr>
            <xdr:cNvPr id="2496" name="Group Box 1070" hidden="1">
              <a:extLst>
                <a:ext uri="{63B3BB69-23CF-44E3-9099-C40C66FF867C}">
                  <a14:compatExt spid="_x0000_s2094"/>
                </a:ext>
                <a:ext uri="{FF2B5EF4-FFF2-40B4-BE49-F238E27FC236}">
                  <a16:creationId xmlns:a16="http://schemas.microsoft.com/office/drawing/2014/main" id="{00000000-0008-0000-0200-0000C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288</xdr:row>
          <xdr:rowOff>104775</xdr:rowOff>
        </xdr:from>
        <xdr:to>
          <xdr:col>9</xdr:col>
          <xdr:colOff>57150</xdr:colOff>
          <xdr:row>288</xdr:row>
          <xdr:rowOff>409575</xdr:rowOff>
        </xdr:to>
        <xdr:sp macro="" textlink="">
          <xdr:nvSpPr>
            <xdr:cNvPr id="2497" name="Option Button 1071" hidden="1">
              <a:extLst>
                <a:ext uri="{63B3BB69-23CF-44E3-9099-C40C66FF867C}">
                  <a14:compatExt spid="_x0000_s2095"/>
                </a:ext>
                <a:ext uri="{FF2B5EF4-FFF2-40B4-BE49-F238E27FC236}">
                  <a16:creationId xmlns:a16="http://schemas.microsoft.com/office/drawing/2014/main" id="{00000000-0008-0000-0200-0000C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288</xdr:row>
          <xdr:rowOff>104775</xdr:rowOff>
        </xdr:from>
        <xdr:to>
          <xdr:col>11</xdr:col>
          <xdr:colOff>57150</xdr:colOff>
          <xdr:row>288</xdr:row>
          <xdr:rowOff>409575</xdr:rowOff>
        </xdr:to>
        <xdr:sp macro="" textlink="">
          <xdr:nvSpPr>
            <xdr:cNvPr id="2498" name="Option Button 1072" hidden="1">
              <a:extLst>
                <a:ext uri="{63B3BB69-23CF-44E3-9099-C40C66FF867C}">
                  <a14:compatExt spid="_x0000_s2096"/>
                </a:ext>
                <a:ext uri="{FF2B5EF4-FFF2-40B4-BE49-F238E27FC236}">
                  <a16:creationId xmlns:a16="http://schemas.microsoft.com/office/drawing/2014/main" id="{00000000-0008-0000-0200-0000C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288</xdr:row>
          <xdr:rowOff>76200</xdr:rowOff>
        </xdr:from>
        <xdr:to>
          <xdr:col>11</xdr:col>
          <xdr:colOff>409575</xdr:colOff>
          <xdr:row>289</xdr:row>
          <xdr:rowOff>0</xdr:rowOff>
        </xdr:to>
        <xdr:sp macro="" textlink="">
          <xdr:nvSpPr>
            <xdr:cNvPr id="2499" name="Group Box 1073" hidden="1">
              <a:extLst>
                <a:ext uri="{63B3BB69-23CF-44E3-9099-C40C66FF867C}">
                  <a14:compatExt spid="_x0000_s2097"/>
                </a:ext>
                <a:ext uri="{FF2B5EF4-FFF2-40B4-BE49-F238E27FC236}">
                  <a16:creationId xmlns:a16="http://schemas.microsoft.com/office/drawing/2014/main" id="{00000000-0008-0000-0200-0000C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238</xdr:row>
          <xdr:rowOff>85725</xdr:rowOff>
        </xdr:from>
        <xdr:to>
          <xdr:col>13</xdr:col>
          <xdr:colOff>47625</xdr:colOff>
          <xdr:row>238</xdr:row>
          <xdr:rowOff>390525</xdr:rowOff>
        </xdr:to>
        <xdr:sp macro="" textlink="">
          <xdr:nvSpPr>
            <xdr:cNvPr id="2500" name="Option Button 1074" hidden="1">
              <a:extLst>
                <a:ext uri="{63B3BB69-23CF-44E3-9099-C40C66FF867C}">
                  <a14:compatExt spid="_x0000_s2098"/>
                </a:ext>
                <a:ext uri="{FF2B5EF4-FFF2-40B4-BE49-F238E27FC236}">
                  <a16:creationId xmlns:a16="http://schemas.microsoft.com/office/drawing/2014/main" id="{00000000-0008-0000-0200-0000C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238</xdr:row>
          <xdr:rowOff>85725</xdr:rowOff>
        </xdr:from>
        <xdr:to>
          <xdr:col>11</xdr:col>
          <xdr:colOff>57150</xdr:colOff>
          <xdr:row>238</xdr:row>
          <xdr:rowOff>390525</xdr:rowOff>
        </xdr:to>
        <xdr:sp macro="" textlink="">
          <xdr:nvSpPr>
            <xdr:cNvPr id="2501" name="Option Button 1075" hidden="1">
              <a:extLst>
                <a:ext uri="{63B3BB69-23CF-44E3-9099-C40C66FF867C}">
                  <a14:compatExt spid="_x0000_s2099"/>
                </a:ext>
                <a:ext uri="{FF2B5EF4-FFF2-40B4-BE49-F238E27FC236}">
                  <a16:creationId xmlns:a16="http://schemas.microsoft.com/office/drawing/2014/main" id="{00000000-0008-0000-02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238</xdr:row>
          <xdr:rowOff>38100</xdr:rowOff>
        </xdr:from>
        <xdr:to>
          <xdr:col>13</xdr:col>
          <xdr:colOff>123825</xdr:colOff>
          <xdr:row>238</xdr:row>
          <xdr:rowOff>457200</xdr:rowOff>
        </xdr:to>
        <xdr:sp macro="" textlink="">
          <xdr:nvSpPr>
            <xdr:cNvPr id="2502" name="Group Box 1076" hidden="1">
              <a:extLst>
                <a:ext uri="{63B3BB69-23CF-44E3-9099-C40C66FF867C}">
                  <a14:compatExt spid="_x0000_s2100"/>
                </a:ext>
                <a:ext uri="{FF2B5EF4-FFF2-40B4-BE49-F238E27FC236}">
                  <a16:creationId xmlns:a16="http://schemas.microsoft.com/office/drawing/2014/main" id="{00000000-0008-0000-0200-0000C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242</xdr:row>
          <xdr:rowOff>95250</xdr:rowOff>
        </xdr:from>
        <xdr:to>
          <xdr:col>11</xdr:col>
          <xdr:colOff>57150</xdr:colOff>
          <xdr:row>242</xdr:row>
          <xdr:rowOff>390525</xdr:rowOff>
        </xdr:to>
        <xdr:sp macro="" textlink="">
          <xdr:nvSpPr>
            <xdr:cNvPr id="2503" name="Option Button 1077" hidden="1">
              <a:extLst>
                <a:ext uri="{63B3BB69-23CF-44E3-9099-C40C66FF867C}">
                  <a14:compatExt spid="_x0000_s2101"/>
                </a:ext>
                <a:ext uri="{FF2B5EF4-FFF2-40B4-BE49-F238E27FC236}">
                  <a16:creationId xmlns:a16="http://schemas.microsoft.com/office/drawing/2014/main" id="{00000000-0008-0000-0200-0000C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242</xdr:row>
          <xdr:rowOff>95250</xdr:rowOff>
        </xdr:from>
        <xdr:to>
          <xdr:col>13</xdr:col>
          <xdr:colOff>47625</xdr:colOff>
          <xdr:row>242</xdr:row>
          <xdr:rowOff>390525</xdr:rowOff>
        </xdr:to>
        <xdr:sp macro="" textlink="">
          <xdr:nvSpPr>
            <xdr:cNvPr id="2504" name="Option Button 1078" hidden="1">
              <a:extLst>
                <a:ext uri="{63B3BB69-23CF-44E3-9099-C40C66FF867C}">
                  <a14:compatExt spid="_x0000_s2102"/>
                </a:ext>
                <a:ext uri="{FF2B5EF4-FFF2-40B4-BE49-F238E27FC236}">
                  <a16:creationId xmlns:a16="http://schemas.microsoft.com/office/drawing/2014/main" id="{00000000-0008-0000-0200-0000C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242</xdr:row>
          <xdr:rowOff>57150</xdr:rowOff>
        </xdr:from>
        <xdr:to>
          <xdr:col>13</xdr:col>
          <xdr:colOff>123825</xdr:colOff>
          <xdr:row>242</xdr:row>
          <xdr:rowOff>466725</xdr:rowOff>
        </xdr:to>
        <xdr:sp macro="" textlink="">
          <xdr:nvSpPr>
            <xdr:cNvPr id="2505" name="Group Box 1079" hidden="1">
              <a:extLst>
                <a:ext uri="{63B3BB69-23CF-44E3-9099-C40C66FF867C}">
                  <a14:compatExt spid="_x0000_s2103"/>
                </a:ext>
                <a:ext uri="{FF2B5EF4-FFF2-40B4-BE49-F238E27FC236}">
                  <a16:creationId xmlns:a16="http://schemas.microsoft.com/office/drawing/2014/main" id="{00000000-0008-0000-0200-0000C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241</xdr:row>
          <xdr:rowOff>95250</xdr:rowOff>
        </xdr:from>
        <xdr:to>
          <xdr:col>9</xdr:col>
          <xdr:colOff>57150</xdr:colOff>
          <xdr:row>241</xdr:row>
          <xdr:rowOff>390525</xdr:rowOff>
        </xdr:to>
        <xdr:sp macro="" textlink="">
          <xdr:nvSpPr>
            <xdr:cNvPr id="2506" name="Option Button 1080" hidden="1">
              <a:extLst>
                <a:ext uri="{63B3BB69-23CF-44E3-9099-C40C66FF867C}">
                  <a14:compatExt spid="_x0000_s2104"/>
                </a:ext>
                <a:ext uri="{FF2B5EF4-FFF2-40B4-BE49-F238E27FC236}">
                  <a16:creationId xmlns:a16="http://schemas.microsoft.com/office/drawing/2014/main" id="{00000000-0008-0000-0200-0000C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241</xdr:row>
          <xdr:rowOff>95250</xdr:rowOff>
        </xdr:from>
        <xdr:to>
          <xdr:col>11</xdr:col>
          <xdr:colOff>57150</xdr:colOff>
          <xdr:row>241</xdr:row>
          <xdr:rowOff>390525</xdr:rowOff>
        </xdr:to>
        <xdr:sp macro="" textlink="">
          <xdr:nvSpPr>
            <xdr:cNvPr id="2507" name="Option Button 1081" hidden="1">
              <a:extLst>
                <a:ext uri="{63B3BB69-23CF-44E3-9099-C40C66FF867C}">
                  <a14:compatExt spid="_x0000_s2105"/>
                </a:ext>
                <a:ext uri="{FF2B5EF4-FFF2-40B4-BE49-F238E27FC236}">
                  <a16:creationId xmlns:a16="http://schemas.microsoft.com/office/drawing/2014/main" id="{00000000-0008-0000-0200-0000C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241</xdr:row>
          <xdr:rowOff>57150</xdr:rowOff>
        </xdr:from>
        <xdr:to>
          <xdr:col>11</xdr:col>
          <xdr:colOff>409575</xdr:colOff>
          <xdr:row>241</xdr:row>
          <xdr:rowOff>466725</xdr:rowOff>
        </xdr:to>
        <xdr:sp macro="" textlink="">
          <xdr:nvSpPr>
            <xdr:cNvPr id="2508" name="Group Box 1082" hidden="1">
              <a:extLst>
                <a:ext uri="{63B3BB69-23CF-44E3-9099-C40C66FF867C}">
                  <a14:compatExt spid="_x0000_s2106"/>
                </a:ext>
                <a:ext uri="{FF2B5EF4-FFF2-40B4-BE49-F238E27FC236}">
                  <a16:creationId xmlns:a16="http://schemas.microsoft.com/office/drawing/2014/main" id="{00000000-0008-0000-0200-0000C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161</xdr:row>
          <xdr:rowOff>95250</xdr:rowOff>
        </xdr:from>
        <xdr:to>
          <xdr:col>9</xdr:col>
          <xdr:colOff>57150</xdr:colOff>
          <xdr:row>161</xdr:row>
          <xdr:rowOff>390525</xdr:rowOff>
        </xdr:to>
        <xdr:sp macro="" textlink="">
          <xdr:nvSpPr>
            <xdr:cNvPr id="2509" name="Option Button 1083" hidden="1">
              <a:extLst>
                <a:ext uri="{63B3BB69-23CF-44E3-9099-C40C66FF867C}">
                  <a14:compatExt spid="_x0000_s2107"/>
                </a:ext>
                <a:ext uri="{FF2B5EF4-FFF2-40B4-BE49-F238E27FC236}">
                  <a16:creationId xmlns:a16="http://schemas.microsoft.com/office/drawing/2014/main" id="{00000000-0008-0000-0200-0000C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161</xdr:row>
          <xdr:rowOff>95250</xdr:rowOff>
        </xdr:from>
        <xdr:to>
          <xdr:col>11</xdr:col>
          <xdr:colOff>57150</xdr:colOff>
          <xdr:row>161</xdr:row>
          <xdr:rowOff>390525</xdr:rowOff>
        </xdr:to>
        <xdr:sp macro="" textlink="">
          <xdr:nvSpPr>
            <xdr:cNvPr id="2510" name="Option Button 1084" hidden="1">
              <a:extLst>
                <a:ext uri="{63B3BB69-23CF-44E3-9099-C40C66FF867C}">
                  <a14:compatExt spid="_x0000_s2108"/>
                </a:ext>
                <a:ext uri="{FF2B5EF4-FFF2-40B4-BE49-F238E27FC236}">
                  <a16:creationId xmlns:a16="http://schemas.microsoft.com/office/drawing/2014/main" id="{00000000-0008-0000-0200-0000C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161</xdr:row>
          <xdr:rowOff>57150</xdr:rowOff>
        </xdr:from>
        <xdr:to>
          <xdr:col>11</xdr:col>
          <xdr:colOff>409575</xdr:colOff>
          <xdr:row>161</xdr:row>
          <xdr:rowOff>466725</xdr:rowOff>
        </xdr:to>
        <xdr:sp macro="" textlink="">
          <xdr:nvSpPr>
            <xdr:cNvPr id="2511" name="Group Box 1085" hidden="1">
              <a:extLst>
                <a:ext uri="{63B3BB69-23CF-44E3-9099-C40C66FF867C}">
                  <a14:compatExt spid="_x0000_s2109"/>
                </a:ext>
                <a:ext uri="{FF2B5EF4-FFF2-40B4-BE49-F238E27FC236}">
                  <a16:creationId xmlns:a16="http://schemas.microsoft.com/office/drawing/2014/main" id="{00000000-0008-0000-0200-0000C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163</xdr:row>
          <xdr:rowOff>85725</xdr:rowOff>
        </xdr:from>
        <xdr:to>
          <xdr:col>9</xdr:col>
          <xdr:colOff>57150</xdr:colOff>
          <xdr:row>163</xdr:row>
          <xdr:rowOff>381000</xdr:rowOff>
        </xdr:to>
        <xdr:sp macro="" textlink="">
          <xdr:nvSpPr>
            <xdr:cNvPr id="2512" name="Option Button 1086" hidden="1">
              <a:extLst>
                <a:ext uri="{63B3BB69-23CF-44E3-9099-C40C66FF867C}">
                  <a14:compatExt spid="_x0000_s2110"/>
                </a:ext>
                <a:ext uri="{FF2B5EF4-FFF2-40B4-BE49-F238E27FC236}">
                  <a16:creationId xmlns:a16="http://schemas.microsoft.com/office/drawing/2014/main" id="{00000000-0008-0000-0200-0000D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163</xdr:row>
          <xdr:rowOff>85725</xdr:rowOff>
        </xdr:from>
        <xdr:to>
          <xdr:col>11</xdr:col>
          <xdr:colOff>57150</xdr:colOff>
          <xdr:row>163</xdr:row>
          <xdr:rowOff>381000</xdr:rowOff>
        </xdr:to>
        <xdr:sp macro="" textlink="">
          <xdr:nvSpPr>
            <xdr:cNvPr id="2513" name="Option Button 1087" hidden="1">
              <a:extLst>
                <a:ext uri="{63B3BB69-23CF-44E3-9099-C40C66FF867C}">
                  <a14:compatExt spid="_x0000_s2111"/>
                </a:ext>
                <a:ext uri="{FF2B5EF4-FFF2-40B4-BE49-F238E27FC236}">
                  <a16:creationId xmlns:a16="http://schemas.microsoft.com/office/drawing/2014/main" id="{00000000-0008-0000-0200-0000D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163</xdr:row>
          <xdr:rowOff>57150</xdr:rowOff>
        </xdr:from>
        <xdr:to>
          <xdr:col>11</xdr:col>
          <xdr:colOff>409575</xdr:colOff>
          <xdr:row>163</xdr:row>
          <xdr:rowOff>466725</xdr:rowOff>
        </xdr:to>
        <xdr:sp macro="" textlink="">
          <xdr:nvSpPr>
            <xdr:cNvPr id="2514" name="Group Box 1088" hidden="1">
              <a:extLst>
                <a:ext uri="{63B3BB69-23CF-44E3-9099-C40C66FF867C}">
                  <a14:compatExt spid="_x0000_s2112"/>
                </a:ext>
                <a:ext uri="{FF2B5EF4-FFF2-40B4-BE49-F238E27FC236}">
                  <a16:creationId xmlns:a16="http://schemas.microsoft.com/office/drawing/2014/main" id="{00000000-0008-0000-0200-0000D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164</xdr:row>
          <xdr:rowOff>85725</xdr:rowOff>
        </xdr:from>
        <xdr:to>
          <xdr:col>9</xdr:col>
          <xdr:colOff>57150</xdr:colOff>
          <xdr:row>164</xdr:row>
          <xdr:rowOff>381000</xdr:rowOff>
        </xdr:to>
        <xdr:sp macro="" textlink="">
          <xdr:nvSpPr>
            <xdr:cNvPr id="2515" name="Option Button 1089" hidden="1">
              <a:extLst>
                <a:ext uri="{63B3BB69-23CF-44E3-9099-C40C66FF867C}">
                  <a14:compatExt spid="_x0000_s2113"/>
                </a:ext>
                <a:ext uri="{FF2B5EF4-FFF2-40B4-BE49-F238E27FC236}">
                  <a16:creationId xmlns:a16="http://schemas.microsoft.com/office/drawing/2014/main" id="{00000000-0008-0000-0200-0000D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164</xdr:row>
          <xdr:rowOff>85725</xdr:rowOff>
        </xdr:from>
        <xdr:to>
          <xdr:col>11</xdr:col>
          <xdr:colOff>57150</xdr:colOff>
          <xdr:row>164</xdr:row>
          <xdr:rowOff>381000</xdr:rowOff>
        </xdr:to>
        <xdr:sp macro="" textlink="">
          <xdr:nvSpPr>
            <xdr:cNvPr id="2516" name="Option Button 1090" hidden="1">
              <a:extLst>
                <a:ext uri="{63B3BB69-23CF-44E3-9099-C40C66FF867C}">
                  <a14:compatExt spid="_x0000_s2114"/>
                </a:ext>
                <a:ext uri="{FF2B5EF4-FFF2-40B4-BE49-F238E27FC236}">
                  <a16:creationId xmlns:a16="http://schemas.microsoft.com/office/drawing/2014/main" id="{00000000-0008-0000-0200-0000D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164</xdr:row>
          <xdr:rowOff>57150</xdr:rowOff>
        </xdr:from>
        <xdr:to>
          <xdr:col>11</xdr:col>
          <xdr:colOff>409575</xdr:colOff>
          <xdr:row>164</xdr:row>
          <xdr:rowOff>466725</xdr:rowOff>
        </xdr:to>
        <xdr:sp macro="" textlink="">
          <xdr:nvSpPr>
            <xdr:cNvPr id="2517" name="Group Box 1091" hidden="1">
              <a:extLst>
                <a:ext uri="{63B3BB69-23CF-44E3-9099-C40C66FF867C}">
                  <a14:compatExt spid="_x0000_s2115"/>
                </a:ext>
                <a:ext uri="{FF2B5EF4-FFF2-40B4-BE49-F238E27FC236}">
                  <a16:creationId xmlns:a16="http://schemas.microsoft.com/office/drawing/2014/main" id="{00000000-0008-0000-0200-0000D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166</xdr:row>
          <xdr:rowOff>85725</xdr:rowOff>
        </xdr:from>
        <xdr:to>
          <xdr:col>9</xdr:col>
          <xdr:colOff>57150</xdr:colOff>
          <xdr:row>166</xdr:row>
          <xdr:rowOff>381000</xdr:rowOff>
        </xdr:to>
        <xdr:sp macro="" textlink="">
          <xdr:nvSpPr>
            <xdr:cNvPr id="2518" name="Option Button 1092" hidden="1">
              <a:extLst>
                <a:ext uri="{63B3BB69-23CF-44E3-9099-C40C66FF867C}">
                  <a14:compatExt spid="_x0000_s2116"/>
                </a:ext>
                <a:ext uri="{FF2B5EF4-FFF2-40B4-BE49-F238E27FC236}">
                  <a16:creationId xmlns:a16="http://schemas.microsoft.com/office/drawing/2014/main" id="{00000000-0008-0000-0200-0000D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166</xdr:row>
          <xdr:rowOff>85725</xdr:rowOff>
        </xdr:from>
        <xdr:to>
          <xdr:col>11</xdr:col>
          <xdr:colOff>57150</xdr:colOff>
          <xdr:row>166</xdr:row>
          <xdr:rowOff>381000</xdr:rowOff>
        </xdr:to>
        <xdr:sp macro="" textlink="">
          <xdr:nvSpPr>
            <xdr:cNvPr id="2519" name="Option Button 1093" hidden="1">
              <a:extLst>
                <a:ext uri="{63B3BB69-23CF-44E3-9099-C40C66FF867C}">
                  <a14:compatExt spid="_x0000_s2117"/>
                </a:ext>
                <a:ext uri="{FF2B5EF4-FFF2-40B4-BE49-F238E27FC236}">
                  <a16:creationId xmlns:a16="http://schemas.microsoft.com/office/drawing/2014/main" id="{00000000-0008-0000-0200-0000D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166</xdr:row>
          <xdr:rowOff>57150</xdr:rowOff>
        </xdr:from>
        <xdr:to>
          <xdr:col>11</xdr:col>
          <xdr:colOff>409575</xdr:colOff>
          <xdr:row>166</xdr:row>
          <xdr:rowOff>466725</xdr:rowOff>
        </xdr:to>
        <xdr:sp macro="" textlink="">
          <xdr:nvSpPr>
            <xdr:cNvPr id="2520" name="Group Box 1094" hidden="1">
              <a:extLst>
                <a:ext uri="{63B3BB69-23CF-44E3-9099-C40C66FF867C}">
                  <a14:compatExt spid="_x0000_s2118"/>
                </a:ext>
                <a:ext uri="{FF2B5EF4-FFF2-40B4-BE49-F238E27FC236}">
                  <a16:creationId xmlns:a16="http://schemas.microsoft.com/office/drawing/2014/main" id="{00000000-0008-0000-0200-0000D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170</xdr:row>
          <xdr:rowOff>95250</xdr:rowOff>
        </xdr:from>
        <xdr:to>
          <xdr:col>9</xdr:col>
          <xdr:colOff>57150</xdr:colOff>
          <xdr:row>170</xdr:row>
          <xdr:rowOff>390525</xdr:rowOff>
        </xdr:to>
        <xdr:sp macro="" textlink="">
          <xdr:nvSpPr>
            <xdr:cNvPr id="2521" name="Option Button 1095" hidden="1">
              <a:extLst>
                <a:ext uri="{63B3BB69-23CF-44E3-9099-C40C66FF867C}">
                  <a14:compatExt spid="_x0000_s2119"/>
                </a:ext>
                <a:ext uri="{FF2B5EF4-FFF2-40B4-BE49-F238E27FC236}">
                  <a16:creationId xmlns:a16="http://schemas.microsoft.com/office/drawing/2014/main" id="{00000000-0008-0000-0200-0000D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170</xdr:row>
          <xdr:rowOff>95250</xdr:rowOff>
        </xdr:from>
        <xdr:to>
          <xdr:col>11</xdr:col>
          <xdr:colOff>57150</xdr:colOff>
          <xdr:row>170</xdr:row>
          <xdr:rowOff>390525</xdr:rowOff>
        </xdr:to>
        <xdr:sp macro="" textlink="">
          <xdr:nvSpPr>
            <xdr:cNvPr id="2522" name="Option Button 1096" hidden="1">
              <a:extLst>
                <a:ext uri="{63B3BB69-23CF-44E3-9099-C40C66FF867C}">
                  <a14:compatExt spid="_x0000_s2120"/>
                </a:ext>
                <a:ext uri="{FF2B5EF4-FFF2-40B4-BE49-F238E27FC236}">
                  <a16:creationId xmlns:a16="http://schemas.microsoft.com/office/drawing/2014/main" id="{00000000-0008-0000-0200-0000D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170</xdr:row>
          <xdr:rowOff>57150</xdr:rowOff>
        </xdr:from>
        <xdr:to>
          <xdr:col>11</xdr:col>
          <xdr:colOff>409575</xdr:colOff>
          <xdr:row>170</xdr:row>
          <xdr:rowOff>466725</xdr:rowOff>
        </xdr:to>
        <xdr:sp macro="" textlink="">
          <xdr:nvSpPr>
            <xdr:cNvPr id="2523" name="Group Box 1097" hidden="1">
              <a:extLst>
                <a:ext uri="{63B3BB69-23CF-44E3-9099-C40C66FF867C}">
                  <a14:compatExt spid="_x0000_s2121"/>
                </a:ext>
                <a:ext uri="{FF2B5EF4-FFF2-40B4-BE49-F238E27FC236}">
                  <a16:creationId xmlns:a16="http://schemas.microsoft.com/office/drawing/2014/main" id="{00000000-0008-0000-0200-0000D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172</xdr:row>
          <xdr:rowOff>95250</xdr:rowOff>
        </xdr:from>
        <xdr:to>
          <xdr:col>9</xdr:col>
          <xdr:colOff>57150</xdr:colOff>
          <xdr:row>172</xdr:row>
          <xdr:rowOff>390525</xdr:rowOff>
        </xdr:to>
        <xdr:sp macro="" textlink="">
          <xdr:nvSpPr>
            <xdr:cNvPr id="2524" name="Option Button 1098" hidden="1">
              <a:extLst>
                <a:ext uri="{63B3BB69-23CF-44E3-9099-C40C66FF867C}">
                  <a14:compatExt spid="_x0000_s2122"/>
                </a:ext>
                <a:ext uri="{FF2B5EF4-FFF2-40B4-BE49-F238E27FC236}">
                  <a16:creationId xmlns:a16="http://schemas.microsoft.com/office/drawing/2014/main" id="{00000000-0008-0000-0200-0000D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172</xdr:row>
          <xdr:rowOff>95250</xdr:rowOff>
        </xdr:from>
        <xdr:to>
          <xdr:col>11</xdr:col>
          <xdr:colOff>57150</xdr:colOff>
          <xdr:row>172</xdr:row>
          <xdr:rowOff>390525</xdr:rowOff>
        </xdr:to>
        <xdr:sp macro="" textlink="">
          <xdr:nvSpPr>
            <xdr:cNvPr id="2525" name="Option Button 1099" hidden="1">
              <a:extLst>
                <a:ext uri="{63B3BB69-23CF-44E3-9099-C40C66FF867C}">
                  <a14:compatExt spid="_x0000_s2123"/>
                </a:ext>
                <a:ext uri="{FF2B5EF4-FFF2-40B4-BE49-F238E27FC236}">
                  <a16:creationId xmlns:a16="http://schemas.microsoft.com/office/drawing/2014/main" id="{00000000-0008-0000-0200-0000D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172</xdr:row>
          <xdr:rowOff>85725</xdr:rowOff>
        </xdr:from>
        <xdr:to>
          <xdr:col>11</xdr:col>
          <xdr:colOff>409575</xdr:colOff>
          <xdr:row>173</xdr:row>
          <xdr:rowOff>9525</xdr:rowOff>
        </xdr:to>
        <xdr:sp macro="" textlink="">
          <xdr:nvSpPr>
            <xdr:cNvPr id="2526" name="Group Box 1100" hidden="1">
              <a:extLst>
                <a:ext uri="{63B3BB69-23CF-44E3-9099-C40C66FF867C}">
                  <a14:compatExt spid="_x0000_s2124"/>
                </a:ext>
                <a:ext uri="{FF2B5EF4-FFF2-40B4-BE49-F238E27FC236}">
                  <a16:creationId xmlns:a16="http://schemas.microsoft.com/office/drawing/2014/main" id="{00000000-0008-0000-0200-0000D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173</xdr:row>
          <xdr:rowOff>85725</xdr:rowOff>
        </xdr:from>
        <xdr:to>
          <xdr:col>9</xdr:col>
          <xdr:colOff>57150</xdr:colOff>
          <xdr:row>173</xdr:row>
          <xdr:rowOff>381000</xdr:rowOff>
        </xdr:to>
        <xdr:sp macro="" textlink="">
          <xdr:nvSpPr>
            <xdr:cNvPr id="2527" name="Option Button 1101" hidden="1">
              <a:extLst>
                <a:ext uri="{63B3BB69-23CF-44E3-9099-C40C66FF867C}">
                  <a14:compatExt spid="_x0000_s2125"/>
                </a:ext>
                <a:ext uri="{FF2B5EF4-FFF2-40B4-BE49-F238E27FC236}">
                  <a16:creationId xmlns:a16="http://schemas.microsoft.com/office/drawing/2014/main" id="{00000000-0008-0000-0200-0000D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173</xdr:row>
          <xdr:rowOff>85725</xdr:rowOff>
        </xdr:from>
        <xdr:to>
          <xdr:col>11</xdr:col>
          <xdr:colOff>57150</xdr:colOff>
          <xdr:row>173</xdr:row>
          <xdr:rowOff>381000</xdr:rowOff>
        </xdr:to>
        <xdr:sp macro="" textlink="">
          <xdr:nvSpPr>
            <xdr:cNvPr id="2528" name="Option Button 1102" hidden="1">
              <a:extLst>
                <a:ext uri="{63B3BB69-23CF-44E3-9099-C40C66FF867C}">
                  <a14:compatExt spid="_x0000_s2126"/>
                </a:ext>
                <a:ext uri="{FF2B5EF4-FFF2-40B4-BE49-F238E27FC236}">
                  <a16:creationId xmlns:a16="http://schemas.microsoft.com/office/drawing/2014/main" id="{00000000-0008-0000-0200-0000E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173</xdr:row>
          <xdr:rowOff>57150</xdr:rowOff>
        </xdr:from>
        <xdr:to>
          <xdr:col>11</xdr:col>
          <xdr:colOff>409575</xdr:colOff>
          <xdr:row>173</xdr:row>
          <xdr:rowOff>466725</xdr:rowOff>
        </xdr:to>
        <xdr:sp macro="" textlink="">
          <xdr:nvSpPr>
            <xdr:cNvPr id="2529" name="Group Box 1103" hidden="1">
              <a:extLst>
                <a:ext uri="{63B3BB69-23CF-44E3-9099-C40C66FF867C}">
                  <a14:compatExt spid="_x0000_s2127"/>
                </a:ext>
                <a:ext uri="{FF2B5EF4-FFF2-40B4-BE49-F238E27FC236}">
                  <a16:creationId xmlns:a16="http://schemas.microsoft.com/office/drawing/2014/main" id="{00000000-0008-0000-0200-0000E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167</xdr:row>
          <xdr:rowOff>85725</xdr:rowOff>
        </xdr:from>
        <xdr:to>
          <xdr:col>13</xdr:col>
          <xdr:colOff>47625</xdr:colOff>
          <xdr:row>167</xdr:row>
          <xdr:rowOff>390525</xdr:rowOff>
        </xdr:to>
        <xdr:sp macro="" textlink="">
          <xdr:nvSpPr>
            <xdr:cNvPr id="2530" name="Option Button 1107" hidden="1">
              <a:extLst>
                <a:ext uri="{63B3BB69-23CF-44E3-9099-C40C66FF867C}">
                  <a14:compatExt spid="_x0000_s2131"/>
                </a:ext>
                <a:ext uri="{FF2B5EF4-FFF2-40B4-BE49-F238E27FC236}">
                  <a16:creationId xmlns:a16="http://schemas.microsoft.com/office/drawing/2014/main" id="{00000000-0008-0000-0200-0000E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167</xdr:row>
          <xdr:rowOff>85725</xdr:rowOff>
        </xdr:from>
        <xdr:to>
          <xdr:col>11</xdr:col>
          <xdr:colOff>57150</xdr:colOff>
          <xdr:row>167</xdr:row>
          <xdr:rowOff>390525</xdr:rowOff>
        </xdr:to>
        <xdr:sp macro="" textlink="">
          <xdr:nvSpPr>
            <xdr:cNvPr id="2531" name="Option Button 1108" hidden="1">
              <a:extLst>
                <a:ext uri="{63B3BB69-23CF-44E3-9099-C40C66FF867C}">
                  <a14:compatExt spid="_x0000_s2132"/>
                </a:ext>
                <a:ext uri="{FF2B5EF4-FFF2-40B4-BE49-F238E27FC236}">
                  <a16:creationId xmlns:a16="http://schemas.microsoft.com/office/drawing/2014/main" id="{00000000-0008-0000-0200-0000E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167</xdr:row>
          <xdr:rowOff>38100</xdr:rowOff>
        </xdr:from>
        <xdr:to>
          <xdr:col>13</xdr:col>
          <xdr:colOff>123825</xdr:colOff>
          <xdr:row>167</xdr:row>
          <xdr:rowOff>457200</xdr:rowOff>
        </xdr:to>
        <xdr:sp macro="" textlink="">
          <xdr:nvSpPr>
            <xdr:cNvPr id="2532" name="Group Box 1109" hidden="1">
              <a:extLst>
                <a:ext uri="{63B3BB69-23CF-44E3-9099-C40C66FF867C}">
                  <a14:compatExt spid="_x0000_s2133"/>
                </a:ext>
                <a:ext uri="{FF2B5EF4-FFF2-40B4-BE49-F238E27FC236}">
                  <a16:creationId xmlns:a16="http://schemas.microsoft.com/office/drawing/2014/main" id="{00000000-0008-0000-0200-0000E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168</xdr:row>
          <xdr:rowOff>95250</xdr:rowOff>
        </xdr:from>
        <xdr:to>
          <xdr:col>13</xdr:col>
          <xdr:colOff>47625</xdr:colOff>
          <xdr:row>168</xdr:row>
          <xdr:rowOff>390525</xdr:rowOff>
        </xdr:to>
        <xdr:sp macro="" textlink="">
          <xdr:nvSpPr>
            <xdr:cNvPr id="2533" name="Option Button 1110" hidden="1">
              <a:extLst>
                <a:ext uri="{63B3BB69-23CF-44E3-9099-C40C66FF867C}">
                  <a14:compatExt spid="_x0000_s2134"/>
                </a:ext>
                <a:ext uri="{FF2B5EF4-FFF2-40B4-BE49-F238E27FC236}">
                  <a16:creationId xmlns:a16="http://schemas.microsoft.com/office/drawing/2014/main" id="{00000000-0008-0000-0200-0000E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168</xdr:row>
          <xdr:rowOff>95250</xdr:rowOff>
        </xdr:from>
        <xdr:to>
          <xdr:col>11</xdr:col>
          <xdr:colOff>57150</xdr:colOff>
          <xdr:row>168</xdr:row>
          <xdr:rowOff>390525</xdr:rowOff>
        </xdr:to>
        <xdr:sp macro="" textlink="">
          <xdr:nvSpPr>
            <xdr:cNvPr id="2534" name="Option Button 1111" hidden="1">
              <a:extLst>
                <a:ext uri="{63B3BB69-23CF-44E3-9099-C40C66FF867C}">
                  <a14:compatExt spid="_x0000_s2135"/>
                </a:ext>
                <a:ext uri="{FF2B5EF4-FFF2-40B4-BE49-F238E27FC236}">
                  <a16:creationId xmlns:a16="http://schemas.microsoft.com/office/drawing/2014/main" id="{00000000-0008-0000-0200-0000E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168</xdr:row>
          <xdr:rowOff>47625</xdr:rowOff>
        </xdr:from>
        <xdr:to>
          <xdr:col>13</xdr:col>
          <xdr:colOff>123825</xdr:colOff>
          <xdr:row>168</xdr:row>
          <xdr:rowOff>466725</xdr:rowOff>
        </xdr:to>
        <xdr:sp macro="" textlink="">
          <xdr:nvSpPr>
            <xdr:cNvPr id="2535" name="Group Box 1112" hidden="1">
              <a:extLst>
                <a:ext uri="{63B3BB69-23CF-44E3-9099-C40C66FF867C}">
                  <a14:compatExt spid="_x0000_s2136"/>
                </a:ext>
                <a:ext uri="{FF2B5EF4-FFF2-40B4-BE49-F238E27FC236}">
                  <a16:creationId xmlns:a16="http://schemas.microsoft.com/office/drawing/2014/main" id="{00000000-0008-0000-0200-0000E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176</xdr:row>
          <xdr:rowOff>85725</xdr:rowOff>
        </xdr:from>
        <xdr:to>
          <xdr:col>9</xdr:col>
          <xdr:colOff>57150</xdr:colOff>
          <xdr:row>176</xdr:row>
          <xdr:rowOff>381000</xdr:rowOff>
        </xdr:to>
        <xdr:sp macro="" textlink="">
          <xdr:nvSpPr>
            <xdr:cNvPr id="2536" name="Option Button 1116" hidden="1">
              <a:extLst>
                <a:ext uri="{63B3BB69-23CF-44E3-9099-C40C66FF867C}">
                  <a14:compatExt spid="_x0000_s2140"/>
                </a:ext>
                <a:ext uri="{FF2B5EF4-FFF2-40B4-BE49-F238E27FC236}">
                  <a16:creationId xmlns:a16="http://schemas.microsoft.com/office/drawing/2014/main" id="{00000000-0008-0000-0200-0000E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176</xdr:row>
          <xdr:rowOff>85725</xdr:rowOff>
        </xdr:from>
        <xdr:to>
          <xdr:col>11</xdr:col>
          <xdr:colOff>57150</xdr:colOff>
          <xdr:row>176</xdr:row>
          <xdr:rowOff>381000</xdr:rowOff>
        </xdr:to>
        <xdr:sp macro="" textlink="">
          <xdr:nvSpPr>
            <xdr:cNvPr id="2537" name="Option Button 1117" hidden="1">
              <a:extLst>
                <a:ext uri="{63B3BB69-23CF-44E3-9099-C40C66FF867C}">
                  <a14:compatExt spid="_x0000_s2141"/>
                </a:ext>
                <a:ext uri="{FF2B5EF4-FFF2-40B4-BE49-F238E27FC236}">
                  <a16:creationId xmlns:a16="http://schemas.microsoft.com/office/drawing/2014/main" id="{00000000-0008-0000-0200-0000E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176</xdr:row>
          <xdr:rowOff>57150</xdr:rowOff>
        </xdr:from>
        <xdr:to>
          <xdr:col>11</xdr:col>
          <xdr:colOff>409575</xdr:colOff>
          <xdr:row>176</xdr:row>
          <xdr:rowOff>466725</xdr:rowOff>
        </xdr:to>
        <xdr:sp macro="" textlink="">
          <xdr:nvSpPr>
            <xdr:cNvPr id="2538" name="Group Box 1118" hidden="1">
              <a:extLst>
                <a:ext uri="{63B3BB69-23CF-44E3-9099-C40C66FF867C}">
                  <a14:compatExt spid="_x0000_s2142"/>
                </a:ext>
                <a:ext uri="{FF2B5EF4-FFF2-40B4-BE49-F238E27FC236}">
                  <a16:creationId xmlns:a16="http://schemas.microsoft.com/office/drawing/2014/main" id="{00000000-0008-0000-0200-0000E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177</xdr:row>
          <xdr:rowOff>95250</xdr:rowOff>
        </xdr:from>
        <xdr:to>
          <xdr:col>13</xdr:col>
          <xdr:colOff>47625</xdr:colOff>
          <xdr:row>177</xdr:row>
          <xdr:rowOff>390525</xdr:rowOff>
        </xdr:to>
        <xdr:sp macro="" textlink="">
          <xdr:nvSpPr>
            <xdr:cNvPr id="2539" name="Option Button 1119" hidden="1">
              <a:extLst>
                <a:ext uri="{63B3BB69-23CF-44E3-9099-C40C66FF867C}">
                  <a14:compatExt spid="_x0000_s2143"/>
                </a:ext>
                <a:ext uri="{FF2B5EF4-FFF2-40B4-BE49-F238E27FC236}">
                  <a16:creationId xmlns:a16="http://schemas.microsoft.com/office/drawing/2014/main" id="{00000000-0008-0000-0200-0000E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177</xdr:row>
          <xdr:rowOff>95250</xdr:rowOff>
        </xdr:from>
        <xdr:to>
          <xdr:col>11</xdr:col>
          <xdr:colOff>57150</xdr:colOff>
          <xdr:row>177</xdr:row>
          <xdr:rowOff>390525</xdr:rowOff>
        </xdr:to>
        <xdr:sp macro="" textlink="">
          <xdr:nvSpPr>
            <xdr:cNvPr id="2540" name="Option Button 1120" hidden="1">
              <a:extLst>
                <a:ext uri="{63B3BB69-23CF-44E3-9099-C40C66FF867C}">
                  <a14:compatExt spid="_x0000_s2144"/>
                </a:ext>
                <a:ext uri="{FF2B5EF4-FFF2-40B4-BE49-F238E27FC236}">
                  <a16:creationId xmlns:a16="http://schemas.microsoft.com/office/drawing/2014/main" id="{00000000-0008-0000-0200-0000E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177</xdr:row>
          <xdr:rowOff>47625</xdr:rowOff>
        </xdr:from>
        <xdr:to>
          <xdr:col>13</xdr:col>
          <xdr:colOff>123825</xdr:colOff>
          <xdr:row>177</xdr:row>
          <xdr:rowOff>466725</xdr:rowOff>
        </xdr:to>
        <xdr:sp macro="" textlink="">
          <xdr:nvSpPr>
            <xdr:cNvPr id="2541" name="Group Box 1121" hidden="1">
              <a:extLst>
                <a:ext uri="{63B3BB69-23CF-44E3-9099-C40C66FF867C}">
                  <a14:compatExt spid="_x0000_s2145"/>
                </a:ext>
                <a:ext uri="{FF2B5EF4-FFF2-40B4-BE49-F238E27FC236}">
                  <a16:creationId xmlns:a16="http://schemas.microsoft.com/office/drawing/2014/main" id="{00000000-0008-0000-0200-0000E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178</xdr:row>
          <xdr:rowOff>95250</xdr:rowOff>
        </xdr:from>
        <xdr:to>
          <xdr:col>13</xdr:col>
          <xdr:colOff>47625</xdr:colOff>
          <xdr:row>178</xdr:row>
          <xdr:rowOff>409575</xdr:rowOff>
        </xdr:to>
        <xdr:sp macro="" textlink="">
          <xdr:nvSpPr>
            <xdr:cNvPr id="2542" name="Option Button 1122" hidden="1">
              <a:extLst>
                <a:ext uri="{63B3BB69-23CF-44E3-9099-C40C66FF867C}">
                  <a14:compatExt spid="_x0000_s2146"/>
                </a:ext>
                <a:ext uri="{FF2B5EF4-FFF2-40B4-BE49-F238E27FC236}">
                  <a16:creationId xmlns:a16="http://schemas.microsoft.com/office/drawing/2014/main" id="{00000000-0008-0000-0200-0000E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178</xdr:row>
          <xdr:rowOff>95250</xdr:rowOff>
        </xdr:from>
        <xdr:to>
          <xdr:col>11</xdr:col>
          <xdr:colOff>57150</xdr:colOff>
          <xdr:row>178</xdr:row>
          <xdr:rowOff>409575</xdr:rowOff>
        </xdr:to>
        <xdr:sp macro="" textlink="">
          <xdr:nvSpPr>
            <xdr:cNvPr id="2543" name="Option Button 1123" hidden="1">
              <a:extLst>
                <a:ext uri="{63B3BB69-23CF-44E3-9099-C40C66FF867C}">
                  <a14:compatExt spid="_x0000_s2147"/>
                </a:ext>
                <a:ext uri="{FF2B5EF4-FFF2-40B4-BE49-F238E27FC236}">
                  <a16:creationId xmlns:a16="http://schemas.microsoft.com/office/drawing/2014/main" id="{00000000-0008-0000-0200-0000E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178</xdr:row>
          <xdr:rowOff>57150</xdr:rowOff>
        </xdr:from>
        <xdr:to>
          <xdr:col>13</xdr:col>
          <xdr:colOff>123825</xdr:colOff>
          <xdr:row>179</xdr:row>
          <xdr:rowOff>0</xdr:rowOff>
        </xdr:to>
        <xdr:sp macro="" textlink="">
          <xdr:nvSpPr>
            <xdr:cNvPr id="2544" name="Group Box 1124" hidden="1">
              <a:extLst>
                <a:ext uri="{63B3BB69-23CF-44E3-9099-C40C66FF867C}">
                  <a14:compatExt spid="_x0000_s2148"/>
                </a:ext>
                <a:ext uri="{FF2B5EF4-FFF2-40B4-BE49-F238E27FC236}">
                  <a16:creationId xmlns:a16="http://schemas.microsoft.com/office/drawing/2014/main" id="{00000000-0008-0000-0200-0000F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267</xdr:row>
          <xdr:rowOff>95250</xdr:rowOff>
        </xdr:from>
        <xdr:to>
          <xdr:col>13</xdr:col>
          <xdr:colOff>47625</xdr:colOff>
          <xdr:row>267</xdr:row>
          <xdr:rowOff>390525</xdr:rowOff>
        </xdr:to>
        <xdr:sp macro="" textlink="">
          <xdr:nvSpPr>
            <xdr:cNvPr id="2545" name="Option Button 1155" hidden="1">
              <a:extLst>
                <a:ext uri="{63B3BB69-23CF-44E3-9099-C40C66FF867C}">
                  <a14:compatExt spid="_x0000_s2179"/>
                </a:ext>
                <a:ext uri="{FF2B5EF4-FFF2-40B4-BE49-F238E27FC236}">
                  <a16:creationId xmlns:a16="http://schemas.microsoft.com/office/drawing/2014/main" id="{00000000-0008-0000-0200-0000F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267</xdr:row>
          <xdr:rowOff>95250</xdr:rowOff>
        </xdr:from>
        <xdr:to>
          <xdr:col>11</xdr:col>
          <xdr:colOff>57150</xdr:colOff>
          <xdr:row>267</xdr:row>
          <xdr:rowOff>390525</xdr:rowOff>
        </xdr:to>
        <xdr:sp macro="" textlink="">
          <xdr:nvSpPr>
            <xdr:cNvPr id="2546" name="Option Button 1156" hidden="1">
              <a:extLst>
                <a:ext uri="{63B3BB69-23CF-44E3-9099-C40C66FF867C}">
                  <a14:compatExt spid="_x0000_s2180"/>
                </a:ext>
                <a:ext uri="{FF2B5EF4-FFF2-40B4-BE49-F238E27FC236}">
                  <a16:creationId xmlns:a16="http://schemas.microsoft.com/office/drawing/2014/main" id="{00000000-0008-0000-0200-0000F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267</xdr:row>
          <xdr:rowOff>47625</xdr:rowOff>
        </xdr:from>
        <xdr:to>
          <xdr:col>13</xdr:col>
          <xdr:colOff>123825</xdr:colOff>
          <xdr:row>267</xdr:row>
          <xdr:rowOff>466725</xdr:rowOff>
        </xdr:to>
        <xdr:sp macro="" textlink="">
          <xdr:nvSpPr>
            <xdr:cNvPr id="2547" name="Group Box 1157" hidden="1">
              <a:extLst>
                <a:ext uri="{63B3BB69-23CF-44E3-9099-C40C66FF867C}">
                  <a14:compatExt spid="_x0000_s2181"/>
                </a:ext>
                <a:ext uri="{FF2B5EF4-FFF2-40B4-BE49-F238E27FC236}">
                  <a16:creationId xmlns:a16="http://schemas.microsoft.com/office/drawing/2014/main" id="{00000000-0008-0000-0200-0000F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268</xdr:row>
          <xdr:rowOff>85725</xdr:rowOff>
        </xdr:from>
        <xdr:to>
          <xdr:col>13</xdr:col>
          <xdr:colOff>47625</xdr:colOff>
          <xdr:row>268</xdr:row>
          <xdr:rowOff>390525</xdr:rowOff>
        </xdr:to>
        <xdr:sp macro="" textlink="">
          <xdr:nvSpPr>
            <xdr:cNvPr id="2548" name="Option Button 1158" hidden="1">
              <a:extLst>
                <a:ext uri="{63B3BB69-23CF-44E3-9099-C40C66FF867C}">
                  <a14:compatExt spid="_x0000_s2182"/>
                </a:ext>
                <a:ext uri="{FF2B5EF4-FFF2-40B4-BE49-F238E27FC236}">
                  <a16:creationId xmlns:a16="http://schemas.microsoft.com/office/drawing/2014/main" id="{00000000-0008-0000-0200-0000F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268</xdr:row>
          <xdr:rowOff>85725</xdr:rowOff>
        </xdr:from>
        <xdr:to>
          <xdr:col>11</xdr:col>
          <xdr:colOff>57150</xdr:colOff>
          <xdr:row>268</xdr:row>
          <xdr:rowOff>390525</xdr:rowOff>
        </xdr:to>
        <xdr:sp macro="" textlink="">
          <xdr:nvSpPr>
            <xdr:cNvPr id="2549" name="Option Button 1159" hidden="1">
              <a:extLst>
                <a:ext uri="{63B3BB69-23CF-44E3-9099-C40C66FF867C}">
                  <a14:compatExt spid="_x0000_s2183"/>
                </a:ext>
                <a:ext uri="{FF2B5EF4-FFF2-40B4-BE49-F238E27FC236}">
                  <a16:creationId xmlns:a16="http://schemas.microsoft.com/office/drawing/2014/main" id="{00000000-0008-0000-0200-0000F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268</xdr:row>
          <xdr:rowOff>38100</xdr:rowOff>
        </xdr:from>
        <xdr:to>
          <xdr:col>13</xdr:col>
          <xdr:colOff>123825</xdr:colOff>
          <xdr:row>268</xdr:row>
          <xdr:rowOff>457200</xdr:rowOff>
        </xdr:to>
        <xdr:sp macro="" textlink="">
          <xdr:nvSpPr>
            <xdr:cNvPr id="2550" name="Group Box 1160" hidden="1">
              <a:extLst>
                <a:ext uri="{63B3BB69-23CF-44E3-9099-C40C66FF867C}">
                  <a14:compatExt spid="_x0000_s2184"/>
                </a:ext>
                <a:ext uri="{FF2B5EF4-FFF2-40B4-BE49-F238E27FC236}">
                  <a16:creationId xmlns:a16="http://schemas.microsoft.com/office/drawing/2014/main" id="{00000000-0008-0000-0200-0000F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222</xdr:row>
          <xdr:rowOff>95250</xdr:rowOff>
        </xdr:from>
        <xdr:to>
          <xdr:col>9</xdr:col>
          <xdr:colOff>57150</xdr:colOff>
          <xdr:row>222</xdr:row>
          <xdr:rowOff>390525</xdr:rowOff>
        </xdr:to>
        <xdr:sp macro="" textlink="">
          <xdr:nvSpPr>
            <xdr:cNvPr id="2551" name="Option Button 1168" hidden="1">
              <a:extLst>
                <a:ext uri="{63B3BB69-23CF-44E3-9099-C40C66FF867C}">
                  <a14:compatExt spid="_x0000_s2192"/>
                </a:ext>
                <a:ext uri="{FF2B5EF4-FFF2-40B4-BE49-F238E27FC236}">
                  <a16:creationId xmlns:a16="http://schemas.microsoft.com/office/drawing/2014/main" id="{00000000-0008-0000-0200-0000F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222</xdr:row>
          <xdr:rowOff>95250</xdr:rowOff>
        </xdr:from>
        <xdr:to>
          <xdr:col>11</xdr:col>
          <xdr:colOff>57150</xdr:colOff>
          <xdr:row>222</xdr:row>
          <xdr:rowOff>390525</xdr:rowOff>
        </xdr:to>
        <xdr:sp macro="" textlink="">
          <xdr:nvSpPr>
            <xdr:cNvPr id="2552" name="Option Button 1169" hidden="1">
              <a:extLst>
                <a:ext uri="{63B3BB69-23CF-44E3-9099-C40C66FF867C}">
                  <a14:compatExt spid="_x0000_s2193"/>
                </a:ext>
                <a:ext uri="{FF2B5EF4-FFF2-40B4-BE49-F238E27FC236}">
                  <a16:creationId xmlns:a16="http://schemas.microsoft.com/office/drawing/2014/main" id="{00000000-0008-0000-0200-0000F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222</xdr:row>
          <xdr:rowOff>57150</xdr:rowOff>
        </xdr:from>
        <xdr:to>
          <xdr:col>11</xdr:col>
          <xdr:colOff>409575</xdr:colOff>
          <xdr:row>222</xdr:row>
          <xdr:rowOff>466725</xdr:rowOff>
        </xdr:to>
        <xdr:sp macro="" textlink="">
          <xdr:nvSpPr>
            <xdr:cNvPr id="2553" name="Group Box 1170" hidden="1">
              <a:extLst>
                <a:ext uri="{63B3BB69-23CF-44E3-9099-C40C66FF867C}">
                  <a14:compatExt spid="_x0000_s2194"/>
                </a:ext>
                <a:ext uri="{FF2B5EF4-FFF2-40B4-BE49-F238E27FC236}">
                  <a16:creationId xmlns:a16="http://schemas.microsoft.com/office/drawing/2014/main" id="{00000000-0008-0000-0200-0000F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256</xdr:row>
          <xdr:rowOff>95250</xdr:rowOff>
        </xdr:from>
        <xdr:to>
          <xdr:col>9</xdr:col>
          <xdr:colOff>57150</xdr:colOff>
          <xdr:row>256</xdr:row>
          <xdr:rowOff>390525</xdr:rowOff>
        </xdr:to>
        <xdr:sp macro="" textlink="">
          <xdr:nvSpPr>
            <xdr:cNvPr id="2554" name="Option Button 1171" hidden="1">
              <a:extLst>
                <a:ext uri="{63B3BB69-23CF-44E3-9099-C40C66FF867C}">
                  <a14:compatExt spid="_x0000_s2195"/>
                </a:ext>
                <a:ext uri="{FF2B5EF4-FFF2-40B4-BE49-F238E27FC236}">
                  <a16:creationId xmlns:a16="http://schemas.microsoft.com/office/drawing/2014/main" id="{00000000-0008-0000-0200-0000F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256</xdr:row>
          <xdr:rowOff>95250</xdr:rowOff>
        </xdr:from>
        <xdr:to>
          <xdr:col>11</xdr:col>
          <xdr:colOff>57150</xdr:colOff>
          <xdr:row>256</xdr:row>
          <xdr:rowOff>390525</xdr:rowOff>
        </xdr:to>
        <xdr:sp macro="" textlink="">
          <xdr:nvSpPr>
            <xdr:cNvPr id="2555" name="Option Button 1172" hidden="1">
              <a:extLst>
                <a:ext uri="{63B3BB69-23CF-44E3-9099-C40C66FF867C}">
                  <a14:compatExt spid="_x0000_s2196"/>
                </a:ext>
                <a:ext uri="{FF2B5EF4-FFF2-40B4-BE49-F238E27FC236}">
                  <a16:creationId xmlns:a16="http://schemas.microsoft.com/office/drawing/2014/main" id="{00000000-0008-0000-0200-0000F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256</xdr:row>
          <xdr:rowOff>57150</xdr:rowOff>
        </xdr:from>
        <xdr:to>
          <xdr:col>11</xdr:col>
          <xdr:colOff>409575</xdr:colOff>
          <xdr:row>256</xdr:row>
          <xdr:rowOff>466725</xdr:rowOff>
        </xdr:to>
        <xdr:sp macro="" textlink="">
          <xdr:nvSpPr>
            <xdr:cNvPr id="2556" name="Group Box 1173" hidden="1">
              <a:extLst>
                <a:ext uri="{63B3BB69-23CF-44E3-9099-C40C66FF867C}">
                  <a14:compatExt spid="_x0000_s2197"/>
                </a:ext>
                <a:ext uri="{FF2B5EF4-FFF2-40B4-BE49-F238E27FC236}">
                  <a16:creationId xmlns:a16="http://schemas.microsoft.com/office/drawing/2014/main" id="{00000000-0008-0000-0200-0000F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97</xdr:row>
          <xdr:rowOff>95250</xdr:rowOff>
        </xdr:from>
        <xdr:to>
          <xdr:col>9</xdr:col>
          <xdr:colOff>57150</xdr:colOff>
          <xdr:row>97</xdr:row>
          <xdr:rowOff>390525</xdr:rowOff>
        </xdr:to>
        <xdr:sp macro="" textlink="">
          <xdr:nvSpPr>
            <xdr:cNvPr id="2557" name="Option Button 1175" hidden="1">
              <a:extLst>
                <a:ext uri="{63B3BB69-23CF-44E3-9099-C40C66FF867C}">
                  <a14:compatExt spid="_x0000_s2199"/>
                </a:ext>
                <a:ext uri="{FF2B5EF4-FFF2-40B4-BE49-F238E27FC236}">
                  <a16:creationId xmlns:a16="http://schemas.microsoft.com/office/drawing/2014/main" id="{00000000-0008-0000-0200-0000F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97</xdr:row>
          <xdr:rowOff>95250</xdr:rowOff>
        </xdr:from>
        <xdr:to>
          <xdr:col>11</xdr:col>
          <xdr:colOff>57150</xdr:colOff>
          <xdr:row>97</xdr:row>
          <xdr:rowOff>390525</xdr:rowOff>
        </xdr:to>
        <xdr:sp macro="" textlink="">
          <xdr:nvSpPr>
            <xdr:cNvPr id="2558" name="Option Button 1176" hidden="1">
              <a:extLst>
                <a:ext uri="{63B3BB69-23CF-44E3-9099-C40C66FF867C}">
                  <a14:compatExt spid="_x0000_s2200"/>
                </a:ext>
                <a:ext uri="{FF2B5EF4-FFF2-40B4-BE49-F238E27FC236}">
                  <a16:creationId xmlns:a16="http://schemas.microsoft.com/office/drawing/2014/main" id="{00000000-0008-0000-0200-0000F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97</xdr:row>
          <xdr:rowOff>85725</xdr:rowOff>
        </xdr:from>
        <xdr:to>
          <xdr:col>11</xdr:col>
          <xdr:colOff>409575</xdr:colOff>
          <xdr:row>98</xdr:row>
          <xdr:rowOff>9525</xdr:rowOff>
        </xdr:to>
        <xdr:sp macro="" textlink="">
          <xdr:nvSpPr>
            <xdr:cNvPr id="2559" name="Group Box 1177" hidden="1">
              <a:extLst>
                <a:ext uri="{63B3BB69-23CF-44E3-9099-C40C66FF867C}">
                  <a14:compatExt spid="_x0000_s2201"/>
                </a:ext>
                <a:ext uri="{FF2B5EF4-FFF2-40B4-BE49-F238E27FC236}">
                  <a16:creationId xmlns:a16="http://schemas.microsoft.com/office/drawing/2014/main" id="{00000000-0008-0000-0200-0000F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250</xdr:row>
          <xdr:rowOff>85725</xdr:rowOff>
        </xdr:from>
        <xdr:to>
          <xdr:col>13</xdr:col>
          <xdr:colOff>47625</xdr:colOff>
          <xdr:row>250</xdr:row>
          <xdr:rowOff>390525</xdr:rowOff>
        </xdr:to>
        <xdr:sp macro="" textlink="">
          <xdr:nvSpPr>
            <xdr:cNvPr id="2560" name="Option Button 1178" hidden="1">
              <a:extLst>
                <a:ext uri="{63B3BB69-23CF-44E3-9099-C40C66FF867C}">
                  <a14:compatExt spid="_x0000_s2202"/>
                </a:ext>
                <a:ext uri="{FF2B5EF4-FFF2-40B4-BE49-F238E27FC236}">
                  <a16:creationId xmlns:a16="http://schemas.microsoft.com/office/drawing/2014/main" id="{00000000-0008-0000-0200-00000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250</xdr:row>
          <xdr:rowOff>85725</xdr:rowOff>
        </xdr:from>
        <xdr:to>
          <xdr:col>11</xdr:col>
          <xdr:colOff>57150</xdr:colOff>
          <xdr:row>250</xdr:row>
          <xdr:rowOff>390525</xdr:rowOff>
        </xdr:to>
        <xdr:sp macro="" textlink="">
          <xdr:nvSpPr>
            <xdr:cNvPr id="2561" name="Option Button 1179" hidden="1">
              <a:extLst>
                <a:ext uri="{63B3BB69-23CF-44E3-9099-C40C66FF867C}">
                  <a14:compatExt spid="_x0000_s2203"/>
                </a:ext>
                <a:ext uri="{FF2B5EF4-FFF2-40B4-BE49-F238E27FC236}">
                  <a16:creationId xmlns:a16="http://schemas.microsoft.com/office/drawing/2014/main" id="{00000000-0008-0000-0200-00000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250</xdr:row>
          <xdr:rowOff>38100</xdr:rowOff>
        </xdr:from>
        <xdr:to>
          <xdr:col>13</xdr:col>
          <xdr:colOff>123825</xdr:colOff>
          <xdr:row>250</xdr:row>
          <xdr:rowOff>457200</xdr:rowOff>
        </xdr:to>
        <xdr:sp macro="" textlink="">
          <xdr:nvSpPr>
            <xdr:cNvPr id="2562" name="Group Box 1180" hidden="1">
              <a:extLst>
                <a:ext uri="{63B3BB69-23CF-44E3-9099-C40C66FF867C}">
                  <a14:compatExt spid="_x0000_s2204"/>
                </a:ext>
                <a:ext uri="{FF2B5EF4-FFF2-40B4-BE49-F238E27FC236}">
                  <a16:creationId xmlns:a16="http://schemas.microsoft.com/office/drawing/2014/main" id="{00000000-0008-0000-0200-00000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251</xdr:row>
          <xdr:rowOff>85725</xdr:rowOff>
        </xdr:from>
        <xdr:to>
          <xdr:col>13</xdr:col>
          <xdr:colOff>47625</xdr:colOff>
          <xdr:row>251</xdr:row>
          <xdr:rowOff>390525</xdr:rowOff>
        </xdr:to>
        <xdr:sp macro="" textlink="">
          <xdr:nvSpPr>
            <xdr:cNvPr id="2563" name="Option Button 1181" hidden="1">
              <a:extLst>
                <a:ext uri="{63B3BB69-23CF-44E3-9099-C40C66FF867C}">
                  <a14:compatExt spid="_x0000_s2205"/>
                </a:ext>
                <a:ext uri="{FF2B5EF4-FFF2-40B4-BE49-F238E27FC236}">
                  <a16:creationId xmlns:a16="http://schemas.microsoft.com/office/drawing/2014/main" id="{00000000-0008-0000-0200-00000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251</xdr:row>
          <xdr:rowOff>85725</xdr:rowOff>
        </xdr:from>
        <xdr:to>
          <xdr:col>11</xdr:col>
          <xdr:colOff>57150</xdr:colOff>
          <xdr:row>251</xdr:row>
          <xdr:rowOff>390525</xdr:rowOff>
        </xdr:to>
        <xdr:sp macro="" textlink="">
          <xdr:nvSpPr>
            <xdr:cNvPr id="2564" name="Option Button 1182" hidden="1">
              <a:extLst>
                <a:ext uri="{63B3BB69-23CF-44E3-9099-C40C66FF867C}">
                  <a14:compatExt spid="_x0000_s2206"/>
                </a:ext>
                <a:ext uri="{FF2B5EF4-FFF2-40B4-BE49-F238E27FC236}">
                  <a16:creationId xmlns:a16="http://schemas.microsoft.com/office/drawing/2014/main" id="{00000000-0008-0000-0200-00000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251</xdr:row>
          <xdr:rowOff>38100</xdr:rowOff>
        </xdr:from>
        <xdr:to>
          <xdr:col>13</xdr:col>
          <xdr:colOff>123825</xdr:colOff>
          <xdr:row>251</xdr:row>
          <xdr:rowOff>457200</xdr:rowOff>
        </xdr:to>
        <xdr:sp macro="" textlink="">
          <xdr:nvSpPr>
            <xdr:cNvPr id="2565" name="Group Box 1183" hidden="1">
              <a:extLst>
                <a:ext uri="{63B3BB69-23CF-44E3-9099-C40C66FF867C}">
                  <a14:compatExt spid="_x0000_s2207"/>
                </a:ext>
                <a:ext uri="{FF2B5EF4-FFF2-40B4-BE49-F238E27FC236}">
                  <a16:creationId xmlns:a16="http://schemas.microsoft.com/office/drawing/2014/main" id="{00000000-0008-0000-0200-00000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252</xdr:row>
          <xdr:rowOff>95250</xdr:rowOff>
        </xdr:from>
        <xdr:to>
          <xdr:col>13</xdr:col>
          <xdr:colOff>47625</xdr:colOff>
          <xdr:row>252</xdr:row>
          <xdr:rowOff>409575</xdr:rowOff>
        </xdr:to>
        <xdr:sp macro="" textlink="">
          <xdr:nvSpPr>
            <xdr:cNvPr id="2566" name="Option Button 1184" hidden="1">
              <a:extLst>
                <a:ext uri="{63B3BB69-23CF-44E3-9099-C40C66FF867C}">
                  <a14:compatExt spid="_x0000_s2208"/>
                </a:ext>
                <a:ext uri="{FF2B5EF4-FFF2-40B4-BE49-F238E27FC236}">
                  <a16:creationId xmlns:a16="http://schemas.microsoft.com/office/drawing/2014/main" id="{00000000-0008-0000-0200-00000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252</xdr:row>
          <xdr:rowOff>95250</xdr:rowOff>
        </xdr:from>
        <xdr:to>
          <xdr:col>11</xdr:col>
          <xdr:colOff>57150</xdr:colOff>
          <xdr:row>252</xdr:row>
          <xdr:rowOff>409575</xdr:rowOff>
        </xdr:to>
        <xdr:sp macro="" textlink="">
          <xdr:nvSpPr>
            <xdr:cNvPr id="2567" name="Option Button 1185" hidden="1">
              <a:extLst>
                <a:ext uri="{63B3BB69-23CF-44E3-9099-C40C66FF867C}">
                  <a14:compatExt spid="_x0000_s2209"/>
                </a:ext>
                <a:ext uri="{FF2B5EF4-FFF2-40B4-BE49-F238E27FC236}">
                  <a16:creationId xmlns:a16="http://schemas.microsoft.com/office/drawing/2014/main" id="{00000000-0008-0000-0200-00000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252</xdr:row>
          <xdr:rowOff>57150</xdr:rowOff>
        </xdr:from>
        <xdr:to>
          <xdr:col>13</xdr:col>
          <xdr:colOff>123825</xdr:colOff>
          <xdr:row>253</xdr:row>
          <xdr:rowOff>0</xdr:rowOff>
        </xdr:to>
        <xdr:sp macro="" textlink="">
          <xdr:nvSpPr>
            <xdr:cNvPr id="2568" name="Group Box 1186" hidden="1">
              <a:extLst>
                <a:ext uri="{63B3BB69-23CF-44E3-9099-C40C66FF867C}">
                  <a14:compatExt spid="_x0000_s2210"/>
                </a:ext>
                <a:ext uri="{FF2B5EF4-FFF2-40B4-BE49-F238E27FC236}">
                  <a16:creationId xmlns:a16="http://schemas.microsoft.com/office/drawing/2014/main" id="{00000000-0008-0000-0200-00000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253</xdr:row>
          <xdr:rowOff>95250</xdr:rowOff>
        </xdr:from>
        <xdr:to>
          <xdr:col>13</xdr:col>
          <xdr:colOff>47625</xdr:colOff>
          <xdr:row>253</xdr:row>
          <xdr:rowOff>390525</xdr:rowOff>
        </xdr:to>
        <xdr:sp macro="" textlink="">
          <xdr:nvSpPr>
            <xdr:cNvPr id="2569" name="Option Button 1187" hidden="1">
              <a:extLst>
                <a:ext uri="{63B3BB69-23CF-44E3-9099-C40C66FF867C}">
                  <a14:compatExt spid="_x0000_s2211"/>
                </a:ext>
                <a:ext uri="{FF2B5EF4-FFF2-40B4-BE49-F238E27FC236}">
                  <a16:creationId xmlns:a16="http://schemas.microsoft.com/office/drawing/2014/main" id="{00000000-0008-0000-0200-00000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253</xdr:row>
          <xdr:rowOff>95250</xdr:rowOff>
        </xdr:from>
        <xdr:to>
          <xdr:col>11</xdr:col>
          <xdr:colOff>57150</xdr:colOff>
          <xdr:row>253</xdr:row>
          <xdr:rowOff>390525</xdr:rowOff>
        </xdr:to>
        <xdr:sp macro="" textlink="">
          <xdr:nvSpPr>
            <xdr:cNvPr id="2570" name="Option Button 1188" hidden="1">
              <a:extLst>
                <a:ext uri="{63B3BB69-23CF-44E3-9099-C40C66FF867C}">
                  <a14:compatExt spid="_x0000_s2212"/>
                </a:ext>
                <a:ext uri="{FF2B5EF4-FFF2-40B4-BE49-F238E27FC236}">
                  <a16:creationId xmlns:a16="http://schemas.microsoft.com/office/drawing/2014/main" id="{00000000-0008-0000-0200-00000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253</xdr:row>
          <xdr:rowOff>47625</xdr:rowOff>
        </xdr:from>
        <xdr:to>
          <xdr:col>13</xdr:col>
          <xdr:colOff>123825</xdr:colOff>
          <xdr:row>253</xdr:row>
          <xdr:rowOff>466725</xdr:rowOff>
        </xdr:to>
        <xdr:sp macro="" textlink="">
          <xdr:nvSpPr>
            <xdr:cNvPr id="2571" name="Group Box 1189" hidden="1">
              <a:extLst>
                <a:ext uri="{63B3BB69-23CF-44E3-9099-C40C66FF867C}">
                  <a14:compatExt spid="_x0000_s2213"/>
                </a:ext>
                <a:ext uri="{FF2B5EF4-FFF2-40B4-BE49-F238E27FC236}">
                  <a16:creationId xmlns:a16="http://schemas.microsoft.com/office/drawing/2014/main" id="{00000000-0008-0000-0200-00000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xdr:row>
          <xdr:rowOff>85725</xdr:rowOff>
        </xdr:from>
        <xdr:to>
          <xdr:col>9</xdr:col>
          <xdr:colOff>57150</xdr:colOff>
          <xdr:row>7</xdr:row>
          <xdr:rowOff>381000</xdr:rowOff>
        </xdr:to>
        <xdr:sp macro="" textlink="">
          <xdr:nvSpPr>
            <xdr:cNvPr id="2572" name="Option Button 1199" hidden="1">
              <a:extLst>
                <a:ext uri="{63B3BB69-23CF-44E3-9099-C40C66FF867C}">
                  <a14:compatExt spid="_x0000_s2223"/>
                </a:ext>
                <a:ext uri="{FF2B5EF4-FFF2-40B4-BE49-F238E27FC236}">
                  <a16:creationId xmlns:a16="http://schemas.microsoft.com/office/drawing/2014/main" id="{00000000-0008-0000-0200-00000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85725</xdr:rowOff>
        </xdr:from>
        <xdr:to>
          <xdr:col>11</xdr:col>
          <xdr:colOff>57150</xdr:colOff>
          <xdr:row>7</xdr:row>
          <xdr:rowOff>381000</xdr:rowOff>
        </xdr:to>
        <xdr:sp macro="" textlink="">
          <xdr:nvSpPr>
            <xdr:cNvPr id="2573" name="Option Button 1200" hidden="1">
              <a:extLst>
                <a:ext uri="{63B3BB69-23CF-44E3-9099-C40C66FF867C}">
                  <a14:compatExt spid="_x0000_s2224"/>
                </a:ext>
                <a:ext uri="{FF2B5EF4-FFF2-40B4-BE49-F238E27FC236}">
                  <a16:creationId xmlns:a16="http://schemas.microsoft.com/office/drawing/2014/main" id="{00000000-0008-0000-0200-00000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7</xdr:row>
          <xdr:rowOff>38100</xdr:rowOff>
        </xdr:from>
        <xdr:to>
          <xdr:col>11</xdr:col>
          <xdr:colOff>409575</xdr:colOff>
          <xdr:row>7</xdr:row>
          <xdr:rowOff>438150</xdr:rowOff>
        </xdr:to>
        <xdr:sp macro="" textlink="">
          <xdr:nvSpPr>
            <xdr:cNvPr id="2574" name="Group Box 1201" hidden="1">
              <a:extLst>
                <a:ext uri="{63B3BB69-23CF-44E3-9099-C40C66FF867C}">
                  <a14:compatExt spid="_x0000_s2225"/>
                </a:ext>
                <a:ext uri="{FF2B5EF4-FFF2-40B4-BE49-F238E27FC236}">
                  <a16:creationId xmlns:a16="http://schemas.microsoft.com/office/drawing/2014/main" id="{00000000-0008-0000-0200-00000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125</xdr:row>
          <xdr:rowOff>95250</xdr:rowOff>
        </xdr:from>
        <xdr:to>
          <xdr:col>9</xdr:col>
          <xdr:colOff>57150</xdr:colOff>
          <xdr:row>125</xdr:row>
          <xdr:rowOff>390525</xdr:rowOff>
        </xdr:to>
        <xdr:sp macro="" textlink="">
          <xdr:nvSpPr>
            <xdr:cNvPr id="2575" name="Option Button 1205" hidden="1">
              <a:extLst>
                <a:ext uri="{63B3BB69-23CF-44E3-9099-C40C66FF867C}">
                  <a14:compatExt spid="_x0000_s2229"/>
                </a:ext>
                <a:ext uri="{FF2B5EF4-FFF2-40B4-BE49-F238E27FC236}">
                  <a16:creationId xmlns:a16="http://schemas.microsoft.com/office/drawing/2014/main" id="{00000000-0008-0000-0200-00000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125</xdr:row>
          <xdr:rowOff>95250</xdr:rowOff>
        </xdr:from>
        <xdr:to>
          <xdr:col>11</xdr:col>
          <xdr:colOff>57150</xdr:colOff>
          <xdr:row>125</xdr:row>
          <xdr:rowOff>390525</xdr:rowOff>
        </xdr:to>
        <xdr:sp macro="" textlink="">
          <xdr:nvSpPr>
            <xdr:cNvPr id="2576" name="Option Button 1206" hidden="1">
              <a:extLst>
                <a:ext uri="{63B3BB69-23CF-44E3-9099-C40C66FF867C}">
                  <a14:compatExt spid="_x0000_s2230"/>
                </a:ext>
                <a:ext uri="{FF2B5EF4-FFF2-40B4-BE49-F238E27FC236}">
                  <a16:creationId xmlns:a16="http://schemas.microsoft.com/office/drawing/2014/main" id="{00000000-0008-0000-0200-00001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125</xdr:row>
          <xdr:rowOff>76200</xdr:rowOff>
        </xdr:from>
        <xdr:to>
          <xdr:col>11</xdr:col>
          <xdr:colOff>409575</xdr:colOff>
          <xdr:row>126</xdr:row>
          <xdr:rowOff>0</xdr:rowOff>
        </xdr:to>
        <xdr:sp macro="" textlink="">
          <xdr:nvSpPr>
            <xdr:cNvPr id="2577" name="Group Box 1207" hidden="1">
              <a:extLst>
                <a:ext uri="{63B3BB69-23CF-44E3-9099-C40C66FF867C}">
                  <a14:compatExt spid="_x0000_s2231"/>
                </a:ext>
                <a:ext uri="{FF2B5EF4-FFF2-40B4-BE49-F238E27FC236}">
                  <a16:creationId xmlns:a16="http://schemas.microsoft.com/office/drawing/2014/main" id="{00000000-0008-0000-0200-00001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126</xdr:row>
          <xdr:rowOff>76200</xdr:rowOff>
        </xdr:from>
        <xdr:to>
          <xdr:col>9</xdr:col>
          <xdr:colOff>57150</xdr:colOff>
          <xdr:row>126</xdr:row>
          <xdr:rowOff>371475</xdr:rowOff>
        </xdr:to>
        <xdr:sp macro="" textlink="">
          <xdr:nvSpPr>
            <xdr:cNvPr id="2578" name="Option Button 1208" hidden="1">
              <a:extLst>
                <a:ext uri="{63B3BB69-23CF-44E3-9099-C40C66FF867C}">
                  <a14:compatExt spid="_x0000_s2232"/>
                </a:ext>
                <a:ext uri="{FF2B5EF4-FFF2-40B4-BE49-F238E27FC236}">
                  <a16:creationId xmlns:a16="http://schemas.microsoft.com/office/drawing/2014/main" id="{00000000-0008-0000-0200-00001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126</xdr:row>
          <xdr:rowOff>76200</xdr:rowOff>
        </xdr:from>
        <xdr:to>
          <xdr:col>11</xdr:col>
          <xdr:colOff>57150</xdr:colOff>
          <xdr:row>126</xdr:row>
          <xdr:rowOff>371475</xdr:rowOff>
        </xdr:to>
        <xdr:sp macro="" textlink="">
          <xdr:nvSpPr>
            <xdr:cNvPr id="2579" name="Option Button 1209" hidden="1">
              <a:extLst>
                <a:ext uri="{63B3BB69-23CF-44E3-9099-C40C66FF867C}">
                  <a14:compatExt spid="_x0000_s2233"/>
                </a:ext>
                <a:ext uri="{FF2B5EF4-FFF2-40B4-BE49-F238E27FC236}">
                  <a16:creationId xmlns:a16="http://schemas.microsoft.com/office/drawing/2014/main" id="{00000000-0008-0000-0200-00001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126</xdr:row>
          <xdr:rowOff>57150</xdr:rowOff>
        </xdr:from>
        <xdr:to>
          <xdr:col>11</xdr:col>
          <xdr:colOff>409575</xdr:colOff>
          <xdr:row>126</xdr:row>
          <xdr:rowOff>466725</xdr:rowOff>
        </xdr:to>
        <xdr:sp macro="" textlink="">
          <xdr:nvSpPr>
            <xdr:cNvPr id="2580" name="Group Box 1210" hidden="1">
              <a:extLst>
                <a:ext uri="{63B3BB69-23CF-44E3-9099-C40C66FF867C}">
                  <a14:compatExt spid="_x0000_s2234"/>
                </a:ext>
                <a:ext uri="{FF2B5EF4-FFF2-40B4-BE49-F238E27FC236}">
                  <a16:creationId xmlns:a16="http://schemas.microsoft.com/office/drawing/2014/main" id="{00000000-0008-0000-0200-00001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127</xdr:row>
          <xdr:rowOff>95250</xdr:rowOff>
        </xdr:from>
        <xdr:to>
          <xdr:col>13</xdr:col>
          <xdr:colOff>57150</xdr:colOff>
          <xdr:row>127</xdr:row>
          <xdr:rowOff>390525</xdr:rowOff>
        </xdr:to>
        <xdr:sp macro="" textlink="">
          <xdr:nvSpPr>
            <xdr:cNvPr id="2581" name="Option Button 1211" hidden="1">
              <a:extLst>
                <a:ext uri="{63B3BB69-23CF-44E3-9099-C40C66FF867C}">
                  <a14:compatExt spid="_x0000_s2235"/>
                </a:ext>
                <a:ext uri="{FF2B5EF4-FFF2-40B4-BE49-F238E27FC236}">
                  <a16:creationId xmlns:a16="http://schemas.microsoft.com/office/drawing/2014/main" id="{00000000-0008-0000-0200-00001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127</xdr:row>
          <xdr:rowOff>95250</xdr:rowOff>
        </xdr:from>
        <xdr:to>
          <xdr:col>11</xdr:col>
          <xdr:colOff>57150</xdr:colOff>
          <xdr:row>127</xdr:row>
          <xdr:rowOff>390525</xdr:rowOff>
        </xdr:to>
        <xdr:sp macro="" textlink="">
          <xdr:nvSpPr>
            <xdr:cNvPr id="2582" name="Option Button 1212" hidden="1">
              <a:extLst>
                <a:ext uri="{63B3BB69-23CF-44E3-9099-C40C66FF867C}">
                  <a14:compatExt spid="_x0000_s2236"/>
                </a:ext>
                <a:ext uri="{FF2B5EF4-FFF2-40B4-BE49-F238E27FC236}">
                  <a16:creationId xmlns:a16="http://schemas.microsoft.com/office/drawing/2014/main" id="{00000000-0008-0000-0200-00001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127</xdr:row>
          <xdr:rowOff>76200</xdr:rowOff>
        </xdr:from>
        <xdr:to>
          <xdr:col>13</xdr:col>
          <xdr:colOff>133350</xdr:colOff>
          <xdr:row>128</xdr:row>
          <xdr:rowOff>0</xdr:rowOff>
        </xdr:to>
        <xdr:sp macro="" textlink="">
          <xdr:nvSpPr>
            <xdr:cNvPr id="2583" name="Group Box 1213" hidden="1">
              <a:extLst>
                <a:ext uri="{63B3BB69-23CF-44E3-9099-C40C66FF867C}">
                  <a14:compatExt spid="_x0000_s2237"/>
                </a:ext>
                <a:ext uri="{FF2B5EF4-FFF2-40B4-BE49-F238E27FC236}">
                  <a16:creationId xmlns:a16="http://schemas.microsoft.com/office/drawing/2014/main" id="{00000000-0008-0000-0200-00001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128</xdr:row>
          <xdr:rowOff>85725</xdr:rowOff>
        </xdr:from>
        <xdr:to>
          <xdr:col>13</xdr:col>
          <xdr:colOff>57150</xdr:colOff>
          <xdr:row>128</xdr:row>
          <xdr:rowOff>381000</xdr:rowOff>
        </xdr:to>
        <xdr:sp macro="" textlink="">
          <xdr:nvSpPr>
            <xdr:cNvPr id="2584" name="Option Button 1214" hidden="1">
              <a:extLst>
                <a:ext uri="{63B3BB69-23CF-44E3-9099-C40C66FF867C}">
                  <a14:compatExt spid="_x0000_s2238"/>
                </a:ext>
                <a:ext uri="{FF2B5EF4-FFF2-40B4-BE49-F238E27FC236}">
                  <a16:creationId xmlns:a16="http://schemas.microsoft.com/office/drawing/2014/main" id="{00000000-0008-0000-0200-00001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128</xdr:row>
          <xdr:rowOff>85725</xdr:rowOff>
        </xdr:from>
        <xdr:to>
          <xdr:col>11</xdr:col>
          <xdr:colOff>57150</xdr:colOff>
          <xdr:row>128</xdr:row>
          <xdr:rowOff>381000</xdr:rowOff>
        </xdr:to>
        <xdr:sp macro="" textlink="">
          <xdr:nvSpPr>
            <xdr:cNvPr id="2585" name="Option Button 1215" hidden="1">
              <a:extLst>
                <a:ext uri="{63B3BB69-23CF-44E3-9099-C40C66FF867C}">
                  <a14:compatExt spid="_x0000_s2239"/>
                </a:ext>
                <a:ext uri="{FF2B5EF4-FFF2-40B4-BE49-F238E27FC236}">
                  <a16:creationId xmlns:a16="http://schemas.microsoft.com/office/drawing/2014/main" id="{00000000-0008-0000-0200-00001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128</xdr:row>
          <xdr:rowOff>57150</xdr:rowOff>
        </xdr:from>
        <xdr:to>
          <xdr:col>13</xdr:col>
          <xdr:colOff>133350</xdr:colOff>
          <xdr:row>128</xdr:row>
          <xdr:rowOff>466725</xdr:rowOff>
        </xdr:to>
        <xdr:sp macro="" textlink="">
          <xdr:nvSpPr>
            <xdr:cNvPr id="2586" name="Group Box 1216" hidden="1">
              <a:extLst>
                <a:ext uri="{63B3BB69-23CF-44E3-9099-C40C66FF867C}">
                  <a14:compatExt spid="_x0000_s2240"/>
                </a:ext>
                <a:ext uri="{FF2B5EF4-FFF2-40B4-BE49-F238E27FC236}">
                  <a16:creationId xmlns:a16="http://schemas.microsoft.com/office/drawing/2014/main" id="{00000000-0008-0000-0200-00001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130</xdr:row>
          <xdr:rowOff>95250</xdr:rowOff>
        </xdr:from>
        <xdr:to>
          <xdr:col>13</xdr:col>
          <xdr:colOff>57150</xdr:colOff>
          <xdr:row>130</xdr:row>
          <xdr:rowOff>390525</xdr:rowOff>
        </xdr:to>
        <xdr:sp macro="" textlink="">
          <xdr:nvSpPr>
            <xdr:cNvPr id="2587" name="Option Button 1217" hidden="1">
              <a:extLst>
                <a:ext uri="{63B3BB69-23CF-44E3-9099-C40C66FF867C}">
                  <a14:compatExt spid="_x0000_s2241"/>
                </a:ext>
                <a:ext uri="{FF2B5EF4-FFF2-40B4-BE49-F238E27FC236}">
                  <a16:creationId xmlns:a16="http://schemas.microsoft.com/office/drawing/2014/main" id="{00000000-0008-0000-0200-00001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130</xdr:row>
          <xdr:rowOff>95250</xdr:rowOff>
        </xdr:from>
        <xdr:to>
          <xdr:col>11</xdr:col>
          <xdr:colOff>57150</xdr:colOff>
          <xdr:row>130</xdr:row>
          <xdr:rowOff>390525</xdr:rowOff>
        </xdr:to>
        <xdr:sp macro="" textlink="">
          <xdr:nvSpPr>
            <xdr:cNvPr id="2588" name="Option Button 1218" hidden="1">
              <a:extLst>
                <a:ext uri="{63B3BB69-23CF-44E3-9099-C40C66FF867C}">
                  <a14:compatExt spid="_x0000_s2242"/>
                </a:ext>
                <a:ext uri="{FF2B5EF4-FFF2-40B4-BE49-F238E27FC236}">
                  <a16:creationId xmlns:a16="http://schemas.microsoft.com/office/drawing/2014/main" id="{00000000-0008-0000-0200-00001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130</xdr:row>
          <xdr:rowOff>76200</xdr:rowOff>
        </xdr:from>
        <xdr:to>
          <xdr:col>13</xdr:col>
          <xdr:colOff>133350</xdr:colOff>
          <xdr:row>131</xdr:row>
          <xdr:rowOff>0</xdr:rowOff>
        </xdr:to>
        <xdr:sp macro="" textlink="">
          <xdr:nvSpPr>
            <xdr:cNvPr id="2589" name="Group Box 1219" hidden="1">
              <a:extLst>
                <a:ext uri="{63B3BB69-23CF-44E3-9099-C40C66FF867C}">
                  <a14:compatExt spid="_x0000_s2243"/>
                </a:ext>
                <a:ext uri="{FF2B5EF4-FFF2-40B4-BE49-F238E27FC236}">
                  <a16:creationId xmlns:a16="http://schemas.microsoft.com/office/drawing/2014/main" id="{00000000-0008-0000-0200-00001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129</xdr:row>
          <xdr:rowOff>85725</xdr:rowOff>
        </xdr:from>
        <xdr:to>
          <xdr:col>13</xdr:col>
          <xdr:colOff>57150</xdr:colOff>
          <xdr:row>129</xdr:row>
          <xdr:rowOff>381000</xdr:rowOff>
        </xdr:to>
        <xdr:sp macro="" textlink="">
          <xdr:nvSpPr>
            <xdr:cNvPr id="2590" name="Option Button 1220" hidden="1">
              <a:extLst>
                <a:ext uri="{63B3BB69-23CF-44E3-9099-C40C66FF867C}">
                  <a14:compatExt spid="_x0000_s2244"/>
                </a:ext>
                <a:ext uri="{FF2B5EF4-FFF2-40B4-BE49-F238E27FC236}">
                  <a16:creationId xmlns:a16="http://schemas.microsoft.com/office/drawing/2014/main" id="{00000000-0008-0000-0200-00001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129</xdr:row>
          <xdr:rowOff>85725</xdr:rowOff>
        </xdr:from>
        <xdr:to>
          <xdr:col>11</xdr:col>
          <xdr:colOff>57150</xdr:colOff>
          <xdr:row>129</xdr:row>
          <xdr:rowOff>381000</xdr:rowOff>
        </xdr:to>
        <xdr:sp macro="" textlink="">
          <xdr:nvSpPr>
            <xdr:cNvPr id="2591" name="Option Button 1221" hidden="1">
              <a:extLst>
                <a:ext uri="{63B3BB69-23CF-44E3-9099-C40C66FF867C}">
                  <a14:compatExt spid="_x0000_s2245"/>
                </a:ext>
                <a:ext uri="{FF2B5EF4-FFF2-40B4-BE49-F238E27FC236}">
                  <a16:creationId xmlns:a16="http://schemas.microsoft.com/office/drawing/2014/main" id="{00000000-0008-0000-0200-00001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129</xdr:row>
          <xdr:rowOff>57150</xdr:rowOff>
        </xdr:from>
        <xdr:to>
          <xdr:col>13</xdr:col>
          <xdr:colOff>133350</xdr:colOff>
          <xdr:row>129</xdr:row>
          <xdr:rowOff>466725</xdr:rowOff>
        </xdr:to>
        <xdr:sp macro="" textlink="">
          <xdr:nvSpPr>
            <xdr:cNvPr id="2592" name="Group Box 1222" hidden="1">
              <a:extLst>
                <a:ext uri="{63B3BB69-23CF-44E3-9099-C40C66FF867C}">
                  <a14:compatExt spid="_x0000_s2246"/>
                </a:ext>
                <a:ext uri="{FF2B5EF4-FFF2-40B4-BE49-F238E27FC236}">
                  <a16:creationId xmlns:a16="http://schemas.microsoft.com/office/drawing/2014/main" id="{00000000-0008-0000-0200-00002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131</xdr:row>
          <xdr:rowOff>95250</xdr:rowOff>
        </xdr:from>
        <xdr:to>
          <xdr:col>9</xdr:col>
          <xdr:colOff>57150</xdr:colOff>
          <xdr:row>131</xdr:row>
          <xdr:rowOff>390525</xdr:rowOff>
        </xdr:to>
        <xdr:sp macro="" textlink="">
          <xdr:nvSpPr>
            <xdr:cNvPr id="2593" name="Option Button 1223" hidden="1">
              <a:extLst>
                <a:ext uri="{63B3BB69-23CF-44E3-9099-C40C66FF867C}">
                  <a14:compatExt spid="_x0000_s2247"/>
                </a:ext>
                <a:ext uri="{FF2B5EF4-FFF2-40B4-BE49-F238E27FC236}">
                  <a16:creationId xmlns:a16="http://schemas.microsoft.com/office/drawing/2014/main" id="{00000000-0008-0000-0200-00002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131</xdr:row>
          <xdr:rowOff>95250</xdr:rowOff>
        </xdr:from>
        <xdr:to>
          <xdr:col>11</xdr:col>
          <xdr:colOff>57150</xdr:colOff>
          <xdr:row>131</xdr:row>
          <xdr:rowOff>390525</xdr:rowOff>
        </xdr:to>
        <xdr:sp macro="" textlink="">
          <xdr:nvSpPr>
            <xdr:cNvPr id="2594" name="Option Button 1224" hidden="1">
              <a:extLst>
                <a:ext uri="{63B3BB69-23CF-44E3-9099-C40C66FF867C}">
                  <a14:compatExt spid="_x0000_s2248"/>
                </a:ext>
                <a:ext uri="{FF2B5EF4-FFF2-40B4-BE49-F238E27FC236}">
                  <a16:creationId xmlns:a16="http://schemas.microsoft.com/office/drawing/2014/main" id="{00000000-0008-0000-0200-00002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131</xdr:row>
          <xdr:rowOff>95250</xdr:rowOff>
        </xdr:from>
        <xdr:to>
          <xdr:col>11</xdr:col>
          <xdr:colOff>409575</xdr:colOff>
          <xdr:row>132</xdr:row>
          <xdr:rowOff>28575</xdr:rowOff>
        </xdr:to>
        <xdr:sp macro="" textlink="">
          <xdr:nvSpPr>
            <xdr:cNvPr id="2595" name="Group Box 1225" hidden="1">
              <a:extLst>
                <a:ext uri="{63B3BB69-23CF-44E3-9099-C40C66FF867C}">
                  <a14:compatExt spid="_x0000_s2249"/>
                </a:ext>
                <a:ext uri="{FF2B5EF4-FFF2-40B4-BE49-F238E27FC236}">
                  <a16:creationId xmlns:a16="http://schemas.microsoft.com/office/drawing/2014/main" id="{00000000-0008-0000-0200-00002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132</xdr:row>
          <xdr:rowOff>95250</xdr:rowOff>
        </xdr:from>
        <xdr:to>
          <xdr:col>9</xdr:col>
          <xdr:colOff>57150</xdr:colOff>
          <xdr:row>132</xdr:row>
          <xdr:rowOff>390525</xdr:rowOff>
        </xdr:to>
        <xdr:sp macro="" textlink="">
          <xdr:nvSpPr>
            <xdr:cNvPr id="2596" name="Option Button 1226" hidden="1">
              <a:extLst>
                <a:ext uri="{63B3BB69-23CF-44E3-9099-C40C66FF867C}">
                  <a14:compatExt spid="_x0000_s2250"/>
                </a:ext>
                <a:ext uri="{FF2B5EF4-FFF2-40B4-BE49-F238E27FC236}">
                  <a16:creationId xmlns:a16="http://schemas.microsoft.com/office/drawing/2014/main" id="{00000000-0008-0000-0200-00002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132</xdr:row>
          <xdr:rowOff>95250</xdr:rowOff>
        </xdr:from>
        <xdr:to>
          <xdr:col>11</xdr:col>
          <xdr:colOff>57150</xdr:colOff>
          <xdr:row>132</xdr:row>
          <xdr:rowOff>390525</xdr:rowOff>
        </xdr:to>
        <xdr:sp macro="" textlink="">
          <xdr:nvSpPr>
            <xdr:cNvPr id="2597" name="Option Button 1227" hidden="1">
              <a:extLst>
                <a:ext uri="{63B3BB69-23CF-44E3-9099-C40C66FF867C}">
                  <a14:compatExt spid="_x0000_s2251"/>
                </a:ext>
                <a:ext uri="{FF2B5EF4-FFF2-40B4-BE49-F238E27FC236}">
                  <a16:creationId xmlns:a16="http://schemas.microsoft.com/office/drawing/2014/main" id="{00000000-0008-0000-0200-00002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132</xdr:row>
          <xdr:rowOff>76200</xdr:rowOff>
        </xdr:from>
        <xdr:to>
          <xdr:col>11</xdr:col>
          <xdr:colOff>409575</xdr:colOff>
          <xdr:row>133</xdr:row>
          <xdr:rowOff>0</xdr:rowOff>
        </xdr:to>
        <xdr:sp macro="" textlink="">
          <xdr:nvSpPr>
            <xdr:cNvPr id="2598" name="Group Box 1228" hidden="1">
              <a:extLst>
                <a:ext uri="{63B3BB69-23CF-44E3-9099-C40C66FF867C}">
                  <a14:compatExt spid="_x0000_s2252"/>
                </a:ext>
                <a:ext uri="{FF2B5EF4-FFF2-40B4-BE49-F238E27FC236}">
                  <a16:creationId xmlns:a16="http://schemas.microsoft.com/office/drawing/2014/main" id="{00000000-0008-0000-0200-00002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134</xdr:row>
          <xdr:rowOff>85725</xdr:rowOff>
        </xdr:from>
        <xdr:to>
          <xdr:col>9</xdr:col>
          <xdr:colOff>57150</xdr:colOff>
          <xdr:row>134</xdr:row>
          <xdr:rowOff>381000</xdr:rowOff>
        </xdr:to>
        <xdr:sp macro="" textlink="">
          <xdr:nvSpPr>
            <xdr:cNvPr id="2599" name="Option Button 1237" hidden="1">
              <a:extLst>
                <a:ext uri="{63B3BB69-23CF-44E3-9099-C40C66FF867C}">
                  <a14:compatExt spid="_x0000_s2261"/>
                </a:ext>
                <a:ext uri="{FF2B5EF4-FFF2-40B4-BE49-F238E27FC236}">
                  <a16:creationId xmlns:a16="http://schemas.microsoft.com/office/drawing/2014/main" id="{00000000-0008-0000-0200-00002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134</xdr:row>
          <xdr:rowOff>85725</xdr:rowOff>
        </xdr:from>
        <xdr:to>
          <xdr:col>11</xdr:col>
          <xdr:colOff>57150</xdr:colOff>
          <xdr:row>134</xdr:row>
          <xdr:rowOff>381000</xdr:rowOff>
        </xdr:to>
        <xdr:sp macro="" textlink="">
          <xdr:nvSpPr>
            <xdr:cNvPr id="2600" name="Option Button 1238" hidden="1">
              <a:extLst>
                <a:ext uri="{63B3BB69-23CF-44E3-9099-C40C66FF867C}">
                  <a14:compatExt spid="_x0000_s2262"/>
                </a:ext>
                <a:ext uri="{FF2B5EF4-FFF2-40B4-BE49-F238E27FC236}">
                  <a16:creationId xmlns:a16="http://schemas.microsoft.com/office/drawing/2014/main" id="{00000000-0008-0000-0200-00002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134</xdr:row>
          <xdr:rowOff>57150</xdr:rowOff>
        </xdr:from>
        <xdr:to>
          <xdr:col>11</xdr:col>
          <xdr:colOff>409575</xdr:colOff>
          <xdr:row>134</xdr:row>
          <xdr:rowOff>466725</xdr:rowOff>
        </xdr:to>
        <xdr:sp macro="" textlink="">
          <xdr:nvSpPr>
            <xdr:cNvPr id="2601" name="Group Box 1239" hidden="1">
              <a:extLst>
                <a:ext uri="{63B3BB69-23CF-44E3-9099-C40C66FF867C}">
                  <a14:compatExt spid="_x0000_s2263"/>
                </a:ext>
                <a:ext uri="{FF2B5EF4-FFF2-40B4-BE49-F238E27FC236}">
                  <a16:creationId xmlns:a16="http://schemas.microsoft.com/office/drawing/2014/main" id="{00000000-0008-0000-0200-00002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137</xdr:row>
          <xdr:rowOff>85725</xdr:rowOff>
        </xdr:from>
        <xdr:to>
          <xdr:col>9</xdr:col>
          <xdr:colOff>57150</xdr:colOff>
          <xdr:row>137</xdr:row>
          <xdr:rowOff>381000</xdr:rowOff>
        </xdr:to>
        <xdr:sp macro="" textlink="">
          <xdr:nvSpPr>
            <xdr:cNvPr id="2602" name="Option Button 1240" hidden="1">
              <a:extLst>
                <a:ext uri="{63B3BB69-23CF-44E3-9099-C40C66FF867C}">
                  <a14:compatExt spid="_x0000_s2264"/>
                </a:ext>
                <a:ext uri="{FF2B5EF4-FFF2-40B4-BE49-F238E27FC236}">
                  <a16:creationId xmlns:a16="http://schemas.microsoft.com/office/drawing/2014/main" id="{00000000-0008-0000-0200-00002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137</xdr:row>
          <xdr:rowOff>85725</xdr:rowOff>
        </xdr:from>
        <xdr:to>
          <xdr:col>11</xdr:col>
          <xdr:colOff>57150</xdr:colOff>
          <xdr:row>137</xdr:row>
          <xdr:rowOff>381000</xdr:rowOff>
        </xdr:to>
        <xdr:sp macro="" textlink="">
          <xdr:nvSpPr>
            <xdr:cNvPr id="2603" name="Option Button 1241" hidden="1">
              <a:extLst>
                <a:ext uri="{63B3BB69-23CF-44E3-9099-C40C66FF867C}">
                  <a14:compatExt spid="_x0000_s2265"/>
                </a:ext>
                <a:ext uri="{FF2B5EF4-FFF2-40B4-BE49-F238E27FC236}">
                  <a16:creationId xmlns:a16="http://schemas.microsoft.com/office/drawing/2014/main" id="{00000000-0008-0000-0200-00002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137</xdr:row>
          <xdr:rowOff>57150</xdr:rowOff>
        </xdr:from>
        <xdr:to>
          <xdr:col>11</xdr:col>
          <xdr:colOff>409575</xdr:colOff>
          <xdr:row>137</xdr:row>
          <xdr:rowOff>466725</xdr:rowOff>
        </xdr:to>
        <xdr:sp macro="" textlink="">
          <xdr:nvSpPr>
            <xdr:cNvPr id="2604" name="Group Box 1242" hidden="1">
              <a:extLst>
                <a:ext uri="{63B3BB69-23CF-44E3-9099-C40C66FF867C}">
                  <a14:compatExt spid="_x0000_s2266"/>
                </a:ext>
                <a:ext uri="{FF2B5EF4-FFF2-40B4-BE49-F238E27FC236}">
                  <a16:creationId xmlns:a16="http://schemas.microsoft.com/office/drawing/2014/main" id="{00000000-0008-0000-0200-00002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139</xdr:row>
          <xdr:rowOff>104775</xdr:rowOff>
        </xdr:from>
        <xdr:to>
          <xdr:col>13</xdr:col>
          <xdr:colOff>47625</xdr:colOff>
          <xdr:row>139</xdr:row>
          <xdr:rowOff>409575</xdr:rowOff>
        </xdr:to>
        <xdr:sp macro="" textlink="">
          <xdr:nvSpPr>
            <xdr:cNvPr id="2605" name="Option Button 1243" hidden="1">
              <a:extLst>
                <a:ext uri="{63B3BB69-23CF-44E3-9099-C40C66FF867C}">
                  <a14:compatExt spid="_x0000_s2267"/>
                </a:ext>
                <a:ext uri="{FF2B5EF4-FFF2-40B4-BE49-F238E27FC236}">
                  <a16:creationId xmlns:a16="http://schemas.microsoft.com/office/drawing/2014/main" id="{00000000-0008-0000-0200-00002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139</xdr:row>
          <xdr:rowOff>104775</xdr:rowOff>
        </xdr:from>
        <xdr:to>
          <xdr:col>11</xdr:col>
          <xdr:colOff>57150</xdr:colOff>
          <xdr:row>139</xdr:row>
          <xdr:rowOff>409575</xdr:rowOff>
        </xdr:to>
        <xdr:sp macro="" textlink="">
          <xdr:nvSpPr>
            <xdr:cNvPr id="2606" name="Option Button 1244" hidden="1">
              <a:extLst>
                <a:ext uri="{63B3BB69-23CF-44E3-9099-C40C66FF867C}">
                  <a14:compatExt spid="_x0000_s2268"/>
                </a:ext>
                <a:ext uri="{FF2B5EF4-FFF2-40B4-BE49-F238E27FC236}">
                  <a16:creationId xmlns:a16="http://schemas.microsoft.com/office/drawing/2014/main" id="{00000000-0008-0000-0200-00002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139</xdr:row>
          <xdr:rowOff>57150</xdr:rowOff>
        </xdr:from>
        <xdr:to>
          <xdr:col>13</xdr:col>
          <xdr:colOff>123825</xdr:colOff>
          <xdr:row>139</xdr:row>
          <xdr:rowOff>466725</xdr:rowOff>
        </xdr:to>
        <xdr:sp macro="" textlink="">
          <xdr:nvSpPr>
            <xdr:cNvPr id="2607" name="Group Box 1245" hidden="1">
              <a:extLst>
                <a:ext uri="{63B3BB69-23CF-44E3-9099-C40C66FF867C}">
                  <a14:compatExt spid="_x0000_s2269"/>
                </a:ext>
                <a:ext uri="{FF2B5EF4-FFF2-40B4-BE49-F238E27FC236}">
                  <a16:creationId xmlns:a16="http://schemas.microsoft.com/office/drawing/2014/main" id="{00000000-0008-0000-0200-00002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138</xdr:row>
          <xdr:rowOff>95250</xdr:rowOff>
        </xdr:from>
        <xdr:to>
          <xdr:col>13</xdr:col>
          <xdr:colOff>47625</xdr:colOff>
          <xdr:row>138</xdr:row>
          <xdr:rowOff>390525</xdr:rowOff>
        </xdr:to>
        <xdr:sp macro="" textlink="">
          <xdr:nvSpPr>
            <xdr:cNvPr id="2608" name="Option Button 1246" hidden="1">
              <a:extLst>
                <a:ext uri="{63B3BB69-23CF-44E3-9099-C40C66FF867C}">
                  <a14:compatExt spid="_x0000_s2270"/>
                </a:ext>
                <a:ext uri="{FF2B5EF4-FFF2-40B4-BE49-F238E27FC236}">
                  <a16:creationId xmlns:a16="http://schemas.microsoft.com/office/drawing/2014/main" id="{00000000-0008-0000-0200-00003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138</xdr:row>
          <xdr:rowOff>95250</xdr:rowOff>
        </xdr:from>
        <xdr:to>
          <xdr:col>11</xdr:col>
          <xdr:colOff>57150</xdr:colOff>
          <xdr:row>138</xdr:row>
          <xdr:rowOff>390525</xdr:rowOff>
        </xdr:to>
        <xdr:sp macro="" textlink="">
          <xdr:nvSpPr>
            <xdr:cNvPr id="2609" name="Option Button 1247" hidden="1">
              <a:extLst>
                <a:ext uri="{63B3BB69-23CF-44E3-9099-C40C66FF867C}">
                  <a14:compatExt spid="_x0000_s2271"/>
                </a:ext>
                <a:ext uri="{FF2B5EF4-FFF2-40B4-BE49-F238E27FC236}">
                  <a16:creationId xmlns:a16="http://schemas.microsoft.com/office/drawing/2014/main" id="{00000000-0008-0000-0200-00003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138</xdr:row>
          <xdr:rowOff>47625</xdr:rowOff>
        </xdr:from>
        <xdr:to>
          <xdr:col>13</xdr:col>
          <xdr:colOff>123825</xdr:colOff>
          <xdr:row>138</xdr:row>
          <xdr:rowOff>457200</xdr:rowOff>
        </xdr:to>
        <xdr:sp macro="" textlink="">
          <xdr:nvSpPr>
            <xdr:cNvPr id="2610" name="Group Box 1248" hidden="1">
              <a:extLst>
                <a:ext uri="{63B3BB69-23CF-44E3-9099-C40C66FF867C}">
                  <a14:compatExt spid="_x0000_s2272"/>
                </a:ext>
                <a:ext uri="{FF2B5EF4-FFF2-40B4-BE49-F238E27FC236}">
                  <a16:creationId xmlns:a16="http://schemas.microsoft.com/office/drawing/2014/main" id="{00000000-0008-0000-0200-00003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140</xdr:row>
          <xdr:rowOff>85725</xdr:rowOff>
        </xdr:from>
        <xdr:to>
          <xdr:col>9</xdr:col>
          <xdr:colOff>57150</xdr:colOff>
          <xdr:row>140</xdr:row>
          <xdr:rowOff>381000</xdr:rowOff>
        </xdr:to>
        <xdr:sp macro="" textlink="">
          <xdr:nvSpPr>
            <xdr:cNvPr id="2611" name="Option Button 1249" hidden="1">
              <a:extLst>
                <a:ext uri="{63B3BB69-23CF-44E3-9099-C40C66FF867C}">
                  <a14:compatExt spid="_x0000_s2273"/>
                </a:ext>
                <a:ext uri="{FF2B5EF4-FFF2-40B4-BE49-F238E27FC236}">
                  <a16:creationId xmlns:a16="http://schemas.microsoft.com/office/drawing/2014/main" id="{00000000-0008-0000-0200-00003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140</xdr:row>
          <xdr:rowOff>85725</xdr:rowOff>
        </xdr:from>
        <xdr:to>
          <xdr:col>11</xdr:col>
          <xdr:colOff>57150</xdr:colOff>
          <xdr:row>140</xdr:row>
          <xdr:rowOff>381000</xdr:rowOff>
        </xdr:to>
        <xdr:sp macro="" textlink="">
          <xdr:nvSpPr>
            <xdr:cNvPr id="2612" name="Option Button 1250" hidden="1">
              <a:extLst>
                <a:ext uri="{63B3BB69-23CF-44E3-9099-C40C66FF867C}">
                  <a14:compatExt spid="_x0000_s2274"/>
                </a:ext>
                <a:ext uri="{FF2B5EF4-FFF2-40B4-BE49-F238E27FC236}">
                  <a16:creationId xmlns:a16="http://schemas.microsoft.com/office/drawing/2014/main" id="{00000000-0008-0000-0200-00003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140</xdr:row>
          <xdr:rowOff>57150</xdr:rowOff>
        </xdr:from>
        <xdr:to>
          <xdr:col>11</xdr:col>
          <xdr:colOff>409575</xdr:colOff>
          <xdr:row>140</xdr:row>
          <xdr:rowOff>466725</xdr:rowOff>
        </xdr:to>
        <xdr:sp macro="" textlink="">
          <xdr:nvSpPr>
            <xdr:cNvPr id="2613" name="Group Box 1251" hidden="1">
              <a:extLst>
                <a:ext uri="{63B3BB69-23CF-44E3-9099-C40C66FF867C}">
                  <a14:compatExt spid="_x0000_s2275"/>
                </a:ext>
                <a:ext uri="{FF2B5EF4-FFF2-40B4-BE49-F238E27FC236}">
                  <a16:creationId xmlns:a16="http://schemas.microsoft.com/office/drawing/2014/main" id="{00000000-0008-0000-0200-00003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142</xdr:row>
          <xdr:rowOff>95250</xdr:rowOff>
        </xdr:from>
        <xdr:to>
          <xdr:col>13</xdr:col>
          <xdr:colOff>57150</xdr:colOff>
          <xdr:row>142</xdr:row>
          <xdr:rowOff>409575</xdr:rowOff>
        </xdr:to>
        <xdr:sp macro="" textlink="">
          <xdr:nvSpPr>
            <xdr:cNvPr id="2614" name="Option Button 1252" hidden="1">
              <a:extLst>
                <a:ext uri="{63B3BB69-23CF-44E3-9099-C40C66FF867C}">
                  <a14:compatExt spid="_x0000_s2276"/>
                </a:ext>
                <a:ext uri="{FF2B5EF4-FFF2-40B4-BE49-F238E27FC236}">
                  <a16:creationId xmlns:a16="http://schemas.microsoft.com/office/drawing/2014/main" id="{00000000-0008-0000-0200-00003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142</xdr:row>
          <xdr:rowOff>95250</xdr:rowOff>
        </xdr:from>
        <xdr:to>
          <xdr:col>11</xdr:col>
          <xdr:colOff>57150</xdr:colOff>
          <xdr:row>142</xdr:row>
          <xdr:rowOff>409575</xdr:rowOff>
        </xdr:to>
        <xdr:sp macro="" textlink="">
          <xdr:nvSpPr>
            <xdr:cNvPr id="2615" name="Option Button 1253" hidden="1">
              <a:extLst>
                <a:ext uri="{63B3BB69-23CF-44E3-9099-C40C66FF867C}">
                  <a14:compatExt spid="_x0000_s2277"/>
                </a:ext>
                <a:ext uri="{FF2B5EF4-FFF2-40B4-BE49-F238E27FC236}">
                  <a16:creationId xmlns:a16="http://schemas.microsoft.com/office/drawing/2014/main" id="{00000000-0008-0000-0200-00003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142</xdr:row>
          <xdr:rowOff>57150</xdr:rowOff>
        </xdr:from>
        <xdr:to>
          <xdr:col>13</xdr:col>
          <xdr:colOff>133350</xdr:colOff>
          <xdr:row>143</xdr:row>
          <xdr:rowOff>0</xdr:rowOff>
        </xdr:to>
        <xdr:sp macro="" textlink="">
          <xdr:nvSpPr>
            <xdr:cNvPr id="2616" name="Group Box 1254" hidden="1">
              <a:extLst>
                <a:ext uri="{63B3BB69-23CF-44E3-9099-C40C66FF867C}">
                  <a14:compatExt spid="_x0000_s2278"/>
                </a:ext>
                <a:ext uri="{FF2B5EF4-FFF2-40B4-BE49-F238E27FC236}">
                  <a16:creationId xmlns:a16="http://schemas.microsoft.com/office/drawing/2014/main" id="{00000000-0008-0000-0200-00003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141</xdr:row>
          <xdr:rowOff>95250</xdr:rowOff>
        </xdr:from>
        <xdr:to>
          <xdr:col>13</xdr:col>
          <xdr:colOff>57150</xdr:colOff>
          <xdr:row>141</xdr:row>
          <xdr:rowOff>390525</xdr:rowOff>
        </xdr:to>
        <xdr:sp macro="" textlink="">
          <xdr:nvSpPr>
            <xdr:cNvPr id="2617" name="Option Button 1255" hidden="1">
              <a:extLst>
                <a:ext uri="{63B3BB69-23CF-44E3-9099-C40C66FF867C}">
                  <a14:compatExt spid="_x0000_s2279"/>
                </a:ext>
                <a:ext uri="{FF2B5EF4-FFF2-40B4-BE49-F238E27FC236}">
                  <a16:creationId xmlns:a16="http://schemas.microsoft.com/office/drawing/2014/main" id="{00000000-0008-0000-0200-00003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141</xdr:row>
          <xdr:rowOff>95250</xdr:rowOff>
        </xdr:from>
        <xdr:to>
          <xdr:col>11</xdr:col>
          <xdr:colOff>57150</xdr:colOff>
          <xdr:row>141</xdr:row>
          <xdr:rowOff>390525</xdr:rowOff>
        </xdr:to>
        <xdr:sp macro="" textlink="">
          <xdr:nvSpPr>
            <xdr:cNvPr id="2618" name="Option Button 1256" hidden="1">
              <a:extLst>
                <a:ext uri="{63B3BB69-23CF-44E3-9099-C40C66FF867C}">
                  <a14:compatExt spid="_x0000_s2280"/>
                </a:ext>
                <a:ext uri="{FF2B5EF4-FFF2-40B4-BE49-F238E27FC236}">
                  <a16:creationId xmlns:a16="http://schemas.microsoft.com/office/drawing/2014/main" id="{00000000-0008-0000-0200-00003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141</xdr:row>
          <xdr:rowOff>47625</xdr:rowOff>
        </xdr:from>
        <xdr:to>
          <xdr:col>13</xdr:col>
          <xdr:colOff>133350</xdr:colOff>
          <xdr:row>141</xdr:row>
          <xdr:rowOff>466725</xdr:rowOff>
        </xdr:to>
        <xdr:sp macro="" textlink="">
          <xdr:nvSpPr>
            <xdr:cNvPr id="2619" name="Group Box 1257" hidden="1">
              <a:extLst>
                <a:ext uri="{63B3BB69-23CF-44E3-9099-C40C66FF867C}">
                  <a14:compatExt spid="_x0000_s2281"/>
                </a:ext>
                <a:ext uri="{FF2B5EF4-FFF2-40B4-BE49-F238E27FC236}">
                  <a16:creationId xmlns:a16="http://schemas.microsoft.com/office/drawing/2014/main" id="{00000000-0008-0000-0200-00003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143</xdr:row>
          <xdr:rowOff>85725</xdr:rowOff>
        </xdr:from>
        <xdr:to>
          <xdr:col>9</xdr:col>
          <xdr:colOff>57150</xdr:colOff>
          <xdr:row>143</xdr:row>
          <xdr:rowOff>381000</xdr:rowOff>
        </xdr:to>
        <xdr:sp macro="" textlink="">
          <xdr:nvSpPr>
            <xdr:cNvPr id="2620" name="Option Button 1258" hidden="1">
              <a:extLst>
                <a:ext uri="{63B3BB69-23CF-44E3-9099-C40C66FF867C}">
                  <a14:compatExt spid="_x0000_s2282"/>
                </a:ext>
                <a:ext uri="{FF2B5EF4-FFF2-40B4-BE49-F238E27FC236}">
                  <a16:creationId xmlns:a16="http://schemas.microsoft.com/office/drawing/2014/main" id="{00000000-0008-0000-0200-00003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143</xdr:row>
          <xdr:rowOff>85725</xdr:rowOff>
        </xdr:from>
        <xdr:to>
          <xdr:col>11</xdr:col>
          <xdr:colOff>57150</xdr:colOff>
          <xdr:row>143</xdr:row>
          <xdr:rowOff>381000</xdr:rowOff>
        </xdr:to>
        <xdr:sp macro="" textlink="">
          <xdr:nvSpPr>
            <xdr:cNvPr id="2621" name="Option Button 1259" hidden="1">
              <a:extLst>
                <a:ext uri="{63B3BB69-23CF-44E3-9099-C40C66FF867C}">
                  <a14:compatExt spid="_x0000_s2283"/>
                </a:ext>
                <a:ext uri="{FF2B5EF4-FFF2-40B4-BE49-F238E27FC236}">
                  <a16:creationId xmlns:a16="http://schemas.microsoft.com/office/drawing/2014/main" id="{00000000-0008-0000-0200-00003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143</xdr:row>
          <xdr:rowOff>76200</xdr:rowOff>
        </xdr:from>
        <xdr:to>
          <xdr:col>11</xdr:col>
          <xdr:colOff>409575</xdr:colOff>
          <xdr:row>144</xdr:row>
          <xdr:rowOff>0</xdr:rowOff>
        </xdr:to>
        <xdr:sp macro="" textlink="">
          <xdr:nvSpPr>
            <xdr:cNvPr id="2622" name="Group Box 1260" hidden="1">
              <a:extLst>
                <a:ext uri="{63B3BB69-23CF-44E3-9099-C40C66FF867C}">
                  <a14:compatExt spid="_x0000_s2284"/>
                </a:ext>
                <a:ext uri="{FF2B5EF4-FFF2-40B4-BE49-F238E27FC236}">
                  <a16:creationId xmlns:a16="http://schemas.microsoft.com/office/drawing/2014/main" id="{00000000-0008-0000-0200-00003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148</xdr:row>
          <xdr:rowOff>95250</xdr:rowOff>
        </xdr:from>
        <xdr:to>
          <xdr:col>9</xdr:col>
          <xdr:colOff>57150</xdr:colOff>
          <xdr:row>148</xdr:row>
          <xdr:rowOff>390525</xdr:rowOff>
        </xdr:to>
        <xdr:sp macro="" textlink="">
          <xdr:nvSpPr>
            <xdr:cNvPr id="2623" name="Option Button 1261" hidden="1">
              <a:extLst>
                <a:ext uri="{63B3BB69-23CF-44E3-9099-C40C66FF867C}">
                  <a14:compatExt spid="_x0000_s2285"/>
                </a:ext>
                <a:ext uri="{FF2B5EF4-FFF2-40B4-BE49-F238E27FC236}">
                  <a16:creationId xmlns:a16="http://schemas.microsoft.com/office/drawing/2014/main" id="{00000000-0008-0000-0200-00003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148</xdr:row>
          <xdr:rowOff>95250</xdr:rowOff>
        </xdr:from>
        <xdr:to>
          <xdr:col>11</xdr:col>
          <xdr:colOff>57150</xdr:colOff>
          <xdr:row>148</xdr:row>
          <xdr:rowOff>390525</xdr:rowOff>
        </xdr:to>
        <xdr:sp macro="" textlink="">
          <xdr:nvSpPr>
            <xdr:cNvPr id="2624" name="Option Button 1262" hidden="1">
              <a:extLst>
                <a:ext uri="{63B3BB69-23CF-44E3-9099-C40C66FF867C}">
                  <a14:compatExt spid="_x0000_s2286"/>
                </a:ext>
                <a:ext uri="{FF2B5EF4-FFF2-40B4-BE49-F238E27FC236}">
                  <a16:creationId xmlns:a16="http://schemas.microsoft.com/office/drawing/2014/main" id="{00000000-0008-0000-0200-00004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148</xdr:row>
          <xdr:rowOff>57150</xdr:rowOff>
        </xdr:from>
        <xdr:to>
          <xdr:col>11</xdr:col>
          <xdr:colOff>409575</xdr:colOff>
          <xdr:row>148</xdr:row>
          <xdr:rowOff>466725</xdr:rowOff>
        </xdr:to>
        <xdr:sp macro="" textlink="">
          <xdr:nvSpPr>
            <xdr:cNvPr id="2625" name="Group Box 1263" hidden="1">
              <a:extLst>
                <a:ext uri="{63B3BB69-23CF-44E3-9099-C40C66FF867C}">
                  <a14:compatExt spid="_x0000_s2287"/>
                </a:ext>
                <a:ext uri="{FF2B5EF4-FFF2-40B4-BE49-F238E27FC236}">
                  <a16:creationId xmlns:a16="http://schemas.microsoft.com/office/drawing/2014/main" id="{00000000-0008-0000-0200-00004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150</xdr:row>
          <xdr:rowOff>95250</xdr:rowOff>
        </xdr:from>
        <xdr:to>
          <xdr:col>13</xdr:col>
          <xdr:colOff>57150</xdr:colOff>
          <xdr:row>150</xdr:row>
          <xdr:rowOff>409575</xdr:rowOff>
        </xdr:to>
        <xdr:sp macro="" textlink="">
          <xdr:nvSpPr>
            <xdr:cNvPr id="2626" name="Option Button 1264" hidden="1">
              <a:extLst>
                <a:ext uri="{63B3BB69-23CF-44E3-9099-C40C66FF867C}">
                  <a14:compatExt spid="_x0000_s2288"/>
                </a:ext>
                <a:ext uri="{FF2B5EF4-FFF2-40B4-BE49-F238E27FC236}">
                  <a16:creationId xmlns:a16="http://schemas.microsoft.com/office/drawing/2014/main" id="{00000000-0008-0000-0200-00004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150</xdr:row>
          <xdr:rowOff>95250</xdr:rowOff>
        </xdr:from>
        <xdr:to>
          <xdr:col>11</xdr:col>
          <xdr:colOff>57150</xdr:colOff>
          <xdr:row>150</xdr:row>
          <xdr:rowOff>409575</xdr:rowOff>
        </xdr:to>
        <xdr:sp macro="" textlink="">
          <xdr:nvSpPr>
            <xdr:cNvPr id="2627" name="Option Button 1265" hidden="1">
              <a:extLst>
                <a:ext uri="{63B3BB69-23CF-44E3-9099-C40C66FF867C}">
                  <a14:compatExt spid="_x0000_s2289"/>
                </a:ext>
                <a:ext uri="{FF2B5EF4-FFF2-40B4-BE49-F238E27FC236}">
                  <a16:creationId xmlns:a16="http://schemas.microsoft.com/office/drawing/2014/main" id="{00000000-0008-0000-0200-00004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150</xdr:row>
          <xdr:rowOff>57150</xdr:rowOff>
        </xdr:from>
        <xdr:to>
          <xdr:col>13</xdr:col>
          <xdr:colOff>133350</xdr:colOff>
          <xdr:row>151</xdr:row>
          <xdr:rowOff>0</xdr:rowOff>
        </xdr:to>
        <xdr:sp macro="" textlink="">
          <xdr:nvSpPr>
            <xdr:cNvPr id="2628" name="Group Box 1266" hidden="1">
              <a:extLst>
                <a:ext uri="{63B3BB69-23CF-44E3-9099-C40C66FF867C}">
                  <a14:compatExt spid="_x0000_s2290"/>
                </a:ext>
                <a:ext uri="{FF2B5EF4-FFF2-40B4-BE49-F238E27FC236}">
                  <a16:creationId xmlns:a16="http://schemas.microsoft.com/office/drawing/2014/main" id="{00000000-0008-0000-0200-00004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149</xdr:row>
          <xdr:rowOff>95250</xdr:rowOff>
        </xdr:from>
        <xdr:to>
          <xdr:col>13</xdr:col>
          <xdr:colOff>57150</xdr:colOff>
          <xdr:row>149</xdr:row>
          <xdr:rowOff>390525</xdr:rowOff>
        </xdr:to>
        <xdr:sp macro="" textlink="">
          <xdr:nvSpPr>
            <xdr:cNvPr id="2629" name="Option Button 1267" hidden="1">
              <a:extLst>
                <a:ext uri="{63B3BB69-23CF-44E3-9099-C40C66FF867C}">
                  <a14:compatExt spid="_x0000_s2291"/>
                </a:ext>
                <a:ext uri="{FF2B5EF4-FFF2-40B4-BE49-F238E27FC236}">
                  <a16:creationId xmlns:a16="http://schemas.microsoft.com/office/drawing/2014/main" id="{00000000-0008-0000-0200-00004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149</xdr:row>
          <xdr:rowOff>95250</xdr:rowOff>
        </xdr:from>
        <xdr:to>
          <xdr:col>11</xdr:col>
          <xdr:colOff>57150</xdr:colOff>
          <xdr:row>149</xdr:row>
          <xdr:rowOff>390525</xdr:rowOff>
        </xdr:to>
        <xdr:sp macro="" textlink="">
          <xdr:nvSpPr>
            <xdr:cNvPr id="2630" name="Option Button 1268" hidden="1">
              <a:extLst>
                <a:ext uri="{63B3BB69-23CF-44E3-9099-C40C66FF867C}">
                  <a14:compatExt spid="_x0000_s2292"/>
                </a:ext>
                <a:ext uri="{FF2B5EF4-FFF2-40B4-BE49-F238E27FC236}">
                  <a16:creationId xmlns:a16="http://schemas.microsoft.com/office/drawing/2014/main" id="{00000000-0008-0000-02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149</xdr:row>
          <xdr:rowOff>47625</xdr:rowOff>
        </xdr:from>
        <xdr:to>
          <xdr:col>13</xdr:col>
          <xdr:colOff>133350</xdr:colOff>
          <xdr:row>149</xdr:row>
          <xdr:rowOff>466725</xdr:rowOff>
        </xdr:to>
        <xdr:sp macro="" textlink="">
          <xdr:nvSpPr>
            <xdr:cNvPr id="2631" name="Group Box 1269" hidden="1">
              <a:extLst>
                <a:ext uri="{63B3BB69-23CF-44E3-9099-C40C66FF867C}">
                  <a14:compatExt spid="_x0000_s2293"/>
                </a:ext>
                <a:ext uri="{FF2B5EF4-FFF2-40B4-BE49-F238E27FC236}">
                  <a16:creationId xmlns:a16="http://schemas.microsoft.com/office/drawing/2014/main" id="{00000000-0008-0000-0200-00004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152</xdr:row>
          <xdr:rowOff>85725</xdr:rowOff>
        </xdr:from>
        <xdr:to>
          <xdr:col>13</xdr:col>
          <xdr:colOff>57150</xdr:colOff>
          <xdr:row>152</xdr:row>
          <xdr:rowOff>390525</xdr:rowOff>
        </xdr:to>
        <xdr:sp macro="" textlink="">
          <xdr:nvSpPr>
            <xdr:cNvPr id="2632" name="Option Button 1270" hidden="1">
              <a:extLst>
                <a:ext uri="{63B3BB69-23CF-44E3-9099-C40C66FF867C}">
                  <a14:compatExt spid="_x0000_s2294"/>
                </a:ext>
                <a:ext uri="{FF2B5EF4-FFF2-40B4-BE49-F238E27FC236}">
                  <a16:creationId xmlns:a16="http://schemas.microsoft.com/office/drawing/2014/main" id="{00000000-0008-0000-0200-00004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152</xdr:row>
          <xdr:rowOff>85725</xdr:rowOff>
        </xdr:from>
        <xdr:to>
          <xdr:col>11</xdr:col>
          <xdr:colOff>57150</xdr:colOff>
          <xdr:row>152</xdr:row>
          <xdr:rowOff>390525</xdr:rowOff>
        </xdr:to>
        <xdr:sp macro="" textlink="">
          <xdr:nvSpPr>
            <xdr:cNvPr id="2633" name="Option Button 1271" hidden="1">
              <a:extLst>
                <a:ext uri="{63B3BB69-23CF-44E3-9099-C40C66FF867C}">
                  <a14:compatExt spid="_x0000_s2295"/>
                </a:ext>
                <a:ext uri="{FF2B5EF4-FFF2-40B4-BE49-F238E27FC236}">
                  <a16:creationId xmlns:a16="http://schemas.microsoft.com/office/drawing/2014/main" id="{00000000-0008-0000-0200-00004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152</xdr:row>
          <xdr:rowOff>38100</xdr:rowOff>
        </xdr:from>
        <xdr:to>
          <xdr:col>13</xdr:col>
          <xdr:colOff>133350</xdr:colOff>
          <xdr:row>152</xdr:row>
          <xdr:rowOff>457200</xdr:rowOff>
        </xdr:to>
        <xdr:sp macro="" textlink="">
          <xdr:nvSpPr>
            <xdr:cNvPr id="2634" name="Group Box 1272" hidden="1">
              <a:extLst>
                <a:ext uri="{63B3BB69-23CF-44E3-9099-C40C66FF867C}">
                  <a14:compatExt spid="_x0000_s2296"/>
                </a:ext>
                <a:ext uri="{FF2B5EF4-FFF2-40B4-BE49-F238E27FC236}">
                  <a16:creationId xmlns:a16="http://schemas.microsoft.com/office/drawing/2014/main" id="{00000000-0008-0000-0200-00004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151</xdr:row>
          <xdr:rowOff>76200</xdr:rowOff>
        </xdr:from>
        <xdr:to>
          <xdr:col>13</xdr:col>
          <xdr:colOff>57150</xdr:colOff>
          <xdr:row>151</xdr:row>
          <xdr:rowOff>381000</xdr:rowOff>
        </xdr:to>
        <xdr:sp macro="" textlink="">
          <xdr:nvSpPr>
            <xdr:cNvPr id="2635" name="Option Button 1273" hidden="1">
              <a:extLst>
                <a:ext uri="{63B3BB69-23CF-44E3-9099-C40C66FF867C}">
                  <a14:compatExt spid="_x0000_s2297"/>
                </a:ext>
                <a:ext uri="{FF2B5EF4-FFF2-40B4-BE49-F238E27FC236}">
                  <a16:creationId xmlns:a16="http://schemas.microsoft.com/office/drawing/2014/main" id="{00000000-0008-0000-0200-00004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151</xdr:row>
          <xdr:rowOff>76200</xdr:rowOff>
        </xdr:from>
        <xdr:to>
          <xdr:col>11</xdr:col>
          <xdr:colOff>57150</xdr:colOff>
          <xdr:row>151</xdr:row>
          <xdr:rowOff>381000</xdr:rowOff>
        </xdr:to>
        <xdr:sp macro="" textlink="">
          <xdr:nvSpPr>
            <xdr:cNvPr id="2636" name="Option Button 1274" hidden="1">
              <a:extLst>
                <a:ext uri="{63B3BB69-23CF-44E3-9099-C40C66FF867C}">
                  <a14:compatExt spid="_x0000_s2298"/>
                </a:ext>
                <a:ext uri="{FF2B5EF4-FFF2-40B4-BE49-F238E27FC236}">
                  <a16:creationId xmlns:a16="http://schemas.microsoft.com/office/drawing/2014/main" id="{00000000-0008-0000-0200-00004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151</xdr:row>
          <xdr:rowOff>28575</xdr:rowOff>
        </xdr:from>
        <xdr:to>
          <xdr:col>13</xdr:col>
          <xdr:colOff>133350</xdr:colOff>
          <xdr:row>151</xdr:row>
          <xdr:rowOff>428625</xdr:rowOff>
        </xdr:to>
        <xdr:sp macro="" textlink="">
          <xdr:nvSpPr>
            <xdr:cNvPr id="2637" name="Group Box 1275" hidden="1">
              <a:extLst>
                <a:ext uri="{63B3BB69-23CF-44E3-9099-C40C66FF867C}">
                  <a14:compatExt spid="_x0000_s2299"/>
                </a:ext>
                <a:ext uri="{FF2B5EF4-FFF2-40B4-BE49-F238E27FC236}">
                  <a16:creationId xmlns:a16="http://schemas.microsoft.com/office/drawing/2014/main" id="{00000000-0008-0000-0200-00004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153</xdr:row>
          <xdr:rowOff>95250</xdr:rowOff>
        </xdr:from>
        <xdr:to>
          <xdr:col>9</xdr:col>
          <xdr:colOff>57150</xdr:colOff>
          <xdr:row>153</xdr:row>
          <xdr:rowOff>390525</xdr:rowOff>
        </xdr:to>
        <xdr:sp macro="" textlink="">
          <xdr:nvSpPr>
            <xdr:cNvPr id="2638" name="Option Button 1276" hidden="1">
              <a:extLst>
                <a:ext uri="{63B3BB69-23CF-44E3-9099-C40C66FF867C}">
                  <a14:compatExt spid="_x0000_s2300"/>
                </a:ext>
                <a:ext uri="{FF2B5EF4-FFF2-40B4-BE49-F238E27FC236}">
                  <a16:creationId xmlns:a16="http://schemas.microsoft.com/office/drawing/2014/main" id="{00000000-0008-0000-0200-00004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153</xdr:row>
          <xdr:rowOff>95250</xdr:rowOff>
        </xdr:from>
        <xdr:to>
          <xdr:col>11</xdr:col>
          <xdr:colOff>57150</xdr:colOff>
          <xdr:row>153</xdr:row>
          <xdr:rowOff>390525</xdr:rowOff>
        </xdr:to>
        <xdr:sp macro="" textlink="">
          <xdr:nvSpPr>
            <xdr:cNvPr id="2639" name="Option Button 1277" hidden="1">
              <a:extLst>
                <a:ext uri="{63B3BB69-23CF-44E3-9099-C40C66FF867C}">
                  <a14:compatExt spid="_x0000_s2301"/>
                </a:ext>
                <a:ext uri="{FF2B5EF4-FFF2-40B4-BE49-F238E27FC236}">
                  <a16:creationId xmlns:a16="http://schemas.microsoft.com/office/drawing/2014/main" id="{00000000-0008-0000-0200-00004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153</xdr:row>
          <xdr:rowOff>57150</xdr:rowOff>
        </xdr:from>
        <xdr:to>
          <xdr:col>11</xdr:col>
          <xdr:colOff>409575</xdr:colOff>
          <xdr:row>153</xdr:row>
          <xdr:rowOff>466725</xdr:rowOff>
        </xdr:to>
        <xdr:sp macro="" textlink="">
          <xdr:nvSpPr>
            <xdr:cNvPr id="2640" name="Group Box 1278" hidden="1">
              <a:extLst>
                <a:ext uri="{63B3BB69-23CF-44E3-9099-C40C66FF867C}">
                  <a14:compatExt spid="_x0000_s2302"/>
                </a:ext>
                <a:ext uri="{FF2B5EF4-FFF2-40B4-BE49-F238E27FC236}">
                  <a16:creationId xmlns:a16="http://schemas.microsoft.com/office/drawing/2014/main" id="{00000000-0008-0000-0200-00005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147</xdr:row>
          <xdr:rowOff>95250</xdr:rowOff>
        </xdr:from>
        <xdr:to>
          <xdr:col>9</xdr:col>
          <xdr:colOff>57150</xdr:colOff>
          <xdr:row>147</xdr:row>
          <xdr:rowOff>390525</xdr:rowOff>
        </xdr:to>
        <xdr:sp macro="" textlink="">
          <xdr:nvSpPr>
            <xdr:cNvPr id="2641" name="Option Button 1279" hidden="1">
              <a:extLst>
                <a:ext uri="{63B3BB69-23CF-44E3-9099-C40C66FF867C}">
                  <a14:compatExt spid="_x0000_s2303"/>
                </a:ext>
                <a:ext uri="{FF2B5EF4-FFF2-40B4-BE49-F238E27FC236}">
                  <a16:creationId xmlns:a16="http://schemas.microsoft.com/office/drawing/2014/main" id="{00000000-0008-0000-0200-00005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147</xdr:row>
          <xdr:rowOff>95250</xdr:rowOff>
        </xdr:from>
        <xdr:to>
          <xdr:col>11</xdr:col>
          <xdr:colOff>57150</xdr:colOff>
          <xdr:row>147</xdr:row>
          <xdr:rowOff>390525</xdr:rowOff>
        </xdr:to>
        <xdr:sp macro="" textlink="">
          <xdr:nvSpPr>
            <xdr:cNvPr id="2642" name="Option Button 1280" hidden="1">
              <a:extLst>
                <a:ext uri="{63B3BB69-23CF-44E3-9099-C40C66FF867C}">
                  <a14:compatExt spid="_x0000_s2304"/>
                </a:ext>
                <a:ext uri="{FF2B5EF4-FFF2-40B4-BE49-F238E27FC236}">
                  <a16:creationId xmlns:a16="http://schemas.microsoft.com/office/drawing/2014/main" id="{00000000-0008-0000-0200-00005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147</xdr:row>
          <xdr:rowOff>57150</xdr:rowOff>
        </xdr:from>
        <xdr:to>
          <xdr:col>11</xdr:col>
          <xdr:colOff>409575</xdr:colOff>
          <xdr:row>147</xdr:row>
          <xdr:rowOff>466725</xdr:rowOff>
        </xdr:to>
        <xdr:sp macro="" textlink="">
          <xdr:nvSpPr>
            <xdr:cNvPr id="2643" name="Group Box 1281" hidden="1">
              <a:extLst>
                <a:ext uri="{63B3BB69-23CF-44E3-9099-C40C66FF867C}">
                  <a14:compatExt spid="_x0000_s2305"/>
                </a:ext>
                <a:ext uri="{FF2B5EF4-FFF2-40B4-BE49-F238E27FC236}">
                  <a16:creationId xmlns:a16="http://schemas.microsoft.com/office/drawing/2014/main" id="{00000000-0008-0000-0200-00005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144</xdr:row>
          <xdr:rowOff>85725</xdr:rowOff>
        </xdr:from>
        <xdr:to>
          <xdr:col>9</xdr:col>
          <xdr:colOff>57150</xdr:colOff>
          <xdr:row>144</xdr:row>
          <xdr:rowOff>381000</xdr:rowOff>
        </xdr:to>
        <xdr:sp macro="" textlink="">
          <xdr:nvSpPr>
            <xdr:cNvPr id="2644" name="Option Button 1282" hidden="1">
              <a:extLst>
                <a:ext uri="{63B3BB69-23CF-44E3-9099-C40C66FF867C}">
                  <a14:compatExt spid="_x0000_s2306"/>
                </a:ext>
                <a:ext uri="{FF2B5EF4-FFF2-40B4-BE49-F238E27FC236}">
                  <a16:creationId xmlns:a16="http://schemas.microsoft.com/office/drawing/2014/main" id="{00000000-0008-0000-0200-00005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144</xdr:row>
          <xdr:rowOff>85725</xdr:rowOff>
        </xdr:from>
        <xdr:to>
          <xdr:col>11</xdr:col>
          <xdr:colOff>57150</xdr:colOff>
          <xdr:row>144</xdr:row>
          <xdr:rowOff>381000</xdr:rowOff>
        </xdr:to>
        <xdr:sp macro="" textlink="">
          <xdr:nvSpPr>
            <xdr:cNvPr id="2645" name="Option Button 1283" hidden="1">
              <a:extLst>
                <a:ext uri="{63B3BB69-23CF-44E3-9099-C40C66FF867C}">
                  <a14:compatExt spid="_x0000_s2307"/>
                </a:ext>
                <a:ext uri="{FF2B5EF4-FFF2-40B4-BE49-F238E27FC236}">
                  <a16:creationId xmlns:a16="http://schemas.microsoft.com/office/drawing/2014/main" id="{00000000-0008-0000-0200-00005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144</xdr:row>
          <xdr:rowOff>76200</xdr:rowOff>
        </xdr:from>
        <xdr:to>
          <xdr:col>11</xdr:col>
          <xdr:colOff>409575</xdr:colOff>
          <xdr:row>145</xdr:row>
          <xdr:rowOff>0</xdr:rowOff>
        </xdr:to>
        <xdr:sp macro="" textlink="">
          <xdr:nvSpPr>
            <xdr:cNvPr id="2646" name="Group Box 1284" hidden="1">
              <a:extLst>
                <a:ext uri="{63B3BB69-23CF-44E3-9099-C40C66FF867C}">
                  <a14:compatExt spid="_x0000_s2308"/>
                </a:ext>
                <a:ext uri="{FF2B5EF4-FFF2-40B4-BE49-F238E27FC236}">
                  <a16:creationId xmlns:a16="http://schemas.microsoft.com/office/drawing/2014/main" id="{00000000-0008-0000-0200-00005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145</xdr:row>
          <xdr:rowOff>85725</xdr:rowOff>
        </xdr:from>
        <xdr:to>
          <xdr:col>9</xdr:col>
          <xdr:colOff>57150</xdr:colOff>
          <xdr:row>145</xdr:row>
          <xdr:rowOff>381000</xdr:rowOff>
        </xdr:to>
        <xdr:sp macro="" textlink="">
          <xdr:nvSpPr>
            <xdr:cNvPr id="2647" name="Option Button 1285" hidden="1">
              <a:extLst>
                <a:ext uri="{63B3BB69-23CF-44E3-9099-C40C66FF867C}">
                  <a14:compatExt spid="_x0000_s2309"/>
                </a:ext>
                <a:ext uri="{FF2B5EF4-FFF2-40B4-BE49-F238E27FC236}">
                  <a16:creationId xmlns:a16="http://schemas.microsoft.com/office/drawing/2014/main" id="{00000000-0008-0000-0200-00005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145</xdr:row>
          <xdr:rowOff>85725</xdr:rowOff>
        </xdr:from>
        <xdr:to>
          <xdr:col>11</xdr:col>
          <xdr:colOff>57150</xdr:colOff>
          <xdr:row>145</xdr:row>
          <xdr:rowOff>381000</xdr:rowOff>
        </xdr:to>
        <xdr:sp macro="" textlink="">
          <xdr:nvSpPr>
            <xdr:cNvPr id="2648" name="Option Button 1286" hidden="1">
              <a:extLst>
                <a:ext uri="{63B3BB69-23CF-44E3-9099-C40C66FF867C}">
                  <a14:compatExt spid="_x0000_s2310"/>
                </a:ext>
                <a:ext uri="{FF2B5EF4-FFF2-40B4-BE49-F238E27FC236}">
                  <a16:creationId xmlns:a16="http://schemas.microsoft.com/office/drawing/2014/main" id="{00000000-0008-0000-0200-00005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145</xdr:row>
          <xdr:rowOff>57150</xdr:rowOff>
        </xdr:from>
        <xdr:to>
          <xdr:col>11</xdr:col>
          <xdr:colOff>409575</xdr:colOff>
          <xdr:row>145</xdr:row>
          <xdr:rowOff>466725</xdr:rowOff>
        </xdr:to>
        <xdr:sp macro="" textlink="">
          <xdr:nvSpPr>
            <xdr:cNvPr id="2649" name="Group Box 1287" hidden="1">
              <a:extLst>
                <a:ext uri="{63B3BB69-23CF-44E3-9099-C40C66FF867C}">
                  <a14:compatExt spid="_x0000_s2311"/>
                </a:ext>
                <a:ext uri="{FF2B5EF4-FFF2-40B4-BE49-F238E27FC236}">
                  <a16:creationId xmlns:a16="http://schemas.microsoft.com/office/drawing/2014/main" id="{00000000-0008-0000-0200-00005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154</xdr:row>
          <xdr:rowOff>95250</xdr:rowOff>
        </xdr:from>
        <xdr:to>
          <xdr:col>9</xdr:col>
          <xdr:colOff>57150</xdr:colOff>
          <xdr:row>154</xdr:row>
          <xdr:rowOff>390525</xdr:rowOff>
        </xdr:to>
        <xdr:sp macro="" textlink="">
          <xdr:nvSpPr>
            <xdr:cNvPr id="2650" name="Option Button 1288" hidden="1">
              <a:extLst>
                <a:ext uri="{63B3BB69-23CF-44E3-9099-C40C66FF867C}">
                  <a14:compatExt spid="_x0000_s2312"/>
                </a:ext>
                <a:ext uri="{FF2B5EF4-FFF2-40B4-BE49-F238E27FC236}">
                  <a16:creationId xmlns:a16="http://schemas.microsoft.com/office/drawing/2014/main" id="{00000000-0008-0000-0200-00005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154</xdr:row>
          <xdr:rowOff>95250</xdr:rowOff>
        </xdr:from>
        <xdr:to>
          <xdr:col>11</xdr:col>
          <xdr:colOff>57150</xdr:colOff>
          <xdr:row>154</xdr:row>
          <xdr:rowOff>390525</xdr:rowOff>
        </xdr:to>
        <xdr:sp macro="" textlink="">
          <xdr:nvSpPr>
            <xdr:cNvPr id="2651" name="Option Button 1289" hidden="1">
              <a:extLst>
                <a:ext uri="{63B3BB69-23CF-44E3-9099-C40C66FF867C}">
                  <a14:compatExt spid="_x0000_s2313"/>
                </a:ext>
                <a:ext uri="{FF2B5EF4-FFF2-40B4-BE49-F238E27FC236}">
                  <a16:creationId xmlns:a16="http://schemas.microsoft.com/office/drawing/2014/main" id="{00000000-0008-0000-0200-00005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154</xdr:row>
          <xdr:rowOff>57150</xdr:rowOff>
        </xdr:from>
        <xdr:to>
          <xdr:col>11</xdr:col>
          <xdr:colOff>409575</xdr:colOff>
          <xdr:row>154</xdr:row>
          <xdr:rowOff>466725</xdr:rowOff>
        </xdr:to>
        <xdr:sp macro="" textlink="">
          <xdr:nvSpPr>
            <xdr:cNvPr id="2652" name="Group Box 1290" hidden="1">
              <a:extLst>
                <a:ext uri="{63B3BB69-23CF-44E3-9099-C40C66FF867C}">
                  <a14:compatExt spid="_x0000_s2314"/>
                </a:ext>
                <a:ext uri="{FF2B5EF4-FFF2-40B4-BE49-F238E27FC236}">
                  <a16:creationId xmlns:a16="http://schemas.microsoft.com/office/drawing/2014/main" id="{00000000-0008-0000-0200-00005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158</xdr:row>
          <xdr:rowOff>95250</xdr:rowOff>
        </xdr:from>
        <xdr:to>
          <xdr:col>13</xdr:col>
          <xdr:colOff>57150</xdr:colOff>
          <xdr:row>158</xdr:row>
          <xdr:rowOff>409575</xdr:rowOff>
        </xdr:to>
        <xdr:sp macro="" textlink="">
          <xdr:nvSpPr>
            <xdr:cNvPr id="2653" name="Option Button 1291" hidden="1">
              <a:extLst>
                <a:ext uri="{63B3BB69-23CF-44E3-9099-C40C66FF867C}">
                  <a14:compatExt spid="_x0000_s2315"/>
                </a:ext>
                <a:ext uri="{FF2B5EF4-FFF2-40B4-BE49-F238E27FC236}">
                  <a16:creationId xmlns:a16="http://schemas.microsoft.com/office/drawing/2014/main" id="{00000000-0008-0000-0200-00005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158</xdr:row>
          <xdr:rowOff>95250</xdr:rowOff>
        </xdr:from>
        <xdr:to>
          <xdr:col>11</xdr:col>
          <xdr:colOff>57150</xdr:colOff>
          <xdr:row>158</xdr:row>
          <xdr:rowOff>409575</xdr:rowOff>
        </xdr:to>
        <xdr:sp macro="" textlink="">
          <xdr:nvSpPr>
            <xdr:cNvPr id="2654" name="Option Button 1292" hidden="1">
              <a:extLst>
                <a:ext uri="{63B3BB69-23CF-44E3-9099-C40C66FF867C}">
                  <a14:compatExt spid="_x0000_s2316"/>
                </a:ext>
                <a:ext uri="{FF2B5EF4-FFF2-40B4-BE49-F238E27FC236}">
                  <a16:creationId xmlns:a16="http://schemas.microsoft.com/office/drawing/2014/main" id="{00000000-0008-0000-0200-00005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158</xdr:row>
          <xdr:rowOff>38100</xdr:rowOff>
        </xdr:from>
        <xdr:to>
          <xdr:col>13</xdr:col>
          <xdr:colOff>133350</xdr:colOff>
          <xdr:row>158</xdr:row>
          <xdr:rowOff>457200</xdr:rowOff>
        </xdr:to>
        <xdr:sp macro="" textlink="">
          <xdr:nvSpPr>
            <xdr:cNvPr id="2655" name="Group Box 1293" hidden="1">
              <a:extLst>
                <a:ext uri="{63B3BB69-23CF-44E3-9099-C40C66FF867C}">
                  <a14:compatExt spid="_x0000_s2317"/>
                </a:ext>
                <a:ext uri="{FF2B5EF4-FFF2-40B4-BE49-F238E27FC236}">
                  <a16:creationId xmlns:a16="http://schemas.microsoft.com/office/drawing/2014/main" id="{00000000-0008-0000-0200-00005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157</xdr:row>
          <xdr:rowOff>95250</xdr:rowOff>
        </xdr:from>
        <xdr:to>
          <xdr:col>13</xdr:col>
          <xdr:colOff>57150</xdr:colOff>
          <xdr:row>157</xdr:row>
          <xdr:rowOff>409575</xdr:rowOff>
        </xdr:to>
        <xdr:sp macro="" textlink="">
          <xdr:nvSpPr>
            <xdr:cNvPr id="2656" name="Option Button 1294" hidden="1">
              <a:extLst>
                <a:ext uri="{63B3BB69-23CF-44E3-9099-C40C66FF867C}">
                  <a14:compatExt spid="_x0000_s2318"/>
                </a:ext>
                <a:ext uri="{FF2B5EF4-FFF2-40B4-BE49-F238E27FC236}">
                  <a16:creationId xmlns:a16="http://schemas.microsoft.com/office/drawing/2014/main" id="{00000000-0008-0000-0200-00006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157</xdr:row>
          <xdr:rowOff>95250</xdr:rowOff>
        </xdr:from>
        <xdr:to>
          <xdr:col>11</xdr:col>
          <xdr:colOff>57150</xdr:colOff>
          <xdr:row>157</xdr:row>
          <xdr:rowOff>409575</xdr:rowOff>
        </xdr:to>
        <xdr:sp macro="" textlink="">
          <xdr:nvSpPr>
            <xdr:cNvPr id="2657" name="Option Button 1295" hidden="1">
              <a:extLst>
                <a:ext uri="{63B3BB69-23CF-44E3-9099-C40C66FF867C}">
                  <a14:compatExt spid="_x0000_s2319"/>
                </a:ext>
                <a:ext uri="{FF2B5EF4-FFF2-40B4-BE49-F238E27FC236}">
                  <a16:creationId xmlns:a16="http://schemas.microsoft.com/office/drawing/2014/main" id="{00000000-0008-0000-0200-00006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157</xdr:row>
          <xdr:rowOff>28575</xdr:rowOff>
        </xdr:from>
        <xdr:to>
          <xdr:col>13</xdr:col>
          <xdr:colOff>133350</xdr:colOff>
          <xdr:row>157</xdr:row>
          <xdr:rowOff>428625</xdr:rowOff>
        </xdr:to>
        <xdr:sp macro="" textlink="">
          <xdr:nvSpPr>
            <xdr:cNvPr id="2658" name="Group Box 1296" hidden="1">
              <a:extLst>
                <a:ext uri="{63B3BB69-23CF-44E3-9099-C40C66FF867C}">
                  <a14:compatExt spid="_x0000_s2320"/>
                </a:ext>
                <a:ext uri="{FF2B5EF4-FFF2-40B4-BE49-F238E27FC236}">
                  <a16:creationId xmlns:a16="http://schemas.microsoft.com/office/drawing/2014/main" id="{00000000-0008-0000-0200-00006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159</xdr:row>
          <xdr:rowOff>95250</xdr:rowOff>
        </xdr:from>
        <xdr:to>
          <xdr:col>13</xdr:col>
          <xdr:colOff>57150</xdr:colOff>
          <xdr:row>159</xdr:row>
          <xdr:rowOff>390525</xdr:rowOff>
        </xdr:to>
        <xdr:sp macro="" textlink="">
          <xdr:nvSpPr>
            <xdr:cNvPr id="2659" name="Option Button 1297" hidden="1">
              <a:extLst>
                <a:ext uri="{63B3BB69-23CF-44E3-9099-C40C66FF867C}">
                  <a14:compatExt spid="_x0000_s2321"/>
                </a:ext>
                <a:ext uri="{FF2B5EF4-FFF2-40B4-BE49-F238E27FC236}">
                  <a16:creationId xmlns:a16="http://schemas.microsoft.com/office/drawing/2014/main" id="{00000000-0008-0000-0200-00006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159</xdr:row>
          <xdr:rowOff>95250</xdr:rowOff>
        </xdr:from>
        <xdr:to>
          <xdr:col>11</xdr:col>
          <xdr:colOff>57150</xdr:colOff>
          <xdr:row>159</xdr:row>
          <xdr:rowOff>390525</xdr:rowOff>
        </xdr:to>
        <xdr:sp macro="" textlink="">
          <xdr:nvSpPr>
            <xdr:cNvPr id="2660" name="Option Button 1298" hidden="1">
              <a:extLst>
                <a:ext uri="{63B3BB69-23CF-44E3-9099-C40C66FF867C}">
                  <a14:compatExt spid="_x0000_s2322"/>
                </a:ext>
                <a:ext uri="{FF2B5EF4-FFF2-40B4-BE49-F238E27FC236}">
                  <a16:creationId xmlns:a16="http://schemas.microsoft.com/office/drawing/2014/main" id="{00000000-0008-0000-0200-00006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159</xdr:row>
          <xdr:rowOff>47625</xdr:rowOff>
        </xdr:from>
        <xdr:to>
          <xdr:col>13</xdr:col>
          <xdr:colOff>133350</xdr:colOff>
          <xdr:row>159</xdr:row>
          <xdr:rowOff>466725</xdr:rowOff>
        </xdr:to>
        <xdr:sp macro="" textlink="">
          <xdr:nvSpPr>
            <xdr:cNvPr id="2661" name="Group Box 1299" hidden="1">
              <a:extLst>
                <a:ext uri="{63B3BB69-23CF-44E3-9099-C40C66FF867C}">
                  <a14:compatExt spid="_x0000_s2323"/>
                </a:ext>
                <a:ext uri="{FF2B5EF4-FFF2-40B4-BE49-F238E27FC236}">
                  <a16:creationId xmlns:a16="http://schemas.microsoft.com/office/drawing/2014/main" id="{00000000-0008-0000-0200-00006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155</xdr:row>
          <xdr:rowOff>95250</xdr:rowOff>
        </xdr:from>
        <xdr:to>
          <xdr:col>13</xdr:col>
          <xdr:colOff>57150</xdr:colOff>
          <xdr:row>155</xdr:row>
          <xdr:rowOff>409575</xdr:rowOff>
        </xdr:to>
        <xdr:sp macro="" textlink="">
          <xdr:nvSpPr>
            <xdr:cNvPr id="2662" name="Option Button 1300" hidden="1">
              <a:extLst>
                <a:ext uri="{63B3BB69-23CF-44E3-9099-C40C66FF867C}">
                  <a14:compatExt spid="_x0000_s2324"/>
                </a:ext>
                <a:ext uri="{FF2B5EF4-FFF2-40B4-BE49-F238E27FC236}">
                  <a16:creationId xmlns:a16="http://schemas.microsoft.com/office/drawing/2014/main" id="{00000000-0008-0000-0200-00006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155</xdr:row>
          <xdr:rowOff>95250</xdr:rowOff>
        </xdr:from>
        <xdr:to>
          <xdr:col>11</xdr:col>
          <xdr:colOff>57150</xdr:colOff>
          <xdr:row>155</xdr:row>
          <xdr:rowOff>409575</xdr:rowOff>
        </xdr:to>
        <xdr:sp macro="" textlink="">
          <xdr:nvSpPr>
            <xdr:cNvPr id="2663" name="Option Button 1301" hidden="1">
              <a:extLst>
                <a:ext uri="{63B3BB69-23CF-44E3-9099-C40C66FF867C}">
                  <a14:compatExt spid="_x0000_s2325"/>
                </a:ext>
                <a:ext uri="{FF2B5EF4-FFF2-40B4-BE49-F238E27FC236}">
                  <a16:creationId xmlns:a16="http://schemas.microsoft.com/office/drawing/2014/main" id="{00000000-0008-0000-0200-00006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155</xdr:row>
          <xdr:rowOff>28575</xdr:rowOff>
        </xdr:from>
        <xdr:to>
          <xdr:col>13</xdr:col>
          <xdr:colOff>133350</xdr:colOff>
          <xdr:row>155</xdr:row>
          <xdr:rowOff>428625</xdr:rowOff>
        </xdr:to>
        <xdr:sp macro="" textlink="">
          <xdr:nvSpPr>
            <xdr:cNvPr id="2664" name="Group Box 1302" hidden="1">
              <a:extLst>
                <a:ext uri="{63B3BB69-23CF-44E3-9099-C40C66FF867C}">
                  <a14:compatExt spid="_x0000_s2326"/>
                </a:ext>
                <a:ext uri="{FF2B5EF4-FFF2-40B4-BE49-F238E27FC236}">
                  <a16:creationId xmlns:a16="http://schemas.microsoft.com/office/drawing/2014/main" id="{00000000-0008-0000-0200-00006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156</xdr:row>
          <xdr:rowOff>95250</xdr:rowOff>
        </xdr:from>
        <xdr:to>
          <xdr:col>13</xdr:col>
          <xdr:colOff>57150</xdr:colOff>
          <xdr:row>156</xdr:row>
          <xdr:rowOff>409575</xdr:rowOff>
        </xdr:to>
        <xdr:sp macro="" textlink="">
          <xdr:nvSpPr>
            <xdr:cNvPr id="2665" name="Option Button 1303" hidden="1">
              <a:extLst>
                <a:ext uri="{63B3BB69-23CF-44E3-9099-C40C66FF867C}">
                  <a14:compatExt spid="_x0000_s2327"/>
                </a:ext>
                <a:ext uri="{FF2B5EF4-FFF2-40B4-BE49-F238E27FC236}">
                  <a16:creationId xmlns:a16="http://schemas.microsoft.com/office/drawing/2014/main" id="{00000000-0008-0000-0200-00006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156</xdr:row>
          <xdr:rowOff>95250</xdr:rowOff>
        </xdr:from>
        <xdr:to>
          <xdr:col>11</xdr:col>
          <xdr:colOff>57150</xdr:colOff>
          <xdr:row>156</xdr:row>
          <xdr:rowOff>409575</xdr:rowOff>
        </xdr:to>
        <xdr:sp macro="" textlink="">
          <xdr:nvSpPr>
            <xdr:cNvPr id="2666" name="Option Button 1304" hidden="1">
              <a:extLst>
                <a:ext uri="{63B3BB69-23CF-44E3-9099-C40C66FF867C}">
                  <a14:compatExt spid="_x0000_s2328"/>
                </a:ext>
                <a:ext uri="{FF2B5EF4-FFF2-40B4-BE49-F238E27FC236}">
                  <a16:creationId xmlns:a16="http://schemas.microsoft.com/office/drawing/2014/main" id="{00000000-0008-0000-0200-00006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156</xdr:row>
          <xdr:rowOff>28575</xdr:rowOff>
        </xdr:from>
        <xdr:to>
          <xdr:col>13</xdr:col>
          <xdr:colOff>133350</xdr:colOff>
          <xdr:row>156</xdr:row>
          <xdr:rowOff>428625</xdr:rowOff>
        </xdr:to>
        <xdr:sp macro="" textlink="">
          <xdr:nvSpPr>
            <xdr:cNvPr id="2667" name="Group Box 1305" hidden="1">
              <a:extLst>
                <a:ext uri="{63B3BB69-23CF-44E3-9099-C40C66FF867C}">
                  <a14:compatExt spid="_x0000_s2329"/>
                </a:ext>
                <a:ext uri="{FF2B5EF4-FFF2-40B4-BE49-F238E27FC236}">
                  <a16:creationId xmlns:a16="http://schemas.microsoft.com/office/drawing/2014/main" id="{00000000-0008-0000-0200-00006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174</xdr:row>
          <xdr:rowOff>85725</xdr:rowOff>
        </xdr:from>
        <xdr:to>
          <xdr:col>9</xdr:col>
          <xdr:colOff>57150</xdr:colOff>
          <xdr:row>174</xdr:row>
          <xdr:rowOff>381000</xdr:rowOff>
        </xdr:to>
        <xdr:sp macro="" textlink="">
          <xdr:nvSpPr>
            <xdr:cNvPr id="2668" name="Option Button 1306" hidden="1">
              <a:extLst>
                <a:ext uri="{63B3BB69-23CF-44E3-9099-C40C66FF867C}">
                  <a14:compatExt spid="_x0000_s2330"/>
                </a:ext>
                <a:ext uri="{FF2B5EF4-FFF2-40B4-BE49-F238E27FC236}">
                  <a16:creationId xmlns:a16="http://schemas.microsoft.com/office/drawing/2014/main" id="{00000000-0008-0000-0200-00006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174</xdr:row>
          <xdr:rowOff>85725</xdr:rowOff>
        </xdr:from>
        <xdr:to>
          <xdr:col>11</xdr:col>
          <xdr:colOff>57150</xdr:colOff>
          <xdr:row>174</xdr:row>
          <xdr:rowOff>381000</xdr:rowOff>
        </xdr:to>
        <xdr:sp macro="" textlink="">
          <xdr:nvSpPr>
            <xdr:cNvPr id="2669" name="Option Button 1307" hidden="1">
              <a:extLst>
                <a:ext uri="{63B3BB69-23CF-44E3-9099-C40C66FF867C}">
                  <a14:compatExt spid="_x0000_s2331"/>
                </a:ext>
                <a:ext uri="{FF2B5EF4-FFF2-40B4-BE49-F238E27FC236}">
                  <a16:creationId xmlns:a16="http://schemas.microsoft.com/office/drawing/2014/main" id="{00000000-0008-0000-0200-00006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174</xdr:row>
          <xdr:rowOff>57150</xdr:rowOff>
        </xdr:from>
        <xdr:to>
          <xdr:col>11</xdr:col>
          <xdr:colOff>409575</xdr:colOff>
          <xdr:row>174</xdr:row>
          <xdr:rowOff>466725</xdr:rowOff>
        </xdr:to>
        <xdr:sp macro="" textlink="">
          <xdr:nvSpPr>
            <xdr:cNvPr id="2670" name="Group Box 1308" hidden="1">
              <a:extLst>
                <a:ext uri="{63B3BB69-23CF-44E3-9099-C40C66FF867C}">
                  <a14:compatExt spid="_x0000_s2332"/>
                </a:ext>
                <a:ext uri="{FF2B5EF4-FFF2-40B4-BE49-F238E27FC236}">
                  <a16:creationId xmlns:a16="http://schemas.microsoft.com/office/drawing/2014/main" id="{00000000-0008-0000-02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175</xdr:row>
          <xdr:rowOff>95250</xdr:rowOff>
        </xdr:from>
        <xdr:to>
          <xdr:col>9</xdr:col>
          <xdr:colOff>57150</xdr:colOff>
          <xdr:row>175</xdr:row>
          <xdr:rowOff>390525</xdr:rowOff>
        </xdr:to>
        <xdr:sp macro="" textlink="">
          <xdr:nvSpPr>
            <xdr:cNvPr id="2671" name="Option Button 1309" hidden="1">
              <a:extLst>
                <a:ext uri="{63B3BB69-23CF-44E3-9099-C40C66FF867C}">
                  <a14:compatExt spid="_x0000_s2333"/>
                </a:ext>
                <a:ext uri="{FF2B5EF4-FFF2-40B4-BE49-F238E27FC236}">
                  <a16:creationId xmlns:a16="http://schemas.microsoft.com/office/drawing/2014/main" id="{00000000-0008-0000-0200-00006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175</xdr:row>
          <xdr:rowOff>95250</xdr:rowOff>
        </xdr:from>
        <xdr:to>
          <xdr:col>11</xdr:col>
          <xdr:colOff>57150</xdr:colOff>
          <xdr:row>175</xdr:row>
          <xdr:rowOff>390525</xdr:rowOff>
        </xdr:to>
        <xdr:sp macro="" textlink="">
          <xdr:nvSpPr>
            <xdr:cNvPr id="2672" name="Option Button 1310" hidden="1">
              <a:extLst>
                <a:ext uri="{63B3BB69-23CF-44E3-9099-C40C66FF867C}">
                  <a14:compatExt spid="_x0000_s2334"/>
                </a:ext>
                <a:ext uri="{FF2B5EF4-FFF2-40B4-BE49-F238E27FC236}">
                  <a16:creationId xmlns:a16="http://schemas.microsoft.com/office/drawing/2014/main" id="{00000000-0008-0000-0200-00007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175</xdr:row>
          <xdr:rowOff>76200</xdr:rowOff>
        </xdr:from>
        <xdr:to>
          <xdr:col>11</xdr:col>
          <xdr:colOff>409575</xdr:colOff>
          <xdr:row>176</xdr:row>
          <xdr:rowOff>0</xdr:rowOff>
        </xdr:to>
        <xdr:sp macro="" textlink="">
          <xdr:nvSpPr>
            <xdr:cNvPr id="2673" name="Group Box 1311" hidden="1">
              <a:extLst>
                <a:ext uri="{63B3BB69-23CF-44E3-9099-C40C66FF867C}">
                  <a14:compatExt spid="_x0000_s2335"/>
                </a:ext>
                <a:ext uri="{FF2B5EF4-FFF2-40B4-BE49-F238E27FC236}">
                  <a16:creationId xmlns:a16="http://schemas.microsoft.com/office/drawing/2014/main" id="{00000000-0008-0000-0200-00007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xdr:row>
          <xdr:rowOff>76200</xdr:rowOff>
        </xdr:from>
        <xdr:to>
          <xdr:col>9</xdr:col>
          <xdr:colOff>57150</xdr:colOff>
          <xdr:row>9</xdr:row>
          <xdr:rowOff>371475</xdr:rowOff>
        </xdr:to>
        <xdr:sp macro="" textlink="">
          <xdr:nvSpPr>
            <xdr:cNvPr id="2674" name="Option Button 1312" hidden="1">
              <a:extLst>
                <a:ext uri="{63B3BB69-23CF-44E3-9099-C40C66FF867C}">
                  <a14:compatExt spid="_x0000_s2336"/>
                </a:ext>
                <a:ext uri="{FF2B5EF4-FFF2-40B4-BE49-F238E27FC236}">
                  <a16:creationId xmlns:a16="http://schemas.microsoft.com/office/drawing/2014/main" id="{00000000-0008-0000-0200-00007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76200</xdr:rowOff>
        </xdr:from>
        <xdr:to>
          <xdr:col>11</xdr:col>
          <xdr:colOff>57150</xdr:colOff>
          <xdr:row>9</xdr:row>
          <xdr:rowOff>371475</xdr:rowOff>
        </xdr:to>
        <xdr:sp macro="" textlink="">
          <xdr:nvSpPr>
            <xdr:cNvPr id="2675" name="Option Button 1313" hidden="1">
              <a:extLst>
                <a:ext uri="{63B3BB69-23CF-44E3-9099-C40C66FF867C}">
                  <a14:compatExt spid="_x0000_s2337"/>
                </a:ext>
                <a:ext uri="{FF2B5EF4-FFF2-40B4-BE49-F238E27FC236}">
                  <a16:creationId xmlns:a16="http://schemas.microsoft.com/office/drawing/2014/main" id="{00000000-0008-0000-0200-00007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xdr:row>
          <xdr:rowOff>85725</xdr:rowOff>
        </xdr:from>
        <xdr:to>
          <xdr:col>11</xdr:col>
          <xdr:colOff>409575</xdr:colOff>
          <xdr:row>10</xdr:row>
          <xdr:rowOff>9525</xdr:rowOff>
        </xdr:to>
        <xdr:sp macro="" textlink="">
          <xdr:nvSpPr>
            <xdr:cNvPr id="2676" name="Group Box 1314" hidden="1">
              <a:extLst>
                <a:ext uri="{63B3BB69-23CF-44E3-9099-C40C66FF867C}">
                  <a14:compatExt spid="_x0000_s2338"/>
                </a:ext>
                <a:ext uri="{FF2B5EF4-FFF2-40B4-BE49-F238E27FC236}">
                  <a16:creationId xmlns:a16="http://schemas.microsoft.com/office/drawing/2014/main" id="{00000000-0008-0000-0200-00007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xdr:row>
          <xdr:rowOff>85725</xdr:rowOff>
        </xdr:from>
        <xdr:to>
          <xdr:col>9</xdr:col>
          <xdr:colOff>57150</xdr:colOff>
          <xdr:row>22</xdr:row>
          <xdr:rowOff>381000</xdr:rowOff>
        </xdr:to>
        <xdr:sp macro="" textlink="">
          <xdr:nvSpPr>
            <xdr:cNvPr id="2677" name="Option Button 1315" hidden="1">
              <a:extLst>
                <a:ext uri="{63B3BB69-23CF-44E3-9099-C40C66FF867C}">
                  <a14:compatExt spid="_x0000_s2339"/>
                </a:ext>
                <a:ext uri="{FF2B5EF4-FFF2-40B4-BE49-F238E27FC236}">
                  <a16:creationId xmlns:a16="http://schemas.microsoft.com/office/drawing/2014/main" id="{00000000-0008-0000-0200-00007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xdr:row>
          <xdr:rowOff>85725</xdr:rowOff>
        </xdr:from>
        <xdr:to>
          <xdr:col>11</xdr:col>
          <xdr:colOff>57150</xdr:colOff>
          <xdr:row>22</xdr:row>
          <xdr:rowOff>381000</xdr:rowOff>
        </xdr:to>
        <xdr:sp macro="" textlink="">
          <xdr:nvSpPr>
            <xdr:cNvPr id="2678" name="Option Button 1316" hidden="1">
              <a:extLst>
                <a:ext uri="{63B3BB69-23CF-44E3-9099-C40C66FF867C}">
                  <a14:compatExt spid="_x0000_s2340"/>
                </a:ext>
                <a:ext uri="{FF2B5EF4-FFF2-40B4-BE49-F238E27FC236}">
                  <a16:creationId xmlns:a16="http://schemas.microsoft.com/office/drawing/2014/main" id="{00000000-0008-0000-0200-00007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22</xdr:row>
          <xdr:rowOff>47625</xdr:rowOff>
        </xdr:from>
        <xdr:to>
          <xdr:col>11</xdr:col>
          <xdr:colOff>409575</xdr:colOff>
          <xdr:row>22</xdr:row>
          <xdr:rowOff>457200</xdr:rowOff>
        </xdr:to>
        <xdr:sp macro="" textlink="">
          <xdr:nvSpPr>
            <xdr:cNvPr id="2679" name="Group Box 1317" hidden="1">
              <a:extLst>
                <a:ext uri="{63B3BB69-23CF-44E3-9099-C40C66FF867C}">
                  <a14:compatExt spid="_x0000_s2341"/>
                </a:ext>
                <a:ext uri="{FF2B5EF4-FFF2-40B4-BE49-F238E27FC236}">
                  <a16:creationId xmlns:a16="http://schemas.microsoft.com/office/drawing/2014/main" id="{00000000-0008-0000-0200-00007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249</xdr:row>
          <xdr:rowOff>95250</xdr:rowOff>
        </xdr:from>
        <xdr:to>
          <xdr:col>9</xdr:col>
          <xdr:colOff>57150</xdr:colOff>
          <xdr:row>249</xdr:row>
          <xdr:rowOff>390525</xdr:rowOff>
        </xdr:to>
        <xdr:sp macro="" textlink="">
          <xdr:nvSpPr>
            <xdr:cNvPr id="2680" name="Option Button 1318" hidden="1">
              <a:extLst>
                <a:ext uri="{63B3BB69-23CF-44E3-9099-C40C66FF867C}">
                  <a14:compatExt spid="_x0000_s2342"/>
                </a:ext>
                <a:ext uri="{FF2B5EF4-FFF2-40B4-BE49-F238E27FC236}">
                  <a16:creationId xmlns:a16="http://schemas.microsoft.com/office/drawing/2014/main" id="{00000000-0008-0000-0200-00007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249</xdr:row>
          <xdr:rowOff>95250</xdr:rowOff>
        </xdr:from>
        <xdr:to>
          <xdr:col>11</xdr:col>
          <xdr:colOff>57150</xdr:colOff>
          <xdr:row>249</xdr:row>
          <xdr:rowOff>390525</xdr:rowOff>
        </xdr:to>
        <xdr:sp macro="" textlink="">
          <xdr:nvSpPr>
            <xdr:cNvPr id="2681" name="Option Button 1319" hidden="1">
              <a:extLst>
                <a:ext uri="{63B3BB69-23CF-44E3-9099-C40C66FF867C}">
                  <a14:compatExt spid="_x0000_s2343"/>
                </a:ext>
                <a:ext uri="{FF2B5EF4-FFF2-40B4-BE49-F238E27FC236}">
                  <a16:creationId xmlns:a16="http://schemas.microsoft.com/office/drawing/2014/main" id="{00000000-0008-0000-0200-00007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249</xdr:row>
          <xdr:rowOff>76200</xdr:rowOff>
        </xdr:from>
        <xdr:to>
          <xdr:col>11</xdr:col>
          <xdr:colOff>409575</xdr:colOff>
          <xdr:row>250</xdr:row>
          <xdr:rowOff>0</xdr:rowOff>
        </xdr:to>
        <xdr:sp macro="" textlink="">
          <xdr:nvSpPr>
            <xdr:cNvPr id="2682" name="Group Box 1320" hidden="1">
              <a:extLst>
                <a:ext uri="{63B3BB69-23CF-44E3-9099-C40C66FF867C}">
                  <a14:compatExt spid="_x0000_s2344"/>
                </a:ext>
                <a:ext uri="{FF2B5EF4-FFF2-40B4-BE49-F238E27FC236}">
                  <a16:creationId xmlns:a16="http://schemas.microsoft.com/office/drawing/2014/main" id="{00000000-0008-0000-0200-00007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_施設用途" displayName="_施設用途" ref="B4:C24" totalsRowShown="0" dataDxfId="83">
  <autoFilter ref="B4:C24" xr:uid="{00000000-0009-0000-0100-000001000000}"/>
  <tableColumns count="2">
    <tableColumn id="1" xr3:uid="{00000000-0010-0000-0000-000001000000}" name="施設用途" dataDxfId="82"/>
    <tableColumn id="3" xr3:uid="{00000000-0010-0000-0000-000003000000}" name="検索" dataDxfId="8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_検索Ｔ" displayName="_検索Ｔ" ref="L39:AH154" totalsRowShown="0" headerRowDxfId="80" dataDxfId="79">
  <autoFilter ref="L39:AH154" xr:uid="{00000000-0009-0000-0100-000002000000}"/>
  <tableColumns count="23">
    <tableColumn id="1" xr3:uid="{00000000-0010-0000-0100-000001000000}" name="検索列" dataDxfId="78"/>
    <tableColumn id="2" xr3:uid="{00000000-0010-0000-0100-000002000000}" name="駐車場" dataDxfId="77"/>
    <tableColumn id="3" xr3:uid="{00000000-0010-0000-0100-000003000000}" name="主要な出入口以外" dataDxfId="76"/>
    <tableColumn id="4" xr3:uid="{00000000-0010-0000-0100-000004000000}" name="主たる廊下" dataDxfId="75"/>
    <tableColumn id="5" xr3:uid="{00000000-0010-0000-0100-000005000000}" name="主たる廊下(手すり)" dataDxfId="74"/>
    <tableColumn id="6" xr3:uid="{00000000-0010-0000-0100-000006000000}" name="エレベーター" dataDxfId="73"/>
    <tableColumn id="7" xr3:uid="{00000000-0010-0000-0100-000007000000}" name="乗降できる" dataDxfId="72"/>
    <tableColumn id="8" xr3:uid="{00000000-0010-0000-0100-000008000000}" name="便所" dataDxfId="71"/>
    <tableColumn id="9" xr3:uid="{00000000-0010-0000-0100-000009000000}" name="車椅子使用者用便房" dataDxfId="70"/>
    <tableColumn id="10" xr3:uid="{00000000-0010-0000-0100-00000A000000}" name="乳幼児用設備" dataDxfId="69"/>
    <tableColumn id="11" xr3:uid="{00000000-0010-0000-0100-00000B000000}" name="浴室等" dataDxfId="68"/>
    <tableColumn id="12" xr3:uid="{00000000-0010-0000-0100-00000C000000}" name="客室" dataDxfId="67"/>
    <tableColumn id="13" xr3:uid="{00000000-0010-0000-0100-00000D000000}" name="客席" dataDxfId="66"/>
    <tableColumn id="14" xr3:uid="{00000000-0010-0000-0100-00000E000000}" name="標識" dataDxfId="65"/>
    <tableColumn id="15" xr3:uid="{00000000-0010-0000-0100-00000F000000}" name="カウンター" dataDxfId="64"/>
    <tableColumn id="16" xr3:uid="{00000000-0010-0000-0100-000010000000}" name="視覚経路" dataDxfId="63"/>
    <tableColumn id="17" xr3:uid="{00000000-0010-0000-0100-000011000000}" name="注意喚起_x000a_ア傾斜路・イ・ウ・オ" dataDxfId="62"/>
    <tableColumn id="18" xr3:uid="{00000000-0010-0000-0100-000012000000}" name="注意喚起_x000a_ア階段・エ" dataDxfId="61"/>
    <tableColumn id="19" xr3:uid="{00000000-0010-0000-0100-000013000000}" name="窓口" dataDxfId="60"/>
    <tableColumn id="20" xr3:uid="{00000000-0010-0000-0100-000014000000}" name="会議室" dataDxfId="59"/>
    <tableColumn id="21" xr3:uid="{00000000-0010-0000-0100-000015000000}" name="難聴者" dataDxfId="58"/>
    <tableColumn id="22" xr3:uid="{00000000-0010-0000-0100-000016000000}" name="授乳及びおむつ交換場所" dataDxfId="57"/>
    <tableColumn id="24" xr3:uid="{00000000-0010-0000-0100-000018000000}" name="オストメイト便房" dataDxfId="56"/>
  </tableColumns>
  <tableStyleInfo name="TableStyleLight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279" Type="http://schemas.openxmlformats.org/officeDocument/2006/relationships/ctrlProp" Target="../ctrlProps/ctrlProp276.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497" Type="http://schemas.openxmlformats.org/officeDocument/2006/relationships/ctrlProp" Target="../ctrlProps/ctrlProp494.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424" Type="http://schemas.openxmlformats.org/officeDocument/2006/relationships/ctrlProp" Target="../ctrlProps/ctrlProp421.xml"/><Relationship Id="rId270" Type="http://schemas.openxmlformats.org/officeDocument/2006/relationships/ctrlProp" Target="../ctrlProps/ctrlProp267.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228" Type="http://schemas.openxmlformats.org/officeDocument/2006/relationships/ctrlProp" Target="../ctrlProps/ctrlProp225.xml"/><Relationship Id="rId435" Type="http://schemas.openxmlformats.org/officeDocument/2006/relationships/ctrlProp" Target="../ctrlProps/ctrlProp432.xml"/><Relationship Id="rId281" Type="http://schemas.openxmlformats.org/officeDocument/2006/relationships/ctrlProp" Target="../ctrlProps/ctrlProp278.xml"/><Relationship Id="rId502" Type="http://schemas.openxmlformats.org/officeDocument/2006/relationships/ctrlProp" Target="../ctrlProps/ctrlProp49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292" Type="http://schemas.openxmlformats.org/officeDocument/2006/relationships/ctrlProp" Target="../ctrlProps/ctrlProp289.xml"/><Relationship Id="rId306" Type="http://schemas.openxmlformats.org/officeDocument/2006/relationships/ctrlProp" Target="../ctrlProps/ctrlProp303.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152" Type="http://schemas.openxmlformats.org/officeDocument/2006/relationships/ctrlProp" Target="../ctrlProps/ctrlProp149.xml"/><Relationship Id="rId457" Type="http://schemas.openxmlformats.org/officeDocument/2006/relationships/ctrlProp" Target="../ctrlProps/ctrlProp454.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1" Type="http://schemas.openxmlformats.org/officeDocument/2006/relationships/ctrlProp" Target="../ctrlProps/ctrlProp68.xml"/><Relationship Id="rId234" Type="http://schemas.openxmlformats.org/officeDocument/2006/relationships/ctrlProp" Target="../ctrlProps/ctrlProp231.xml"/><Relationship Id="rId2" Type="http://schemas.openxmlformats.org/officeDocument/2006/relationships/drawing" Target="../drawings/drawing2.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1" Type="http://schemas.openxmlformats.org/officeDocument/2006/relationships/printerSettings" Target="../printerSettings/printerSettings2.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226" Type="http://schemas.openxmlformats.org/officeDocument/2006/relationships/ctrlProp" Target="../ctrlProps/ctrlProp223.xml"/><Relationship Id="rId433" Type="http://schemas.openxmlformats.org/officeDocument/2006/relationships/ctrlProp" Target="../ctrlProps/ctrlProp430.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5" Type="http://schemas.openxmlformats.org/officeDocument/2006/relationships/ctrlProp" Target="../ctrlProps/ctrlProp2.xml"/><Relationship Id="rId237" Type="http://schemas.openxmlformats.org/officeDocument/2006/relationships/ctrlProp" Target="../ctrlProps/ctrlProp234.xml"/><Relationship Id="rId444" Type="http://schemas.openxmlformats.org/officeDocument/2006/relationships/ctrlProp" Target="../ctrlProps/ctrlProp441.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259" Type="http://schemas.openxmlformats.org/officeDocument/2006/relationships/ctrlProp" Target="../ctrlProps/ctrlProp256.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337" Type="http://schemas.openxmlformats.org/officeDocument/2006/relationships/ctrlProp" Target="../ctrlProps/ctrlProp334.xml"/><Relationship Id="rId34" Type="http://schemas.openxmlformats.org/officeDocument/2006/relationships/ctrlProp" Target="../ctrlProps/ctrlProp31.xml"/><Relationship Id="rId544" Type="http://schemas.openxmlformats.org/officeDocument/2006/relationships/ctrlProp" Target="../ctrlProps/ctrlProp541.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250" Type="http://schemas.openxmlformats.org/officeDocument/2006/relationships/ctrlProp" Target="../ctrlProps/ctrlProp247.xml"/><Relationship Id="rId488" Type="http://schemas.openxmlformats.org/officeDocument/2006/relationships/ctrlProp" Target="../ctrlProps/ctrlProp485.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261" Type="http://schemas.openxmlformats.org/officeDocument/2006/relationships/ctrlProp" Target="../ctrlProps/ctrlProp258.xml"/><Relationship Id="rId499" Type="http://schemas.openxmlformats.org/officeDocument/2006/relationships/ctrlProp" Target="../ctrlProps/ctrlProp496.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B1:I55"/>
  <sheetViews>
    <sheetView showGridLines="0" tabSelected="1" view="pageBreakPreview" zoomScale="102" zoomScaleNormal="100" zoomScaleSheetLayoutView="102" workbookViewId="0">
      <pane ySplit="8" topLeftCell="A9" activePane="bottomLeft" state="frozen"/>
      <selection pane="bottomLeft" activeCell="B21" sqref="B21"/>
    </sheetView>
  </sheetViews>
  <sheetFormatPr defaultColWidth="9" defaultRowHeight="14.25" x14ac:dyDescent="0.15"/>
  <cols>
    <col min="1" max="1" width="2.125" style="58" customWidth="1"/>
    <col min="2" max="2" width="3.625" style="58" customWidth="1"/>
    <col min="3" max="3" width="15.125" style="58" customWidth="1"/>
    <col min="4" max="4" width="28.25" style="58" customWidth="1"/>
    <col min="5" max="5" width="4.75" style="58" customWidth="1"/>
    <col min="6" max="6" width="3.5" style="58" customWidth="1"/>
    <col min="7" max="7" width="15.25" style="58" customWidth="1"/>
    <col min="8" max="8" width="19.375" style="58" customWidth="1"/>
    <col min="9" max="9" width="3.75" style="58" bestFit="1" customWidth="1"/>
    <col min="10" max="10" width="2" style="58" customWidth="1"/>
    <col min="11" max="17" width="9" style="58"/>
    <col min="18" max="21" width="9.375" style="58" customWidth="1"/>
    <col min="22" max="16384" width="9" style="58"/>
  </cols>
  <sheetData>
    <row r="1" spans="2:9" ht="7.5" customHeight="1" x14ac:dyDescent="0.15"/>
    <row r="3" spans="2:9" ht="24" x14ac:dyDescent="0.15">
      <c r="B3" s="59" t="s">
        <v>481</v>
      </c>
    </row>
    <row r="4" spans="2:9" x14ac:dyDescent="0.15">
      <c r="F4" s="58" t="s">
        <v>482</v>
      </c>
    </row>
    <row r="6" spans="2:9" ht="21" customHeight="1" x14ac:dyDescent="0.15">
      <c r="B6" s="60" t="s">
        <v>453</v>
      </c>
      <c r="C6" s="61" t="s">
        <v>249</v>
      </c>
      <c r="D6" s="7"/>
      <c r="F6" s="60" t="s">
        <v>454</v>
      </c>
      <c r="G6" s="61" t="s">
        <v>206</v>
      </c>
      <c r="H6" s="8"/>
      <c r="I6" s="62" t="s">
        <v>80</v>
      </c>
    </row>
    <row r="7" spans="2:9" ht="17.25" x14ac:dyDescent="0.15">
      <c r="B7" s="63"/>
      <c r="C7" s="64" t="s">
        <v>240</v>
      </c>
      <c r="D7" s="65"/>
    </row>
    <row r="8" spans="2:9" ht="17.25" x14ac:dyDescent="0.15">
      <c r="B8" s="63"/>
      <c r="C8" s="64" t="s">
        <v>538</v>
      </c>
      <c r="D8" s="65"/>
    </row>
    <row r="9" spans="2:9" s="67" customFormat="1" ht="17.25" x14ac:dyDescent="0.15">
      <c r="B9" s="63"/>
      <c r="C9" s="68"/>
      <c r="D9" s="65"/>
      <c r="H9" s="69" t="str">
        <f>IF(表!M156="－","※ 指定施設（事前協議の対象）ではありません。　","")</f>
        <v/>
      </c>
    </row>
    <row r="10" spans="2:9" ht="17.25" x14ac:dyDescent="0.15">
      <c r="B10" s="63"/>
      <c r="D10" s="1"/>
      <c r="H10" s="69" t="str">
        <f>IF(表!M156="－","　 ただし、適合証交付申請の際は申請が必要です。","")</f>
        <v/>
      </c>
    </row>
    <row r="11" spans="2:9" ht="21" customHeight="1" x14ac:dyDescent="0.15">
      <c r="B11" s="58" t="s">
        <v>480</v>
      </c>
    </row>
    <row r="12" spans="2:9" ht="17.25" x14ac:dyDescent="0.15">
      <c r="B12" s="63"/>
    </row>
    <row r="13" spans="2:9" ht="17.25" x14ac:dyDescent="0.15">
      <c r="B13" s="63"/>
    </row>
    <row r="16" spans="2:9" x14ac:dyDescent="0.15">
      <c r="F16" s="58" t="s">
        <v>207</v>
      </c>
    </row>
    <row r="45" ht="23.25" customHeight="1" x14ac:dyDescent="0.15"/>
    <row r="46" ht="23.25" customHeight="1" x14ac:dyDescent="0.15"/>
    <row r="54" ht="168" customHeight="1" x14ac:dyDescent="0.15"/>
    <row r="55" ht="91.5" customHeight="1" x14ac:dyDescent="0.15"/>
  </sheetData>
  <sheetProtection selectLockedCells="1"/>
  <phoneticPr fontId="10"/>
  <pageMargins left="0.7" right="0.7" top="0.75" bottom="0.75" header="0.3" footer="0.3"/>
  <pageSetup paperSize="9" scale="83" fitToWidth="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表!$B$5:$B$24</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95959"/>
  </sheetPr>
  <dimension ref="B2:AH156"/>
  <sheetViews>
    <sheetView workbookViewId="0">
      <selection activeCell="E4" sqref="E4:G34"/>
    </sheetView>
  </sheetViews>
  <sheetFormatPr defaultRowHeight="14.25" x14ac:dyDescent="0.15"/>
  <cols>
    <col min="1" max="1" width="5.5" customWidth="1"/>
    <col min="2" max="2" width="18.375" bestFit="1" customWidth="1"/>
    <col min="3" max="3" width="8" bestFit="1" customWidth="1"/>
    <col min="4" max="4" width="10" customWidth="1"/>
    <col min="5" max="5" width="15.5" bestFit="1" customWidth="1"/>
    <col min="6" max="6" width="3.875" customWidth="1"/>
    <col min="7" max="7" width="69.875" customWidth="1"/>
    <col min="8" max="8" width="8.5" bestFit="1" customWidth="1"/>
    <col min="9" max="9" width="15.875" customWidth="1"/>
    <col min="10" max="10" width="10.5" bestFit="1" customWidth="1"/>
    <col min="11" max="11" width="2.5" customWidth="1"/>
    <col min="12" max="12" width="11.875" style="22" customWidth="1"/>
    <col min="13" max="16" width="11.875" style="24" customWidth="1"/>
    <col min="17" max="33" width="11.875" style="22" customWidth="1"/>
    <col min="34" max="34" width="11.375" customWidth="1"/>
  </cols>
  <sheetData>
    <row r="2" spans="2:7" x14ac:dyDescent="0.15">
      <c r="B2" s="2" t="s">
        <v>208</v>
      </c>
      <c r="C2" s="2"/>
      <c r="E2" s="2" t="s">
        <v>224</v>
      </c>
      <c r="F2" s="2"/>
    </row>
    <row r="4" spans="2:7" ht="21" customHeight="1" x14ac:dyDescent="0.15">
      <c r="B4" t="s">
        <v>274</v>
      </c>
      <c r="C4" t="s">
        <v>284</v>
      </c>
      <c r="E4" s="26" t="s">
        <v>249</v>
      </c>
      <c r="F4" s="184" t="s">
        <v>250</v>
      </c>
      <c r="G4" s="185"/>
    </row>
    <row r="5" spans="2:7" ht="21" customHeight="1" x14ac:dyDescent="0.15">
      <c r="B5" s="3" t="s">
        <v>209</v>
      </c>
      <c r="C5" s="3">
        <v>21</v>
      </c>
      <c r="E5" s="4" t="s">
        <v>209</v>
      </c>
      <c r="F5" s="177" t="s">
        <v>225</v>
      </c>
      <c r="G5" s="178"/>
    </row>
    <row r="6" spans="2:7" ht="21" customHeight="1" x14ac:dyDescent="0.15">
      <c r="B6" s="3" t="s">
        <v>210</v>
      </c>
      <c r="C6" s="3">
        <v>22</v>
      </c>
      <c r="E6" s="4" t="s">
        <v>210</v>
      </c>
      <c r="F6" s="177" t="s">
        <v>242</v>
      </c>
      <c r="G6" s="178"/>
    </row>
    <row r="7" spans="2:7" ht="21" customHeight="1" x14ac:dyDescent="0.15">
      <c r="B7" s="3" t="s">
        <v>211</v>
      </c>
      <c r="C7" s="3">
        <v>31</v>
      </c>
      <c r="E7" s="4" t="s">
        <v>211</v>
      </c>
      <c r="F7" s="177" t="s">
        <v>226</v>
      </c>
      <c r="G7" s="178"/>
    </row>
    <row r="8" spans="2:7" ht="21" customHeight="1" x14ac:dyDescent="0.15">
      <c r="B8" s="3" t="s">
        <v>212</v>
      </c>
      <c r="C8" s="3">
        <v>32</v>
      </c>
      <c r="E8" s="5" t="s">
        <v>212</v>
      </c>
      <c r="F8" s="177" t="s">
        <v>227</v>
      </c>
      <c r="G8" s="178"/>
    </row>
    <row r="9" spans="2:7" ht="18.75" customHeight="1" x14ac:dyDescent="0.15">
      <c r="B9" s="3" t="s">
        <v>252</v>
      </c>
      <c r="C9" s="3">
        <v>41</v>
      </c>
      <c r="E9" s="179" t="s">
        <v>251</v>
      </c>
      <c r="F9" s="182" t="s">
        <v>228</v>
      </c>
      <c r="G9" s="183"/>
    </row>
    <row r="10" spans="2:7" ht="21" customHeight="1" x14ac:dyDescent="0.15">
      <c r="B10" s="3" t="s">
        <v>229</v>
      </c>
      <c r="C10" s="3">
        <v>51</v>
      </c>
      <c r="E10" s="180"/>
      <c r="F10" s="10" t="s">
        <v>254</v>
      </c>
      <c r="G10" s="9" t="s">
        <v>264</v>
      </c>
    </row>
    <row r="11" spans="2:7" ht="21" customHeight="1" x14ac:dyDescent="0.15">
      <c r="B11" s="3" t="s">
        <v>253</v>
      </c>
      <c r="C11" s="3">
        <v>52</v>
      </c>
      <c r="E11" s="180"/>
      <c r="F11" s="12" t="s">
        <v>255</v>
      </c>
      <c r="G11" s="13" t="s">
        <v>265</v>
      </c>
    </row>
    <row r="12" spans="2:7" ht="21" customHeight="1" x14ac:dyDescent="0.15">
      <c r="B12" s="25" t="s">
        <v>452</v>
      </c>
      <c r="C12" s="3">
        <v>71</v>
      </c>
      <c r="E12" s="180"/>
      <c r="F12" s="12" t="s">
        <v>256</v>
      </c>
      <c r="G12" s="13" t="s">
        <v>266</v>
      </c>
    </row>
    <row r="13" spans="2:7" ht="21" customHeight="1" x14ac:dyDescent="0.15">
      <c r="B13" s="3" t="s">
        <v>214</v>
      </c>
      <c r="C13" s="3">
        <v>81</v>
      </c>
      <c r="E13" s="180"/>
      <c r="F13" s="12" t="s">
        <v>257</v>
      </c>
      <c r="G13" s="13" t="s">
        <v>267</v>
      </c>
    </row>
    <row r="14" spans="2:7" ht="21" customHeight="1" x14ac:dyDescent="0.15">
      <c r="B14" s="3" t="s">
        <v>244</v>
      </c>
      <c r="C14" s="3">
        <v>82</v>
      </c>
      <c r="E14" s="180"/>
      <c r="F14" s="12" t="s">
        <v>258</v>
      </c>
      <c r="G14" s="13" t="s">
        <v>268</v>
      </c>
    </row>
    <row r="15" spans="2:7" ht="21" customHeight="1" x14ac:dyDescent="0.15">
      <c r="B15" s="3" t="s">
        <v>215</v>
      </c>
      <c r="C15" s="3">
        <v>91</v>
      </c>
      <c r="E15" s="180"/>
      <c r="F15" s="12" t="s">
        <v>259</v>
      </c>
      <c r="G15" s="13" t="s">
        <v>269</v>
      </c>
    </row>
    <row r="16" spans="2:7" ht="53.25" customHeight="1" x14ac:dyDescent="0.15">
      <c r="B16" s="3" t="s">
        <v>216</v>
      </c>
      <c r="C16" s="3">
        <v>101</v>
      </c>
      <c r="E16" s="180"/>
      <c r="F16" s="12" t="s">
        <v>260</v>
      </c>
      <c r="G16" s="13" t="s">
        <v>270</v>
      </c>
    </row>
    <row r="17" spans="2:34" ht="21" customHeight="1" x14ac:dyDescent="0.15">
      <c r="B17" s="3" t="s">
        <v>217</v>
      </c>
      <c r="C17" s="3">
        <v>111</v>
      </c>
      <c r="E17" s="180"/>
      <c r="F17" s="12" t="s">
        <v>261</v>
      </c>
      <c r="G17" s="13" t="s">
        <v>271</v>
      </c>
    </row>
    <row r="18" spans="2:34" ht="21" customHeight="1" x14ac:dyDescent="0.15">
      <c r="B18" s="3" t="s">
        <v>218</v>
      </c>
      <c r="C18" s="3">
        <v>121</v>
      </c>
      <c r="E18" s="180"/>
      <c r="F18" s="12" t="s">
        <v>262</v>
      </c>
      <c r="G18" s="13" t="s">
        <v>272</v>
      </c>
    </row>
    <row r="19" spans="2:34" ht="21" customHeight="1" x14ac:dyDescent="0.15">
      <c r="B19" s="3" t="s">
        <v>219</v>
      </c>
      <c r="C19" s="3">
        <v>131</v>
      </c>
      <c r="E19" s="181"/>
      <c r="F19" s="11" t="s">
        <v>263</v>
      </c>
      <c r="G19" s="9" t="s">
        <v>273</v>
      </c>
    </row>
    <row r="20" spans="2:34" ht="21" customHeight="1" x14ac:dyDescent="0.15">
      <c r="B20" s="3" t="s">
        <v>220</v>
      </c>
      <c r="C20" s="3">
        <v>141</v>
      </c>
      <c r="E20" s="4" t="s">
        <v>229</v>
      </c>
      <c r="F20" s="177" t="s">
        <v>230</v>
      </c>
      <c r="G20" s="178"/>
    </row>
    <row r="21" spans="2:34" ht="21" customHeight="1" x14ac:dyDescent="0.15">
      <c r="B21" s="3" t="s">
        <v>221</v>
      </c>
      <c r="C21" s="3">
        <v>151</v>
      </c>
      <c r="E21" s="4" t="s">
        <v>213</v>
      </c>
      <c r="F21" s="177" t="s">
        <v>231</v>
      </c>
      <c r="G21" s="178"/>
    </row>
    <row r="22" spans="2:34" ht="21" customHeight="1" x14ac:dyDescent="0.15">
      <c r="B22" s="3" t="s">
        <v>222</v>
      </c>
      <c r="C22" s="3">
        <v>161</v>
      </c>
      <c r="E22" s="6" t="s">
        <v>452</v>
      </c>
      <c r="F22" s="177" t="s">
        <v>552</v>
      </c>
      <c r="G22" s="178"/>
    </row>
    <row r="23" spans="2:34" ht="21" customHeight="1" x14ac:dyDescent="0.15">
      <c r="B23" s="3" t="s">
        <v>223</v>
      </c>
      <c r="C23" s="3">
        <v>171</v>
      </c>
      <c r="E23" s="4" t="s">
        <v>214</v>
      </c>
      <c r="F23" s="177" t="s">
        <v>243</v>
      </c>
      <c r="G23" s="178"/>
    </row>
    <row r="24" spans="2:34" ht="21" customHeight="1" x14ac:dyDescent="0.15">
      <c r="B24" s="3" t="s">
        <v>247</v>
      </c>
      <c r="C24" s="3">
        <v>181</v>
      </c>
      <c r="E24" s="4" t="s">
        <v>244</v>
      </c>
      <c r="F24" s="177" t="s">
        <v>245</v>
      </c>
      <c r="G24" s="178"/>
    </row>
    <row r="25" spans="2:34" ht="21" customHeight="1" x14ac:dyDescent="0.15">
      <c r="E25" s="4" t="s">
        <v>215</v>
      </c>
      <c r="F25" s="177" t="s">
        <v>246</v>
      </c>
      <c r="G25" s="178"/>
    </row>
    <row r="26" spans="2:34" ht="21" customHeight="1" x14ac:dyDescent="0.15">
      <c r="E26" s="4" t="s">
        <v>216</v>
      </c>
      <c r="F26" s="177" t="s">
        <v>232</v>
      </c>
      <c r="G26" s="178"/>
    </row>
    <row r="27" spans="2:34" ht="21" customHeight="1" x14ac:dyDescent="0.15">
      <c r="B27" s="14" t="s">
        <v>275</v>
      </c>
      <c r="C27" s="19" t="s">
        <v>284</v>
      </c>
      <c r="E27" s="4" t="s">
        <v>217</v>
      </c>
      <c r="F27" s="177" t="s">
        <v>233</v>
      </c>
      <c r="G27" s="178"/>
    </row>
    <row r="28" spans="2:34" ht="33" customHeight="1" x14ac:dyDescent="0.15">
      <c r="B28" s="15" t="s">
        <v>277</v>
      </c>
      <c r="C28" s="16">
        <v>1</v>
      </c>
      <c r="E28" s="4" t="s">
        <v>218</v>
      </c>
      <c r="F28" s="177" t="s">
        <v>234</v>
      </c>
      <c r="G28" s="178"/>
    </row>
    <row r="29" spans="2:34" ht="21" customHeight="1" x14ac:dyDescent="0.15">
      <c r="B29" s="20" t="s">
        <v>278</v>
      </c>
      <c r="C29" s="18">
        <v>2</v>
      </c>
      <c r="E29" s="4" t="s">
        <v>219</v>
      </c>
      <c r="F29" s="177" t="s">
        <v>235</v>
      </c>
      <c r="G29" s="178"/>
    </row>
    <row r="30" spans="2:34" ht="21" customHeight="1" x14ac:dyDescent="0.15">
      <c r="B30" s="15" t="s">
        <v>279</v>
      </c>
      <c r="C30" s="16">
        <v>3</v>
      </c>
      <c r="E30" s="4" t="s">
        <v>220</v>
      </c>
      <c r="F30" s="177" t="s">
        <v>236</v>
      </c>
      <c r="G30" s="178"/>
    </row>
    <row r="31" spans="2:34" ht="21" customHeight="1" x14ac:dyDescent="0.15">
      <c r="B31" s="17" t="s">
        <v>280</v>
      </c>
      <c r="C31" s="18">
        <v>4</v>
      </c>
      <c r="E31" s="4" t="s">
        <v>221</v>
      </c>
      <c r="F31" s="177" t="s">
        <v>237</v>
      </c>
      <c r="G31" s="178"/>
    </row>
    <row r="32" spans="2:34" ht="21" customHeight="1" x14ac:dyDescent="0.15">
      <c r="B32" s="15" t="s">
        <v>281</v>
      </c>
      <c r="C32" s="16">
        <v>5</v>
      </c>
      <c r="E32" s="4" t="s">
        <v>222</v>
      </c>
      <c r="F32" s="177" t="s">
        <v>238</v>
      </c>
      <c r="G32" s="178"/>
      <c r="AH32" s="172" t="s">
        <v>474</v>
      </c>
    </row>
    <row r="33" spans="2:34" ht="21" customHeight="1" x14ac:dyDescent="0.15">
      <c r="B33" s="17" t="s">
        <v>282</v>
      </c>
      <c r="C33" s="18">
        <v>6</v>
      </c>
      <c r="E33" s="4" t="s">
        <v>223</v>
      </c>
      <c r="F33" s="177" t="s">
        <v>239</v>
      </c>
      <c r="G33" s="178"/>
      <c r="AH33" s="173"/>
    </row>
    <row r="34" spans="2:34" ht="21" customHeight="1" x14ac:dyDescent="0.15">
      <c r="E34" s="4" t="s">
        <v>247</v>
      </c>
      <c r="F34" s="177" t="s">
        <v>248</v>
      </c>
      <c r="G34" s="178"/>
      <c r="AH34" s="173"/>
    </row>
    <row r="35" spans="2:34" x14ac:dyDescent="0.15">
      <c r="L35" s="24">
        <f>COLUMN(L35)-11</f>
        <v>1</v>
      </c>
      <c r="M35" s="24">
        <f>COLUMN(M35)-11</f>
        <v>2</v>
      </c>
      <c r="N35" s="24">
        <f t="shared" ref="N35:AH35" si="0">COLUMN(N35)-11</f>
        <v>3</v>
      </c>
      <c r="O35" s="24">
        <f t="shared" si="0"/>
        <v>4</v>
      </c>
      <c r="P35" s="24">
        <f t="shared" si="0"/>
        <v>5</v>
      </c>
      <c r="Q35" s="24">
        <f t="shared" si="0"/>
        <v>6</v>
      </c>
      <c r="R35" s="24">
        <f t="shared" si="0"/>
        <v>7</v>
      </c>
      <c r="S35" s="24">
        <f t="shared" si="0"/>
        <v>8</v>
      </c>
      <c r="T35" s="24">
        <f t="shared" si="0"/>
        <v>9</v>
      </c>
      <c r="U35" s="24">
        <f t="shared" si="0"/>
        <v>10</v>
      </c>
      <c r="V35" s="24">
        <f t="shared" si="0"/>
        <v>11</v>
      </c>
      <c r="W35" s="24">
        <f t="shared" si="0"/>
        <v>12</v>
      </c>
      <c r="X35" s="24">
        <f t="shared" si="0"/>
        <v>13</v>
      </c>
      <c r="Y35" s="24">
        <f t="shared" si="0"/>
        <v>14</v>
      </c>
      <c r="Z35" s="24">
        <f t="shared" si="0"/>
        <v>15</v>
      </c>
      <c r="AA35" s="24">
        <f t="shared" si="0"/>
        <v>16</v>
      </c>
      <c r="AB35" s="24">
        <f t="shared" si="0"/>
        <v>17</v>
      </c>
      <c r="AC35" s="24">
        <f t="shared" si="0"/>
        <v>18</v>
      </c>
      <c r="AD35" s="24">
        <f t="shared" si="0"/>
        <v>19</v>
      </c>
      <c r="AE35" s="24">
        <f t="shared" si="0"/>
        <v>20</v>
      </c>
      <c r="AF35" s="24">
        <f t="shared" si="0"/>
        <v>21</v>
      </c>
      <c r="AG35" s="24">
        <f t="shared" si="0"/>
        <v>22</v>
      </c>
      <c r="AH35" s="24">
        <f t="shared" si="0"/>
        <v>23</v>
      </c>
    </row>
    <row r="36" spans="2:34" x14ac:dyDescent="0.15">
      <c r="B36" t="s">
        <v>276</v>
      </c>
      <c r="C36" s="21" t="str">
        <f>IFERROR(VLOOKUP(確認項目判定!D6,_施設用途[#All],2,FALSE),"")</f>
        <v/>
      </c>
      <c r="O36" s="24" t="s">
        <v>413</v>
      </c>
      <c r="P36" s="24" t="s">
        <v>413</v>
      </c>
      <c r="AH36" s="22"/>
    </row>
    <row r="37" spans="2:34" s="21" customFormat="1" x14ac:dyDescent="0.15">
      <c r="B37" s="21" t="s">
        <v>275</v>
      </c>
      <c r="C37" s="21" t="str">
        <f>IF(確認項目判定!D6=B12,0,IF(確認項目判定!H6&lt;&gt;"",IF(確認項目判定!H6&gt;=2000,6,IF(確認項目判定!H6&gt;=1000,5,IF(確認項目判定!H6&gt;=500,4,IF(確認項目判定!H6&gt;=300,3,IF(確認項目判定!H6&gt;=200,2,1))))),""))</f>
        <v/>
      </c>
      <c r="L37" s="24"/>
      <c r="M37" s="24">
        <v>3</v>
      </c>
      <c r="N37" s="24" t="s">
        <v>412</v>
      </c>
      <c r="O37" s="27" t="s">
        <v>414</v>
      </c>
      <c r="P37" s="27" t="s">
        <v>415</v>
      </c>
      <c r="Q37" s="24">
        <v>7</v>
      </c>
      <c r="R37" s="24" t="s">
        <v>419</v>
      </c>
      <c r="S37" s="24" t="s">
        <v>532</v>
      </c>
      <c r="T37" s="24" t="s">
        <v>533</v>
      </c>
      <c r="U37" s="24" t="s">
        <v>534</v>
      </c>
      <c r="V37" s="24">
        <v>9</v>
      </c>
      <c r="W37" s="24">
        <v>10</v>
      </c>
      <c r="X37" s="24">
        <v>11</v>
      </c>
      <c r="Y37" s="24">
        <v>12</v>
      </c>
      <c r="Z37" s="24">
        <v>14</v>
      </c>
      <c r="AA37" s="24" t="s">
        <v>432</v>
      </c>
      <c r="AB37" s="24" t="s">
        <v>434</v>
      </c>
      <c r="AC37" s="24" t="s">
        <v>434</v>
      </c>
      <c r="AD37" s="24" t="s">
        <v>445</v>
      </c>
      <c r="AE37" s="24" t="s">
        <v>447</v>
      </c>
      <c r="AF37" s="24" t="s">
        <v>449</v>
      </c>
      <c r="AG37" s="24">
        <v>17</v>
      </c>
      <c r="AH37" s="24" t="s">
        <v>473</v>
      </c>
    </row>
    <row r="38" spans="2:34" s="21" customFormat="1" x14ac:dyDescent="0.15">
      <c r="L38" s="24"/>
      <c r="M38" s="24"/>
      <c r="N38" s="24"/>
      <c r="O38" s="27"/>
      <c r="P38" s="27"/>
      <c r="Q38" s="24"/>
      <c r="R38" s="24"/>
      <c r="S38" s="24"/>
      <c r="T38" s="24"/>
      <c r="U38" s="24"/>
      <c r="V38" s="24"/>
      <c r="W38" s="24"/>
      <c r="X38" s="24"/>
      <c r="Y38" s="24"/>
      <c r="Z38" s="24"/>
      <c r="AA38" s="24"/>
      <c r="AB38" s="24"/>
      <c r="AC38" s="24"/>
      <c r="AD38" s="24"/>
      <c r="AE38" s="24"/>
      <c r="AF38" s="24"/>
      <c r="AG38" s="24"/>
    </row>
    <row r="39" spans="2:34" s="21" customFormat="1" ht="42.75" x14ac:dyDescent="0.15">
      <c r="B39" s="21" t="s">
        <v>283</v>
      </c>
      <c r="C39" s="21" t="str">
        <f>C36&amp;"_"&amp;C37</f>
        <v>_</v>
      </c>
      <c r="L39" s="24" t="s">
        <v>457</v>
      </c>
      <c r="M39" s="24" t="s">
        <v>399</v>
      </c>
      <c r="N39" s="24" t="s">
        <v>401</v>
      </c>
      <c r="O39" s="24" t="s">
        <v>408</v>
      </c>
      <c r="P39" s="24" t="s">
        <v>409</v>
      </c>
      <c r="Q39" s="24" t="s">
        <v>417</v>
      </c>
      <c r="R39" s="24" t="s">
        <v>418</v>
      </c>
      <c r="S39" s="24" t="s">
        <v>420</v>
      </c>
      <c r="T39" s="24" t="s">
        <v>425</v>
      </c>
      <c r="U39" s="24" t="s">
        <v>426</v>
      </c>
      <c r="V39" s="24" t="s">
        <v>427</v>
      </c>
      <c r="W39" s="24" t="s">
        <v>428</v>
      </c>
      <c r="X39" s="24" t="s">
        <v>429</v>
      </c>
      <c r="Y39" s="24" t="s">
        <v>430</v>
      </c>
      <c r="Z39" s="24" t="s">
        <v>431</v>
      </c>
      <c r="AA39" s="24" t="s">
        <v>433</v>
      </c>
      <c r="AB39" s="24" t="s">
        <v>443</v>
      </c>
      <c r="AC39" s="24" t="s">
        <v>442</v>
      </c>
      <c r="AD39" s="24" t="s">
        <v>446</v>
      </c>
      <c r="AE39" s="24" t="s">
        <v>448</v>
      </c>
      <c r="AF39" s="24" t="s">
        <v>450</v>
      </c>
      <c r="AG39" s="24" t="s">
        <v>451</v>
      </c>
      <c r="AH39" s="24" t="s">
        <v>475</v>
      </c>
    </row>
    <row r="40" spans="2:34" x14ac:dyDescent="0.15">
      <c r="I40" s="174" t="s">
        <v>209</v>
      </c>
      <c r="J40" t="s">
        <v>402</v>
      </c>
      <c r="L40" s="22" t="s">
        <v>285</v>
      </c>
      <c r="M40" s="28" t="s">
        <v>410</v>
      </c>
      <c r="N40" s="28" t="s">
        <v>410</v>
      </c>
      <c r="O40" s="28" t="s">
        <v>410</v>
      </c>
      <c r="P40" s="29" t="s">
        <v>400</v>
      </c>
      <c r="Q40" s="28" t="s">
        <v>410</v>
      </c>
      <c r="R40" s="28" t="s">
        <v>410</v>
      </c>
      <c r="S40" s="28" t="s">
        <v>410</v>
      </c>
      <c r="T40" s="28" t="s">
        <v>410</v>
      </c>
      <c r="U40" s="29" t="s">
        <v>400</v>
      </c>
      <c r="V40" s="29" t="s">
        <v>400</v>
      </c>
      <c r="W40" s="29" t="s">
        <v>400</v>
      </c>
      <c r="X40" s="28" t="s">
        <v>410</v>
      </c>
      <c r="Y40" s="28" t="s">
        <v>410</v>
      </c>
      <c r="Z40" s="28" t="s">
        <v>410</v>
      </c>
      <c r="AA40" s="28" t="s">
        <v>410</v>
      </c>
      <c r="AB40" s="28" t="s">
        <v>410</v>
      </c>
      <c r="AC40" s="28" t="s">
        <v>410</v>
      </c>
      <c r="AD40" s="29" t="s">
        <v>400</v>
      </c>
      <c r="AE40" s="29" t="s">
        <v>400</v>
      </c>
      <c r="AF40" s="29" t="s">
        <v>400</v>
      </c>
      <c r="AG40" s="29" t="s">
        <v>400</v>
      </c>
      <c r="AH40" s="28" t="s">
        <v>410</v>
      </c>
    </row>
    <row r="41" spans="2:34" x14ac:dyDescent="0.15">
      <c r="I41" s="174"/>
      <c r="J41" s="23" t="s">
        <v>403</v>
      </c>
      <c r="K41" s="23"/>
      <c r="L41" s="22" t="s">
        <v>286</v>
      </c>
      <c r="M41" s="28" t="s">
        <v>410</v>
      </c>
      <c r="N41" s="28" t="s">
        <v>410</v>
      </c>
      <c r="O41" s="28" t="s">
        <v>410</v>
      </c>
      <c r="P41" s="29" t="s">
        <v>400</v>
      </c>
      <c r="Q41" s="28" t="s">
        <v>410</v>
      </c>
      <c r="R41" s="28" t="s">
        <v>410</v>
      </c>
      <c r="S41" s="28" t="s">
        <v>410</v>
      </c>
      <c r="T41" s="28" t="s">
        <v>410</v>
      </c>
      <c r="U41" s="29" t="s">
        <v>400</v>
      </c>
      <c r="V41" s="29" t="s">
        <v>400</v>
      </c>
      <c r="W41" s="29" t="s">
        <v>400</v>
      </c>
      <c r="X41" s="28" t="s">
        <v>410</v>
      </c>
      <c r="Y41" s="28" t="s">
        <v>410</v>
      </c>
      <c r="Z41" s="28" t="s">
        <v>410</v>
      </c>
      <c r="AA41" s="28" t="s">
        <v>410</v>
      </c>
      <c r="AB41" s="28" t="s">
        <v>410</v>
      </c>
      <c r="AC41" s="28" t="s">
        <v>410</v>
      </c>
      <c r="AD41" s="29" t="s">
        <v>400</v>
      </c>
      <c r="AE41" s="29" t="s">
        <v>400</v>
      </c>
      <c r="AF41" s="29" t="s">
        <v>400</v>
      </c>
      <c r="AG41" s="29" t="s">
        <v>400</v>
      </c>
      <c r="AH41" s="28" t="s">
        <v>410</v>
      </c>
    </row>
    <row r="42" spans="2:34" x14ac:dyDescent="0.15">
      <c r="I42" s="174"/>
      <c r="J42" t="s">
        <v>404</v>
      </c>
      <c r="L42" s="22" t="s">
        <v>287</v>
      </c>
      <c r="M42" s="28" t="s">
        <v>410</v>
      </c>
      <c r="N42" s="28" t="s">
        <v>410</v>
      </c>
      <c r="O42" s="28" t="s">
        <v>410</v>
      </c>
      <c r="P42" s="29" t="s">
        <v>400</v>
      </c>
      <c r="Q42" s="28" t="s">
        <v>410</v>
      </c>
      <c r="R42" s="28" t="s">
        <v>410</v>
      </c>
      <c r="S42" s="28" t="s">
        <v>410</v>
      </c>
      <c r="T42" s="28" t="s">
        <v>410</v>
      </c>
      <c r="U42" s="29" t="s">
        <v>400</v>
      </c>
      <c r="V42" s="29" t="s">
        <v>400</v>
      </c>
      <c r="W42" s="29" t="s">
        <v>400</v>
      </c>
      <c r="X42" s="28" t="s">
        <v>410</v>
      </c>
      <c r="Y42" s="28" t="s">
        <v>410</v>
      </c>
      <c r="Z42" s="28" t="s">
        <v>410</v>
      </c>
      <c r="AA42" s="28" t="s">
        <v>410</v>
      </c>
      <c r="AB42" s="28" t="s">
        <v>410</v>
      </c>
      <c r="AC42" s="28" t="s">
        <v>410</v>
      </c>
      <c r="AD42" s="29" t="s">
        <v>400</v>
      </c>
      <c r="AE42" s="29" t="s">
        <v>400</v>
      </c>
      <c r="AF42" s="29" t="s">
        <v>400</v>
      </c>
      <c r="AG42" s="29" t="s">
        <v>400</v>
      </c>
      <c r="AH42" s="28" t="s">
        <v>410</v>
      </c>
    </row>
    <row r="43" spans="2:34" x14ac:dyDescent="0.15">
      <c r="I43" s="174"/>
      <c r="J43" t="s">
        <v>405</v>
      </c>
      <c r="L43" s="22" t="s">
        <v>288</v>
      </c>
      <c r="M43" s="28" t="s">
        <v>410</v>
      </c>
      <c r="N43" s="28" t="s">
        <v>410</v>
      </c>
      <c r="O43" s="28" t="s">
        <v>410</v>
      </c>
      <c r="P43" s="29" t="s">
        <v>400</v>
      </c>
      <c r="Q43" s="28" t="s">
        <v>410</v>
      </c>
      <c r="R43" s="28" t="s">
        <v>410</v>
      </c>
      <c r="S43" s="28" t="s">
        <v>410</v>
      </c>
      <c r="T43" s="28" t="s">
        <v>410</v>
      </c>
      <c r="U43" s="29" t="s">
        <v>400</v>
      </c>
      <c r="V43" s="29" t="s">
        <v>400</v>
      </c>
      <c r="W43" s="29" t="s">
        <v>400</v>
      </c>
      <c r="X43" s="28" t="s">
        <v>410</v>
      </c>
      <c r="Y43" s="28" t="s">
        <v>410</v>
      </c>
      <c r="Z43" s="28" t="s">
        <v>410</v>
      </c>
      <c r="AA43" s="28" t="s">
        <v>410</v>
      </c>
      <c r="AB43" s="28" t="s">
        <v>410</v>
      </c>
      <c r="AC43" s="28" t="s">
        <v>410</v>
      </c>
      <c r="AD43" s="29" t="s">
        <v>400</v>
      </c>
      <c r="AE43" s="29" t="s">
        <v>400</v>
      </c>
      <c r="AF43" s="29" t="s">
        <v>400</v>
      </c>
      <c r="AG43" s="29" t="s">
        <v>400</v>
      </c>
      <c r="AH43" s="28" t="s">
        <v>410</v>
      </c>
    </row>
    <row r="44" spans="2:34" x14ac:dyDescent="0.15">
      <c r="I44" s="174"/>
      <c r="J44" t="s">
        <v>406</v>
      </c>
      <c r="L44" s="22" t="s">
        <v>289</v>
      </c>
      <c r="M44" s="28" t="s">
        <v>410</v>
      </c>
      <c r="N44" s="28" t="s">
        <v>410</v>
      </c>
      <c r="O44" s="28" t="s">
        <v>410</v>
      </c>
      <c r="P44" s="29" t="s">
        <v>400</v>
      </c>
      <c r="Q44" s="28" t="s">
        <v>410</v>
      </c>
      <c r="R44" s="28" t="s">
        <v>410</v>
      </c>
      <c r="S44" s="28" t="s">
        <v>410</v>
      </c>
      <c r="T44" s="28" t="s">
        <v>410</v>
      </c>
      <c r="U44" s="29" t="s">
        <v>400</v>
      </c>
      <c r="V44" s="29" t="s">
        <v>400</v>
      </c>
      <c r="W44" s="29" t="s">
        <v>400</v>
      </c>
      <c r="X44" s="28" t="s">
        <v>410</v>
      </c>
      <c r="Y44" s="28" t="s">
        <v>410</v>
      </c>
      <c r="Z44" s="28" t="s">
        <v>410</v>
      </c>
      <c r="AA44" s="28" t="s">
        <v>410</v>
      </c>
      <c r="AB44" s="28" t="s">
        <v>410</v>
      </c>
      <c r="AC44" s="28" t="s">
        <v>410</v>
      </c>
      <c r="AD44" s="29" t="s">
        <v>400</v>
      </c>
      <c r="AE44" s="29" t="s">
        <v>400</v>
      </c>
      <c r="AF44" s="28" t="s">
        <v>410</v>
      </c>
      <c r="AG44" s="29" t="s">
        <v>400</v>
      </c>
      <c r="AH44" s="28" t="s">
        <v>410</v>
      </c>
    </row>
    <row r="45" spans="2:34" ht="15" thickBot="1" x14ac:dyDescent="0.2">
      <c r="I45" s="175"/>
      <c r="J45" s="34" t="s">
        <v>407</v>
      </c>
      <c r="K45" s="34"/>
      <c r="L45" s="31" t="s">
        <v>290</v>
      </c>
      <c r="M45" s="32" t="s">
        <v>410</v>
      </c>
      <c r="N45" s="32" t="s">
        <v>410</v>
      </c>
      <c r="O45" s="32" t="s">
        <v>410</v>
      </c>
      <c r="P45" s="33" t="s">
        <v>400</v>
      </c>
      <c r="Q45" s="32" t="s">
        <v>410</v>
      </c>
      <c r="R45" s="32" t="s">
        <v>410</v>
      </c>
      <c r="S45" s="32" t="s">
        <v>410</v>
      </c>
      <c r="T45" s="32" t="s">
        <v>410</v>
      </c>
      <c r="U45" s="33" t="s">
        <v>400</v>
      </c>
      <c r="V45" s="33" t="s">
        <v>400</v>
      </c>
      <c r="W45" s="33" t="s">
        <v>400</v>
      </c>
      <c r="X45" s="32" t="s">
        <v>410</v>
      </c>
      <c r="Y45" s="32" t="s">
        <v>410</v>
      </c>
      <c r="Z45" s="32" t="s">
        <v>410</v>
      </c>
      <c r="AA45" s="32" t="s">
        <v>410</v>
      </c>
      <c r="AB45" s="32" t="s">
        <v>410</v>
      </c>
      <c r="AC45" s="32" t="s">
        <v>410</v>
      </c>
      <c r="AD45" s="33" t="s">
        <v>400</v>
      </c>
      <c r="AE45" s="33" t="s">
        <v>400</v>
      </c>
      <c r="AF45" s="32" t="s">
        <v>410</v>
      </c>
      <c r="AG45" s="33" t="s">
        <v>400</v>
      </c>
      <c r="AH45" s="32" t="s">
        <v>410</v>
      </c>
    </row>
    <row r="46" spans="2:34" x14ac:dyDescent="0.15">
      <c r="I46" s="174" t="s">
        <v>210</v>
      </c>
      <c r="J46" t="s">
        <v>402</v>
      </c>
      <c r="L46" s="22" t="s">
        <v>291</v>
      </c>
      <c r="M46" s="28" t="s">
        <v>410</v>
      </c>
      <c r="N46" s="28" t="s">
        <v>410</v>
      </c>
      <c r="O46" s="28" t="s">
        <v>410</v>
      </c>
      <c r="P46" s="29" t="s">
        <v>400</v>
      </c>
      <c r="Q46" s="28" t="s">
        <v>410</v>
      </c>
      <c r="R46" s="28" t="s">
        <v>410</v>
      </c>
      <c r="S46" s="28" t="s">
        <v>410</v>
      </c>
      <c r="T46" s="28" t="s">
        <v>410</v>
      </c>
      <c r="U46" s="29" t="s">
        <v>400</v>
      </c>
      <c r="V46" s="29" t="s">
        <v>400</v>
      </c>
      <c r="W46" s="29" t="s">
        <v>400</v>
      </c>
      <c r="X46" s="28" t="s">
        <v>410</v>
      </c>
      <c r="Y46" s="28" t="s">
        <v>410</v>
      </c>
      <c r="Z46" s="28" t="s">
        <v>410</v>
      </c>
      <c r="AA46" s="28" t="s">
        <v>410</v>
      </c>
      <c r="AB46" s="28" t="s">
        <v>410</v>
      </c>
      <c r="AC46" s="28" t="s">
        <v>410</v>
      </c>
      <c r="AD46" s="29" t="s">
        <v>400</v>
      </c>
      <c r="AE46" s="28" t="s">
        <v>410</v>
      </c>
      <c r="AF46" s="29" t="s">
        <v>400</v>
      </c>
      <c r="AG46" s="29" t="s">
        <v>400</v>
      </c>
      <c r="AH46" s="28" t="s">
        <v>410</v>
      </c>
    </row>
    <row r="47" spans="2:34" x14ac:dyDescent="0.15">
      <c r="I47" s="174"/>
      <c r="J47" s="23" t="s">
        <v>403</v>
      </c>
      <c r="K47" s="23"/>
      <c r="L47" s="22" t="s">
        <v>292</v>
      </c>
      <c r="M47" s="28" t="s">
        <v>410</v>
      </c>
      <c r="N47" s="28" t="s">
        <v>410</v>
      </c>
      <c r="O47" s="28" t="s">
        <v>410</v>
      </c>
      <c r="P47" s="29" t="s">
        <v>400</v>
      </c>
      <c r="Q47" s="28" t="s">
        <v>410</v>
      </c>
      <c r="R47" s="28" t="s">
        <v>410</v>
      </c>
      <c r="S47" s="28" t="s">
        <v>410</v>
      </c>
      <c r="T47" s="28" t="s">
        <v>410</v>
      </c>
      <c r="U47" s="29" t="s">
        <v>400</v>
      </c>
      <c r="V47" s="29" t="s">
        <v>400</v>
      </c>
      <c r="W47" s="29" t="s">
        <v>400</v>
      </c>
      <c r="X47" s="28" t="s">
        <v>410</v>
      </c>
      <c r="Y47" s="28" t="s">
        <v>410</v>
      </c>
      <c r="Z47" s="28" t="s">
        <v>410</v>
      </c>
      <c r="AA47" s="28" t="s">
        <v>410</v>
      </c>
      <c r="AB47" s="28" t="s">
        <v>410</v>
      </c>
      <c r="AC47" s="28" t="s">
        <v>410</v>
      </c>
      <c r="AD47" s="29" t="s">
        <v>400</v>
      </c>
      <c r="AE47" s="28" t="s">
        <v>410</v>
      </c>
      <c r="AF47" s="29" t="s">
        <v>400</v>
      </c>
      <c r="AG47" s="29" t="s">
        <v>400</v>
      </c>
      <c r="AH47" s="28" t="s">
        <v>410</v>
      </c>
    </row>
    <row r="48" spans="2:34" x14ac:dyDescent="0.15">
      <c r="I48" s="174"/>
      <c r="J48" t="s">
        <v>404</v>
      </c>
      <c r="L48" s="22" t="s">
        <v>293</v>
      </c>
      <c r="M48" s="28" t="s">
        <v>410</v>
      </c>
      <c r="N48" s="28" t="s">
        <v>410</v>
      </c>
      <c r="O48" s="28" t="s">
        <v>410</v>
      </c>
      <c r="P48" s="29" t="s">
        <v>400</v>
      </c>
      <c r="Q48" s="28" t="s">
        <v>410</v>
      </c>
      <c r="R48" s="28" t="s">
        <v>410</v>
      </c>
      <c r="S48" s="28" t="s">
        <v>410</v>
      </c>
      <c r="T48" s="28" t="s">
        <v>410</v>
      </c>
      <c r="U48" s="29" t="s">
        <v>400</v>
      </c>
      <c r="V48" s="29" t="s">
        <v>400</v>
      </c>
      <c r="W48" s="29" t="s">
        <v>400</v>
      </c>
      <c r="X48" s="28" t="s">
        <v>410</v>
      </c>
      <c r="Y48" s="28" t="s">
        <v>410</v>
      </c>
      <c r="Z48" s="28" t="s">
        <v>410</v>
      </c>
      <c r="AA48" s="28" t="s">
        <v>410</v>
      </c>
      <c r="AB48" s="28" t="s">
        <v>410</v>
      </c>
      <c r="AC48" s="28" t="s">
        <v>410</v>
      </c>
      <c r="AD48" s="29" t="s">
        <v>400</v>
      </c>
      <c r="AE48" s="28" t="s">
        <v>410</v>
      </c>
      <c r="AF48" s="29" t="s">
        <v>400</v>
      </c>
      <c r="AG48" s="29" t="s">
        <v>400</v>
      </c>
      <c r="AH48" s="28" t="s">
        <v>410</v>
      </c>
    </row>
    <row r="49" spans="9:34" x14ac:dyDescent="0.15">
      <c r="I49" s="174"/>
      <c r="J49" t="s">
        <v>405</v>
      </c>
      <c r="L49" s="22" t="s">
        <v>294</v>
      </c>
      <c r="M49" s="28" t="s">
        <v>410</v>
      </c>
      <c r="N49" s="28" t="s">
        <v>410</v>
      </c>
      <c r="O49" s="28" t="s">
        <v>410</v>
      </c>
      <c r="P49" s="29" t="s">
        <v>400</v>
      </c>
      <c r="Q49" s="28" t="s">
        <v>410</v>
      </c>
      <c r="R49" s="28" t="s">
        <v>410</v>
      </c>
      <c r="S49" s="28" t="s">
        <v>410</v>
      </c>
      <c r="T49" s="28" t="s">
        <v>410</v>
      </c>
      <c r="U49" s="29" t="s">
        <v>400</v>
      </c>
      <c r="V49" s="29" t="s">
        <v>400</v>
      </c>
      <c r="W49" s="29" t="s">
        <v>400</v>
      </c>
      <c r="X49" s="28" t="s">
        <v>410</v>
      </c>
      <c r="Y49" s="28" t="s">
        <v>410</v>
      </c>
      <c r="Z49" s="28" t="s">
        <v>410</v>
      </c>
      <c r="AA49" s="28" t="s">
        <v>410</v>
      </c>
      <c r="AB49" s="28" t="s">
        <v>410</v>
      </c>
      <c r="AC49" s="28" t="s">
        <v>410</v>
      </c>
      <c r="AD49" s="29" t="s">
        <v>400</v>
      </c>
      <c r="AE49" s="28" t="s">
        <v>410</v>
      </c>
      <c r="AF49" s="29" t="s">
        <v>400</v>
      </c>
      <c r="AG49" s="29" t="s">
        <v>400</v>
      </c>
      <c r="AH49" s="28" t="s">
        <v>410</v>
      </c>
    </row>
    <row r="50" spans="9:34" x14ac:dyDescent="0.15">
      <c r="I50" s="174"/>
      <c r="J50" t="s">
        <v>406</v>
      </c>
      <c r="L50" s="22" t="s">
        <v>295</v>
      </c>
      <c r="M50" s="28" t="s">
        <v>410</v>
      </c>
      <c r="N50" s="28" t="s">
        <v>410</v>
      </c>
      <c r="O50" s="28" t="s">
        <v>410</v>
      </c>
      <c r="P50" s="29" t="s">
        <v>400</v>
      </c>
      <c r="Q50" s="28" t="s">
        <v>410</v>
      </c>
      <c r="R50" s="28" t="s">
        <v>410</v>
      </c>
      <c r="S50" s="28" t="s">
        <v>410</v>
      </c>
      <c r="T50" s="28" t="s">
        <v>410</v>
      </c>
      <c r="U50" s="28" t="s">
        <v>410</v>
      </c>
      <c r="V50" s="29" t="s">
        <v>400</v>
      </c>
      <c r="W50" s="29" t="s">
        <v>400</v>
      </c>
      <c r="X50" s="28" t="s">
        <v>410</v>
      </c>
      <c r="Y50" s="28" t="s">
        <v>410</v>
      </c>
      <c r="Z50" s="28" t="s">
        <v>410</v>
      </c>
      <c r="AA50" s="28" t="s">
        <v>410</v>
      </c>
      <c r="AB50" s="28" t="s">
        <v>410</v>
      </c>
      <c r="AC50" s="28" t="s">
        <v>410</v>
      </c>
      <c r="AD50" s="29" t="s">
        <v>400</v>
      </c>
      <c r="AE50" s="28" t="s">
        <v>410</v>
      </c>
      <c r="AF50" s="28" t="s">
        <v>410</v>
      </c>
      <c r="AG50" s="28" t="s">
        <v>410</v>
      </c>
      <c r="AH50" s="28" t="s">
        <v>410</v>
      </c>
    </row>
    <row r="51" spans="9:34" ht="15" thickBot="1" x14ac:dyDescent="0.2">
      <c r="I51" s="175"/>
      <c r="J51" s="34" t="s">
        <v>407</v>
      </c>
      <c r="K51" s="34"/>
      <c r="L51" s="31" t="s">
        <v>296</v>
      </c>
      <c r="M51" s="32" t="s">
        <v>410</v>
      </c>
      <c r="N51" s="32" t="s">
        <v>410</v>
      </c>
      <c r="O51" s="32" t="s">
        <v>410</v>
      </c>
      <c r="P51" s="33" t="s">
        <v>400</v>
      </c>
      <c r="Q51" s="32" t="s">
        <v>410</v>
      </c>
      <c r="R51" s="32" t="s">
        <v>410</v>
      </c>
      <c r="S51" s="32" t="s">
        <v>410</v>
      </c>
      <c r="T51" s="32" t="s">
        <v>410</v>
      </c>
      <c r="U51" s="32" t="s">
        <v>410</v>
      </c>
      <c r="V51" s="33" t="s">
        <v>400</v>
      </c>
      <c r="W51" s="33" t="s">
        <v>400</v>
      </c>
      <c r="X51" s="32" t="s">
        <v>410</v>
      </c>
      <c r="Y51" s="32" t="s">
        <v>410</v>
      </c>
      <c r="Z51" s="32" t="s">
        <v>410</v>
      </c>
      <c r="AA51" s="32" t="s">
        <v>410</v>
      </c>
      <c r="AB51" s="32" t="s">
        <v>410</v>
      </c>
      <c r="AC51" s="32" t="s">
        <v>410</v>
      </c>
      <c r="AD51" s="33" t="s">
        <v>400</v>
      </c>
      <c r="AE51" s="32" t="s">
        <v>410</v>
      </c>
      <c r="AF51" s="32" t="s">
        <v>410</v>
      </c>
      <c r="AG51" s="32" t="s">
        <v>410</v>
      </c>
      <c r="AH51" s="32" t="s">
        <v>410</v>
      </c>
    </row>
    <row r="52" spans="9:34" x14ac:dyDescent="0.15">
      <c r="I52" s="174" t="s">
        <v>241</v>
      </c>
      <c r="J52" t="s">
        <v>402</v>
      </c>
      <c r="L52" s="22" t="s">
        <v>297</v>
      </c>
      <c r="M52" s="28" t="s">
        <v>410</v>
      </c>
      <c r="N52" s="28" t="s">
        <v>410</v>
      </c>
      <c r="O52" s="28" t="s">
        <v>410</v>
      </c>
      <c r="P52" s="29" t="s">
        <v>400</v>
      </c>
      <c r="Q52" s="28" t="s">
        <v>410</v>
      </c>
      <c r="R52" s="28" t="s">
        <v>410</v>
      </c>
      <c r="S52" s="28" t="s">
        <v>410</v>
      </c>
      <c r="T52" s="28" t="s">
        <v>410</v>
      </c>
      <c r="U52" s="29" t="s">
        <v>400</v>
      </c>
      <c r="V52" s="29" t="s">
        <v>400</v>
      </c>
      <c r="W52" s="29" t="s">
        <v>400</v>
      </c>
      <c r="X52" s="28" t="s">
        <v>410</v>
      </c>
      <c r="Y52" s="28" t="s">
        <v>410</v>
      </c>
      <c r="Z52" s="28" t="s">
        <v>410</v>
      </c>
      <c r="AA52" s="28" t="s">
        <v>410</v>
      </c>
      <c r="AB52" s="28" t="s">
        <v>410</v>
      </c>
      <c r="AC52" s="28" t="s">
        <v>410</v>
      </c>
      <c r="AD52" s="29" t="s">
        <v>400</v>
      </c>
      <c r="AE52" s="28" t="s">
        <v>410</v>
      </c>
      <c r="AF52" s="29" t="s">
        <v>400</v>
      </c>
      <c r="AG52" s="29" t="s">
        <v>400</v>
      </c>
      <c r="AH52" s="28" t="s">
        <v>410</v>
      </c>
    </row>
    <row r="53" spans="9:34" x14ac:dyDescent="0.15">
      <c r="I53" s="174"/>
      <c r="J53" s="23" t="s">
        <v>403</v>
      </c>
      <c r="K53" s="23"/>
      <c r="L53" s="22" t="s">
        <v>298</v>
      </c>
      <c r="M53" s="28" t="s">
        <v>410</v>
      </c>
      <c r="N53" s="28" t="s">
        <v>410</v>
      </c>
      <c r="O53" s="28" t="s">
        <v>410</v>
      </c>
      <c r="P53" s="29" t="s">
        <v>400</v>
      </c>
      <c r="Q53" s="28" t="s">
        <v>410</v>
      </c>
      <c r="R53" s="28" t="s">
        <v>410</v>
      </c>
      <c r="S53" s="28" t="s">
        <v>410</v>
      </c>
      <c r="T53" s="28" t="s">
        <v>410</v>
      </c>
      <c r="U53" s="29" t="s">
        <v>400</v>
      </c>
      <c r="V53" s="29" t="s">
        <v>400</v>
      </c>
      <c r="W53" s="29" t="s">
        <v>400</v>
      </c>
      <c r="X53" s="28" t="s">
        <v>410</v>
      </c>
      <c r="Y53" s="28" t="s">
        <v>410</v>
      </c>
      <c r="Z53" s="28" t="s">
        <v>410</v>
      </c>
      <c r="AA53" s="28" t="s">
        <v>410</v>
      </c>
      <c r="AB53" s="28" t="s">
        <v>410</v>
      </c>
      <c r="AC53" s="28" t="s">
        <v>410</v>
      </c>
      <c r="AD53" s="29" t="s">
        <v>400</v>
      </c>
      <c r="AE53" s="28" t="s">
        <v>410</v>
      </c>
      <c r="AF53" s="29" t="s">
        <v>400</v>
      </c>
      <c r="AG53" s="29" t="s">
        <v>400</v>
      </c>
      <c r="AH53" s="28" t="s">
        <v>410</v>
      </c>
    </row>
    <row r="54" spans="9:34" x14ac:dyDescent="0.15">
      <c r="I54" s="174"/>
      <c r="J54" t="s">
        <v>404</v>
      </c>
      <c r="L54" s="22" t="s">
        <v>299</v>
      </c>
      <c r="M54" s="28" t="s">
        <v>410</v>
      </c>
      <c r="N54" s="28" t="s">
        <v>410</v>
      </c>
      <c r="O54" s="28" t="s">
        <v>410</v>
      </c>
      <c r="P54" s="29" t="s">
        <v>400</v>
      </c>
      <c r="Q54" s="28" t="s">
        <v>410</v>
      </c>
      <c r="R54" s="28" t="s">
        <v>410</v>
      </c>
      <c r="S54" s="28" t="s">
        <v>410</v>
      </c>
      <c r="T54" s="28" t="s">
        <v>410</v>
      </c>
      <c r="U54" s="29" t="s">
        <v>400</v>
      </c>
      <c r="V54" s="29" t="s">
        <v>400</v>
      </c>
      <c r="W54" s="29" t="s">
        <v>400</v>
      </c>
      <c r="X54" s="28" t="s">
        <v>410</v>
      </c>
      <c r="Y54" s="28" t="s">
        <v>410</v>
      </c>
      <c r="Z54" s="28" t="s">
        <v>410</v>
      </c>
      <c r="AA54" s="28" t="s">
        <v>410</v>
      </c>
      <c r="AB54" s="28" t="s">
        <v>410</v>
      </c>
      <c r="AC54" s="28" t="s">
        <v>410</v>
      </c>
      <c r="AD54" s="29" t="s">
        <v>400</v>
      </c>
      <c r="AE54" s="28" t="s">
        <v>410</v>
      </c>
      <c r="AF54" s="29" t="s">
        <v>400</v>
      </c>
      <c r="AG54" s="29" t="s">
        <v>400</v>
      </c>
      <c r="AH54" s="28" t="s">
        <v>410</v>
      </c>
    </row>
    <row r="55" spans="9:34" x14ac:dyDescent="0.15">
      <c r="I55" s="174"/>
      <c r="J55" t="s">
        <v>405</v>
      </c>
      <c r="L55" s="22" t="s">
        <v>300</v>
      </c>
      <c r="M55" s="28" t="s">
        <v>410</v>
      </c>
      <c r="N55" s="28" t="s">
        <v>410</v>
      </c>
      <c r="O55" s="28" t="s">
        <v>410</v>
      </c>
      <c r="P55" s="29" t="s">
        <v>400</v>
      </c>
      <c r="Q55" s="28" t="s">
        <v>410</v>
      </c>
      <c r="R55" s="28" t="s">
        <v>410</v>
      </c>
      <c r="S55" s="28" t="s">
        <v>410</v>
      </c>
      <c r="T55" s="28" t="s">
        <v>410</v>
      </c>
      <c r="U55" s="29" t="s">
        <v>400</v>
      </c>
      <c r="V55" s="29" t="s">
        <v>400</v>
      </c>
      <c r="W55" s="29" t="s">
        <v>400</v>
      </c>
      <c r="X55" s="28" t="s">
        <v>410</v>
      </c>
      <c r="Y55" s="28" t="s">
        <v>410</v>
      </c>
      <c r="Z55" s="28" t="s">
        <v>410</v>
      </c>
      <c r="AA55" s="28" t="s">
        <v>410</v>
      </c>
      <c r="AB55" s="28" t="s">
        <v>410</v>
      </c>
      <c r="AC55" s="28" t="s">
        <v>410</v>
      </c>
      <c r="AD55" s="29" t="s">
        <v>400</v>
      </c>
      <c r="AE55" s="28" t="s">
        <v>410</v>
      </c>
      <c r="AF55" s="29" t="s">
        <v>400</v>
      </c>
      <c r="AG55" s="29" t="s">
        <v>400</v>
      </c>
      <c r="AH55" s="28" t="s">
        <v>410</v>
      </c>
    </row>
    <row r="56" spans="9:34" x14ac:dyDescent="0.15">
      <c r="I56" s="174"/>
      <c r="J56" s="35" t="s">
        <v>406</v>
      </c>
      <c r="K56" s="35"/>
      <c r="L56" s="36" t="s">
        <v>301</v>
      </c>
      <c r="M56" s="37" t="s">
        <v>410</v>
      </c>
      <c r="N56" s="37" t="s">
        <v>410</v>
      </c>
      <c r="O56" s="37" t="s">
        <v>410</v>
      </c>
      <c r="P56" s="38" t="s">
        <v>400</v>
      </c>
      <c r="Q56" s="37" t="s">
        <v>410</v>
      </c>
      <c r="R56" s="37" t="s">
        <v>410</v>
      </c>
      <c r="S56" s="37" t="s">
        <v>410</v>
      </c>
      <c r="T56" s="37" t="s">
        <v>410</v>
      </c>
      <c r="U56" s="37" t="s">
        <v>410</v>
      </c>
      <c r="V56" s="38" t="s">
        <v>400</v>
      </c>
      <c r="W56" s="38" t="s">
        <v>400</v>
      </c>
      <c r="X56" s="37" t="s">
        <v>410</v>
      </c>
      <c r="Y56" s="37" t="s">
        <v>410</v>
      </c>
      <c r="Z56" s="37" t="s">
        <v>410</v>
      </c>
      <c r="AA56" s="37" t="s">
        <v>410</v>
      </c>
      <c r="AB56" s="37" t="s">
        <v>410</v>
      </c>
      <c r="AC56" s="37" t="s">
        <v>410</v>
      </c>
      <c r="AD56" s="38" t="s">
        <v>400</v>
      </c>
      <c r="AE56" s="37" t="s">
        <v>410</v>
      </c>
      <c r="AF56" s="37" t="s">
        <v>410</v>
      </c>
      <c r="AG56" s="37" t="s">
        <v>410</v>
      </c>
      <c r="AH56" s="37" t="s">
        <v>410</v>
      </c>
    </row>
    <row r="57" spans="9:34" ht="15" thickBot="1" x14ac:dyDescent="0.2">
      <c r="I57" s="175"/>
      <c r="J57" s="34" t="s">
        <v>407</v>
      </c>
      <c r="K57" s="34"/>
      <c r="L57" s="31" t="s">
        <v>302</v>
      </c>
      <c r="M57" s="32" t="s">
        <v>410</v>
      </c>
      <c r="N57" s="32" t="s">
        <v>410</v>
      </c>
      <c r="O57" s="32" t="s">
        <v>410</v>
      </c>
      <c r="P57" s="33" t="s">
        <v>400</v>
      </c>
      <c r="Q57" s="32" t="s">
        <v>410</v>
      </c>
      <c r="R57" s="32" t="s">
        <v>410</v>
      </c>
      <c r="S57" s="32" t="s">
        <v>410</v>
      </c>
      <c r="T57" s="32" t="s">
        <v>410</v>
      </c>
      <c r="U57" s="32" t="s">
        <v>410</v>
      </c>
      <c r="V57" s="33" t="s">
        <v>400</v>
      </c>
      <c r="W57" s="33" t="s">
        <v>400</v>
      </c>
      <c r="X57" s="32" t="s">
        <v>410</v>
      </c>
      <c r="Y57" s="32" t="s">
        <v>410</v>
      </c>
      <c r="Z57" s="32" t="s">
        <v>410</v>
      </c>
      <c r="AA57" s="32" t="s">
        <v>410</v>
      </c>
      <c r="AB57" s="32" t="s">
        <v>410</v>
      </c>
      <c r="AC57" s="32" t="s">
        <v>410</v>
      </c>
      <c r="AD57" s="33" t="s">
        <v>400</v>
      </c>
      <c r="AE57" s="32" t="s">
        <v>410</v>
      </c>
      <c r="AF57" s="32" t="s">
        <v>410</v>
      </c>
      <c r="AG57" s="32" t="s">
        <v>410</v>
      </c>
      <c r="AH57" s="32" t="s">
        <v>410</v>
      </c>
    </row>
    <row r="58" spans="9:34" x14ac:dyDescent="0.15">
      <c r="I58" s="176" t="s">
        <v>211</v>
      </c>
      <c r="J58" t="s">
        <v>402</v>
      </c>
      <c r="L58" s="22" t="s">
        <v>303</v>
      </c>
      <c r="M58" s="28" t="s">
        <v>410</v>
      </c>
      <c r="N58" s="29" t="s">
        <v>400</v>
      </c>
      <c r="O58" s="29" t="s">
        <v>400</v>
      </c>
      <c r="P58" s="29" t="s">
        <v>400</v>
      </c>
      <c r="Q58" s="28" t="s">
        <v>410</v>
      </c>
      <c r="R58" s="28" t="s">
        <v>410</v>
      </c>
      <c r="S58" s="28" t="s">
        <v>410</v>
      </c>
      <c r="T58" s="29" t="s">
        <v>400</v>
      </c>
      <c r="U58" s="29" t="s">
        <v>400</v>
      </c>
      <c r="V58" s="29" t="s">
        <v>400</v>
      </c>
      <c r="W58" s="29" t="s">
        <v>400</v>
      </c>
      <c r="X58" s="29" t="s">
        <v>400</v>
      </c>
      <c r="Y58" s="29" t="s">
        <v>400</v>
      </c>
      <c r="Z58" s="29" t="s">
        <v>400</v>
      </c>
      <c r="AA58" s="29" t="s">
        <v>400</v>
      </c>
      <c r="AB58" s="29" t="s">
        <v>400</v>
      </c>
      <c r="AC58" s="29" t="s">
        <v>400</v>
      </c>
      <c r="AD58" s="29" t="s">
        <v>400</v>
      </c>
      <c r="AE58" s="29" t="s">
        <v>400</v>
      </c>
      <c r="AF58" s="29" t="s">
        <v>400</v>
      </c>
      <c r="AG58" s="29" t="s">
        <v>400</v>
      </c>
      <c r="AH58" s="29" t="s">
        <v>400</v>
      </c>
    </row>
    <row r="59" spans="9:34" x14ac:dyDescent="0.15">
      <c r="I59" s="174"/>
      <c r="J59" s="23" t="s">
        <v>403</v>
      </c>
      <c r="K59" s="23"/>
      <c r="L59" s="22" t="s">
        <v>304</v>
      </c>
      <c r="M59" s="28" t="s">
        <v>410</v>
      </c>
      <c r="N59" s="29" t="s">
        <v>400</v>
      </c>
      <c r="O59" s="29" t="s">
        <v>400</v>
      </c>
      <c r="P59" s="29" t="s">
        <v>400</v>
      </c>
      <c r="Q59" s="28" t="s">
        <v>410</v>
      </c>
      <c r="R59" s="28" t="s">
        <v>410</v>
      </c>
      <c r="S59" s="28" t="s">
        <v>410</v>
      </c>
      <c r="T59" s="29" t="s">
        <v>400</v>
      </c>
      <c r="U59" s="29" t="s">
        <v>400</v>
      </c>
      <c r="V59" s="29" t="s">
        <v>400</v>
      </c>
      <c r="W59" s="29" t="s">
        <v>400</v>
      </c>
      <c r="X59" s="29" t="s">
        <v>400</v>
      </c>
      <c r="Y59" s="29" t="s">
        <v>400</v>
      </c>
      <c r="Z59" s="29" t="s">
        <v>400</v>
      </c>
      <c r="AA59" s="29" t="s">
        <v>400</v>
      </c>
      <c r="AB59" s="29" t="s">
        <v>400</v>
      </c>
      <c r="AC59" s="29" t="s">
        <v>400</v>
      </c>
      <c r="AD59" s="29" t="s">
        <v>400</v>
      </c>
      <c r="AE59" s="29" t="s">
        <v>400</v>
      </c>
      <c r="AF59" s="29" t="s">
        <v>400</v>
      </c>
      <c r="AG59" s="29" t="s">
        <v>400</v>
      </c>
      <c r="AH59" s="29" t="s">
        <v>400</v>
      </c>
    </row>
    <row r="60" spans="9:34" ht="15" thickBot="1" x14ac:dyDescent="0.2">
      <c r="I60" s="54" t="s">
        <v>422</v>
      </c>
      <c r="J60" s="39" t="s">
        <v>404</v>
      </c>
      <c r="K60" s="39"/>
      <c r="L60" s="40" t="s">
        <v>305</v>
      </c>
      <c r="M60" s="41" t="s">
        <v>410</v>
      </c>
      <c r="N60" s="42" t="s">
        <v>400</v>
      </c>
      <c r="O60" s="42" t="s">
        <v>400</v>
      </c>
      <c r="P60" s="42" t="s">
        <v>400</v>
      </c>
      <c r="Q60" s="41" t="s">
        <v>410</v>
      </c>
      <c r="R60" s="41" t="s">
        <v>410</v>
      </c>
      <c r="S60" s="41" t="s">
        <v>410</v>
      </c>
      <c r="T60" s="42" t="s">
        <v>400</v>
      </c>
      <c r="U60" s="42" t="s">
        <v>400</v>
      </c>
      <c r="V60" s="42" t="s">
        <v>400</v>
      </c>
      <c r="W60" s="42" t="s">
        <v>400</v>
      </c>
      <c r="X60" s="42" t="s">
        <v>400</v>
      </c>
      <c r="Y60" s="42" t="s">
        <v>400</v>
      </c>
      <c r="Z60" s="42" t="s">
        <v>400</v>
      </c>
      <c r="AA60" s="42" t="s">
        <v>400</v>
      </c>
      <c r="AB60" s="42" t="s">
        <v>400</v>
      </c>
      <c r="AC60" s="42" t="s">
        <v>400</v>
      </c>
      <c r="AD60" s="42" t="s">
        <v>400</v>
      </c>
      <c r="AE60" s="42" t="s">
        <v>400</v>
      </c>
      <c r="AF60" s="42" t="s">
        <v>400</v>
      </c>
      <c r="AG60" s="42" t="s">
        <v>400</v>
      </c>
      <c r="AH60" s="42" t="s">
        <v>400</v>
      </c>
    </row>
    <row r="61" spans="9:34" x14ac:dyDescent="0.15">
      <c r="J61" t="s">
        <v>405</v>
      </c>
      <c r="L61" s="22" t="s">
        <v>306</v>
      </c>
      <c r="M61" s="28" t="s">
        <v>410</v>
      </c>
      <c r="N61" s="28" t="s">
        <v>410</v>
      </c>
      <c r="O61" s="28" t="s">
        <v>410</v>
      </c>
      <c r="P61" s="29" t="s">
        <v>400</v>
      </c>
      <c r="Q61" s="28" t="s">
        <v>410</v>
      </c>
      <c r="R61" s="28" t="s">
        <v>410</v>
      </c>
      <c r="S61" s="28" t="s">
        <v>410</v>
      </c>
      <c r="T61" s="29" t="s">
        <v>400</v>
      </c>
      <c r="U61" s="29" t="s">
        <v>400</v>
      </c>
      <c r="V61" s="29" t="s">
        <v>400</v>
      </c>
      <c r="W61" s="29" t="s">
        <v>400</v>
      </c>
      <c r="X61" s="29" t="s">
        <v>400</v>
      </c>
      <c r="Y61" s="28" t="s">
        <v>410</v>
      </c>
      <c r="Z61" s="29" t="s">
        <v>400</v>
      </c>
      <c r="AA61" s="28" t="s">
        <v>410</v>
      </c>
      <c r="AB61" s="28" t="s">
        <v>410</v>
      </c>
      <c r="AC61" s="28" t="s">
        <v>410</v>
      </c>
      <c r="AD61" s="29" t="s">
        <v>400</v>
      </c>
      <c r="AE61" s="29" t="s">
        <v>400</v>
      </c>
      <c r="AF61" s="29" t="s">
        <v>400</v>
      </c>
      <c r="AG61" s="29" t="s">
        <v>400</v>
      </c>
      <c r="AH61" s="29" t="s">
        <v>400</v>
      </c>
    </row>
    <row r="62" spans="9:34" x14ac:dyDescent="0.15">
      <c r="I62" s="35"/>
      <c r="J62" s="35" t="s">
        <v>406</v>
      </c>
      <c r="K62" s="35"/>
      <c r="L62" s="36" t="s">
        <v>307</v>
      </c>
      <c r="M62" s="37" t="s">
        <v>410</v>
      </c>
      <c r="N62" s="37" t="s">
        <v>410</v>
      </c>
      <c r="O62" s="37" t="s">
        <v>410</v>
      </c>
      <c r="P62" s="38" t="s">
        <v>400</v>
      </c>
      <c r="Q62" s="37" t="s">
        <v>410</v>
      </c>
      <c r="R62" s="37" t="s">
        <v>410</v>
      </c>
      <c r="S62" s="28" t="s">
        <v>410</v>
      </c>
      <c r="T62" s="38" t="s">
        <v>400</v>
      </c>
      <c r="U62" s="38" t="s">
        <v>400</v>
      </c>
      <c r="V62" s="38" t="s">
        <v>400</v>
      </c>
      <c r="W62" s="38" t="s">
        <v>400</v>
      </c>
      <c r="X62" s="38" t="s">
        <v>400</v>
      </c>
      <c r="Y62" s="37" t="s">
        <v>410</v>
      </c>
      <c r="Z62" s="38" t="s">
        <v>400</v>
      </c>
      <c r="AA62" s="37" t="s">
        <v>410</v>
      </c>
      <c r="AB62" s="37" t="s">
        <v>410</v>
      </c>
      <c r="AC62" s="37" t="s">
        <v>410</v>
      </c>
      <c r="AD62" s="38" t="s">
        <v>400</v>
      </c>
      <c r="AE62" s="38" t="s">
        <v>400</v>
      </c>
      <c r="AF62" s="38" t="s">
        <v>400</v>
      </c>
      <c r="AG62" s="38" t="s">
        <v>400</v>
      </c>
      <c r="AH62" s="38" t="s">
        <v>400</v>
      </c>
    </row>
    <row r="63" spans="9:34" ht="15" thickBot="1" x14ac:dyDescent="0.2">
      <c r="I63" s="34"/>
      <c r="J63" s="34" t="s">
        <v>407</v>
      </c>
      <c r="K63" s="34"/>
      <c r="L63" s="31" t="s">
        <v>308</v>
      </c>
      <c r="M63" s="32" t="s">
        <v>410</v>
      </c>
      <c r="N63" s="32" t="s">
        <v>410</v>
      </c>
      <c r="O63" s="32" t="s">
        <v>410</v>
      </c>
      <c r="P63" s="33" t="s">
        <v>400</v>
      </c>
      <c r="Q63" s="32" t="s">
        <v>410</v>
      </c>
      <c r="R63" s="32" t="s">
        <v>410</v>
      </c>
      <c r="S63" s="32" t="s">
        <v>410</v>
      </c>
      <c r="T63" s="33" t="s">
        <v>400</v>
      </c>
      <c r="U63" s="33" t="s">
        <v>400</v>
      </c>
      <c r="V63" s="33" t="s">
        <v>400</v>
      </c>
      <c r="W63" s="33" t="s">
        <v>400</v>
      </c>
      <c r="X63" s="33" t="s">
        <v>400</v>
      </c>
      <c r="Y63" s="32" t="s">
        <v>410</v>
      </c>
      <c r="Z63" s="33" t="s">
        <v>400</v>
      </c>
      <c r="AA63" s="32" t="s">
        <v>410</v>
      </c>
      <c r="AB63" s="32" t="s">
        <v>410</v>
      </c>
      <c r="AC63" s="32" t="s">
        <v>410</v>
      </c>
      <c r="AD63" s="33" t="s">
        <v>400</v>
      </c>
      <c r="AE63" s="33" t="s">
        <v>400</v>
      </c>
      <c r="AF63" s="33" t="s">
        <v>400</v>
      </c>
      <c r="AG63" s="33" t="s">
        <v>400</v>
      </c>
      <c r="AH63" s="33" t="s">
        <v>400</v>
      </c>
    </row>
    <row r="64" spans="9:34" x14ac:dyDescent="0.15">
      <c r="I64" s="174" t="s">
        <v>212</v>
      </c>
      <c r="J64" t="s">
        <v>402</v>
      </c>
      <c r="L64" s="22" t="s">
        <v>309</v>
      </c>
      <c r="M64" s="28" t="s">
        <v>410</v>
      </c>
      <c r="N64" s="28" t="s">
        <v>410</v>
      </c>
      <c r="O64" s="28" t="s">
        <v>410</v>
      </c>
      <c r="P64" s="28" t="s">
        <v>410</v>
      </c>
      <c r="Q64" s="28" t="s">
        <v>410</v>
      </c>
      <c r="R64" s="28" t="s">
        <v>410</v>
      </c>
      <c r="S64" s="28" t="s">
        <v>410</v>
      </c>
      <c r="T64" s="28" t="s">
        <v>410</v>
      </c>
      <c r="U64" s="29" t="s">
        <v>400</v>
      </c>
      <c r="V64" s="28" t="s">
        <v>410</v>
      </c>
      <c r="W64" s="29" t="s">
        <v>400</v>
      </c>
      <c r="X64" s="29" t="s">
        <v>400</v>
      </c>
      <c r="Y64" s="28" t="s">
        <v>410</v>
      </c>
      <c r="Z64" s="28" t="s">
        <v>410</v>
      </c>
      <c r="AA64" s="28" t="s">
        <v>410</v>
      </c>
      <c r="AB64" s="28" t="s">
        <v>410</v>
      </c>
      <c r="AC64" s="28" t="s">
        <v>410</v>
      </c>
      <c r="AD64" s="28" t="s">
        <v>410</v>
      </c>
      <c r="AE64" s="29" t="s">
        <v>400</v>
      </c>
      <c r="AF64" s="29" t="s">
        <v>400</v>
      </c>
      <c r="AG64" s="29" t="s">
        <v>400</v>
      </c>
      <c r="AH64" s="28" t="s">
        <v>410</v>
      </c>
    </row>
    <row r="65" spans="9:34" x14ac:dyDescent="0.15">
      <c r="I65" s="174"/>
      <c r="J65" s="23" t="s">
        <v>403</v>
      </c>
      <c r="K65" s="23"/>
      <c r="L65" s="22" t="s">
        <v>310</v>
      </c>
      <c r="M65" s="28" t="s">
        <v>410</v>
      </c>
      <c r="N65" s="28" t="s">
        <v>410</v>
      </c>
      <c r="O65" s="28" t="s">
        <v>410</v>
      </c>
      <c r="P65" s="28" t="s">
        <v>410</v>
      </c>
      <c r="Q65" s="28" t="s">
        <v>410</v>
      </c>
      <c r="R65" s="28" t="s">
        <v>410</v>
      </c>
      <c r="S65" s="28" t="s">
        <v>410</v>
      </c>
      <c r="T65" s="28" t="s">
        <v>410</v>
      </c>
      <c r="U65" s="29" t="s">
        <v>400</v>
      </c>
      <c r="V65" s="28" t="s">
        <v>410</v>
      </c>
      <c r="W65" s="29" t="s">
        <v>400</v>
      </c>
      <c r="X65" s="29" t="s">
        <v>400</v>
      </c>
      <c r="Y65" s="28" t="s">
        <v>410</v>
      </c>
      <c r="Z65" s="28" t="s">
        <v>410</v>
      </c>
      <c r="AA65" s="28" t="s">
        <v>410</v>
      </c>
      <c r="AB65" s="28" t="s">
        <v>410</v>
      </c>
      <c r="AC65" s="28" t="s">
        <v>410</v>
      </c>
      <c r="AD65" s="28" t="s">
        <v>410</v>
      </c>
      <c r="AE65" s="29" t="s">
        <v>400</v>
      </c>
      <c r="AF65" s="29" t="s">
        <v>400</v>
      </c>
      <c r="AG65" s="29" t="s">
        <v>400</v>
      </c>
      <c r="AH65" s="28" t="s">
        <v>410</v>
      </c>
    </row>
    <row r="66" spans="9:34" x14ac:dyDescent="0.15">
      <c r="I66" s="174"/>
      <c r="J66" t="s">
        <v>404</v>
      </c>
      <c r="L66" s="22" t="s">
        <v>311</v>
      </c>
      <c r="M66" s="28" t="s">
        <v>410</v>
      </c>
      <c r="N66" s="28" t="s">
        <v>410</v>
      </c>
      <c r="O66" s="28" t="s">
        <v>410</v>
      </c>
      <c r="P66" s="28" t="s">
        <v>410</v>
      </c>
      <c r="Q66" s="28" t="s">
        <v>410</v>
      </c>
      <c r="R66" s="28" t="s">
        <v>410</v>
      </c>
      <c r="S66" s="28" t="s">
        <v>410</v>
      </c>
      <c r="T66" s="28" t="s">
        <v>410</v>
      </c>
      <c r="U66" s="29" t="s">
        <v>400</v>
      </c>
      <c r="V66" s="28" t="s">
        <v>410</v>
      </c>
      <c r="W66" s="29" t="s">
        <v>400</v>
      </c>
      <c r="X66" s="29" t="s">
        <v>400</v>
      </c>
      <c r="Y66" s="28" t="s">
        <v>410</v>
      </c>
      <c r="Z66" s="28" t="s">
        <v>410</v>
      </c>
      <c r="AA66" s="28" t="s">
        <v>410</v>
      </c>
      <c r="AB66" s="28" t="s">
        <v>410</v>
      </c>
      <c r="AC66" s="28" t="s">
        <v>410</v>
      </c>
      <c r="AD66" s="28" t="s">
        <v>410</v>
      </c>
      <c r="AE66" s="29" t="s">
        <v>400</v>
      </c>
      <c r="AF66" s="29" t="s">
        <v>400</v>
      </c>
      <c r="AG66" s="29" t="s">
        <v>400</v>
      </c>
      <c r="AH66" s="28" t="s">
        <v>410</v>
      </c>
    </row>
    <row r="67" spans="9:34" x14ac:dyDescent="0.15">
      <c r="I67" s="174"/>
      <c r="J67" t="s">
        <v>405</v>
      </c>
      <c r="L67" s="22" t="s">
        <v>312</v>
      </c>
      <c r="M67" s="28" t="s">
        <v>410</v>
      </c>
      <c r="N67" s="28" t="s">
        <v>410</v>
      </c>
      <c r="O67" s="28" t="s">
        <v>410</v>
      </c>
      <c r="P67" s="28" t="s">
        <v>410</v>
      </c>
      <c r="Q67" s="28" t="s">
        <v>410</v>
      </c>
      <c r="R67" s="28" t="s">
        <v>410</v>
      </c>
      <c r="S67" s="28" t="s">
        <v>410</v>
      </c>
      <c r="T67" s="28" t="s">
        <v>410</v>
      </c>
      <c r="U67" s="29" t="s">
        <v>400</v>
      </c>
      <c r="V67" s="28" t="s">
        <v>410</v>
      </c>
      <c r="W67" s="29" t="s">
        <v>400</v>
      </c>
      <c r="X67" s="29" t="s">
        <v>400</v>
      </c>
      <c r="Y67" s="28" t="s">
        <v>410</v>
      </c>
      <c r="Z67" s="28" t="s">
        <v>410</v>
      </c>
      <c r="AA67" s="28" t="s">
        <v>410</v>
      </c>
      <c r="AB67" s="28" t="s">
        <v>410</v>
      </c>
      <c r="AC67" s="28" t="s">
        <v>410</v>
      </c>
      <c r="AD67" s="28" t="s">
        <v>410</v>
      </c>
      <c r="AE67" s="29" t="s">
        <v>400</v>
      </c>
      <c r="AF67" s="29" t="s">
        <v>400</v>
      </c>
      <c r="AG67" s="29" t="s">
        <v>400</v>
      </c>
      <c r="AH67" s="28" t="s">
        <v>410</v>
      </c>
    </row>
    <row r="68" spans="9:34" x14ac:dyDescent="0.15">
      <c r="I68" s="174"/>
      <c r="J68" t="s">
        <v>406</v>
      </c>
      <c r="L68" s="22" t="s">
        <v>313</v>
      </c>
      <c r="M68" s="28" t="s">
        <v>410</v>
      </c>
      <c r="N68" s="28" t="s">
        <v>410</v>
      </c>
      <c r="O68" s="28" t="s">
        <v>410</v>
      </c>
      <c r="P68" s="28" t="s">
        <v>410</v>
      </c>
      <c r="Q68" s="28" t="s">
        <v>410</v>
      </c>
      <c r="R68" s="28" t="s">
        <v>410</v>
      </c>
      <c r="S68" s="28" t="s">
        <v>410</v>
      </c>
      <c r="T68" s="28" t="s">
        <v>410</v>
      </c>
      <c r="U68" s="29" t="s">
        <v>400</v>
      </c>
      <c r="V68" s="28" t="s">
        <v>410</v>
      </c>
      <c r="W68" s="29" t="s">
        <v>400</v>
      </c>
      <c r="X68" s="29" t="s">
        <v>400</v>
      </c>
      <c r="Y68" s="28" t="s">
        <v>410</v>
      </c>
      <c r="Z68" s="28" t="s">
        <v>410</v>
      </c>
      <c r="AA68" s="28" t="s">
        <v>410</v>
      </c>
      <c r="AB68" s="28" t="s">
        <v>410</v>
      </c>
      <c r="AC68" s="28" t="s">
        <v>410</v>
      </c>
      <c r="AD68" s="28" t="s">
        <v>410</v>
      </c>
      <c r="AE68" s="29" t="s">
        <v>400</v>
      </c>
      <c r="AF68" s="29" t="s">
        <v>400</v>
      </c>
      <c r="AG68" s="29" t="s">
        <v>400</v>
      </c>
      <c r="AH68" s="28" t="s">
        <v>410</v>
      </c>
    </row>
    <row r="69" spans="9:34" ht="15" thickBot="1" x14ac:dyDescent="0.2">
      <c r="I69" s="175"/>
      <c r="J69" s="34" t="s">
        <v>407</v>
      </c>
      <c r="K69" s="34"/>
      <c r="L69" s="31" t="s">
        <v>314</v>
      </c>
      <c r="M69" s="32" t="s">
        <v>410</v>
      </c>
      <c r="N69" s="32" t="s">
        <v>410</v>
      </c>
      <c r="O69" s="32" t="s">
        <v>410</v>
      </c>
      <c r="P69" s="32" t="s">
        <v>410</v>
      </c>
      <c r="Q69" s="32" t="s">
        <v>410</v>
      </c>
      <c r="R69" s="32" t="s">
        <v>410</v>
      </c>
      <c r="S69" s="32" t="s">
        <v>410</v>
      </c>
      <c r="T69" s="32" t="s">
        <v>410</v>
      </c>
      <c r="U69" s="33" t="s">
        <v>400</v>
      </c>
      <c r="V69" s="32" t="s">
        <v>410</v>
      </c>
      <c r="W69" s="33" t="s">
        <v>400</v>
      </c>
      <c r="X69" s="33" t="s">
        <v>400</v>
      </c>
      <c r="Y69" s="32" t="s">
        <v>410</v>
      </c>
      <c r="Z69" s="32" t="s">
        <v>410</v>
      </c>
      <c r="AA69" s="32" t="s">
        <v>410</v>
      </c>
      <c r="AB69" s="32" t="s">
        <v>410</v>
      </c>
      <c r="AC69" s="32" t="s">
        <v>410</v>
      </c>
      <c r="AD69" s="32" t="s">
        <v>410</v>
      </c>
      <c r="AE69" s="33" t="s">
        <v>400</v>
      </c>
      <c r="AF69" s="33" t="s">
        <v>400</v>
      </c>
      <c r="AG69" s="33" t="s">
        <v>400</v>
      </c>
      <c r="AH69" s="32" t="s">
        <v>410</v>
      </c>
    </row>
    <row r="70" spans="9:34" x14ac:dyDescent="0.15">
      <c r="I70" s="174" t="s">
        <v>252</v>
      </c>
      <c r="J70" t="s">
        <v>402</v>
      </c>
      <c r="L70" s="22" t="s">
        <v>315</v>
      </c>
      <c r="M70" s="28" t="s">
        <v>410</v>
      </c>
      <c r="N70" s="28" t="s">
        <v>410</v>
      </c>
      <c r="O70" s="28" t="s">
        <v>410</v>
      </c>
      <c r="P70" s="29" t="s">
        <v>400</v>
      </c>
      <c r="Q70" s="28" t="s">
        <v>410</v>
      </c>
      <c r="R70" s="28" t="s">
        <v>410</v>
      </c>
      <c r="S70" s="28" t="s">
        <v>410</v>
      </c>
      <c r="T70" s="28" t="s">
        <v>410</v>
      </c>
      <c r="U70" s="29" t="s">
        <v>400</v>
      </c>
      <c r="V70" s="28" t="s">
        <v>410</v>
      </c>
      <c r="W70" s="28" t="s">
        <v>410</v>
      </c>
      <c r="X70" s="28" t="s">
        <v>410</v>
      </c>
      <c r="Y70" s="28" t="s">
        <v>410</v>
      </c>
      <c r="Z70" s="28" t="s">
        <v>410</v>
      </c>
      <c r="AA70" s="28" t="s">
        <v>410</v>
      </c>
      <c r="AB70" s="28" t="s">
        <v>410</v>
      </c>
      <c r="AC70" s="28" t="s">
        <v>410</v>
      </c>
      <c r="AD70" s="29" t="s">
        <v>400</v>
      </c>
      <c r="AE70" s="28" t="s">
        <v>410</v>
      </c>
      <c r="AF70" s="29" t="s">
        <v>400</v>
      </c>
      <c r="AG70" s="29" t="s">
        <v>400</v>
      </c>
      <c r="AH70" s="28" t="s">
        <v>410</v>
      </c>
    </row>
    <row r="71" spans="9:34" x14ac:dyDescent="0.15">
      <c r="I71" s="174"/>
      <c r="J71" s="23" t="s">
        <v>403</v>
      </c>
      <c r="K71" s="23"/>
      <c r="L71" s="22" t="s">
        <v>316</v>
      </c>
      <c r="M71" s="28" t="s">
        <v>410</v>
      </c>
      <c r="N71" s="28" t="s">
        <v>410</v>
      </c>
      <c r="O71" s="28" t="s">
        <v>410</v>
      </c>
      <c r="P71" s="29" t="s">
        <v>400</v>
      </c>
      <c r="Q71" s="28" t="s">
        <v>410</v>
      </c>
      <c r="R71" s="28" t="s">
        <v>410</v>
      </c>
      <c r="S71" s="28" t="s">
        <v>410</v>
      </c>
      <c r="T71" s="28" t="s">
        <v>410</v>
      </c>
      <c r="U71" s="29" t="s">
        <v>400</v>
      </c>
      <c r="V71" s="28" t="s">
        <v>410</v>
      </c>
      <c r="W71" s="28" t="s">
        <v>410</v>
      </c>
      <c r="X71" s="28" t="s">
        <v>410</v>
      </c>
      <c r="Y71" s="28" t="s">
        <v>410</v>
      </c>
      <c r="Z71" s="28" t="s">
        <v>410</v>
      </c>
      <c r="AA71" s="28" t="s">
        <v>410</v>
      </c>
      <c r="AB71" s="28" t="s">
        <v>410</v>
      </c>
      <c r="AC71" s="28" t="s">
        <v>410</v>
      </c>
      <c r="AD71" s="29" t="s">
        <v>400</v>
      </c>
      <c r="AE71" s="28" t="s">
        <v>410</v>
      </c>
      <c r="AF71" s="29" t="s">
        <v>400</v>
      </c>
      <c r="AG71" s="29" t="s">
        <v>400</v>
      </c>
      <c r="AH71" s="28" t="s">
        <v>410</v>
      </c>
    </row>
    <row r="72" spans="9:34" x14ac:dyDescent="0.15">
      <c r="I72" s="174"/>
      <c r="J72" t="s">
        <v>404</v>
      </c>
      <c r="L72" s="22" t="s">
        <v>317</v>
      </c>
      <c r="M72" s="28" t="s">
        <v>410</v>
      </c>
      <c r="N72" s="28" t="s">
        <v>410</v>
      </c>
      <c r="O72" s="28" t="s">
        <v>410</v>
      </c>
      <c r="P72" s="29" t="s">
        <v>400</v>
      </c>
      <c r="Q72" s="28" t="s">
        <v>410</v>
      </c>
      <c r="R72" s="28" t="s">
        <v>410</v>
      </c>
      <c r="S72" s="28" t="s">
        <v>410</v>
      </c>
      <c r="T72" s="28" t="s">
        <v>410</v>
      </c>
      <c r="U72" s="29" t="s">
        <v>400</v>
      </c>
      <c r="V72" s="28" t="s">
        <v>410</v>
      </c>
      <c r="W72" s="28" t="s">
        <v>410</v>
      </c>
      <c r="X72" s="28" t="s">
        <v>410</v>
      </c>
      <c r="Y72" s="28" t="s">
        <v>410</v>
      </c>
      <c r="Z72" s="28" t="s">
        <v>410</v>
      </c>
      <c r="AA72" s="28" t="s">
        <v>410</v>
      </c>
      <c r="AB72" s="28" t="s">
        <v>410</v>
      </c>
      <c r="AC72" s="28" t="s">
        <v>410</v>
      </c>
      <c r="AD72" s="29" t="s">
        <v>400</v>
      </c>
      <c r="AE72" s="28" t="s">
        <v>410</v>
      </c>
      <c r="AF72" s="29" t="s">
        <v>400</v>
      </c>
      <c r="AG72" s="29" t="s">
        <v>400</v>
      </c>
      <c r="AH72" s="28" t="s">
        <v>410</v>
      </c>
    </row>
    <row r="73" spans="9:34" x14ac:dyDescent="0.15">
      <c r="I73" s="174"/>
      <c r="J73" t="s">
        <v>405</v>
      </c>
      <c r="L73" s="22" t="s">
        <v>318</v>
      </c>
      <c r="M73" s="28" t="s">
        <v>410</v>
      </c>
      <c r="N73" s="28" t="s">
        <v>410</v>
      </c>
      <c r="O73" s="28" t="s">
        <v>410</v>
      </c>
      <c r="P73" s="29" t="s">
        <v>400</v>
      </c>
      <c r="Q73" s="28" t="s">
        <v>410</v>
      </c>
      <c r="R73" s="28" t="s">
        <v>410</v>
      </c>
      <c r="S73" s="28" t="s">
        <v>410</v>
      </c>
      <c r="T73" s="28" t="s">
        <v>410</v>
      </c>
      <c r="U73" s="29" t="s">
        <v>400</v>
      </c>
      <c r="V73" s="28" t="s">
        <v>410</v>
      </c>
      <c r="W73" s="28" t="s">
        <v>410</v>
      </c>
      <c r="X73" s="28" t="s">
        <v>410</v>
      </c>
      <c r="Y73" s="28" t="s">
        <v>410</v>
      </c>
      <c r="Z73" s="28" t="s">
        <v>410</v>
      </c>
      <c r="AA73" s="28" t="s">
        <v>410</v>
      </c>
      <c r="AB73" s="28" t="s">
        <v>410</v>
      </c>
      <c r="AC73" s="28" t="s">
        <v>410</v>
      </c>
      <c r="AD73" s="29" t="s">
        <v>400</v>
      </c>
      <c r="AE73" s="28" t="s">
        <v>410</v>
      </c>
      <c r="AF73" s="29" t="s">
        <v>400</v>
      </c>
      <c r="AG73" s="29" t="s">
        <v>400</v>
      </c>
      <c r="AH73" s="28" t="s">
        <v>410</v>
      </c>
    </row>
    <row r="74" spans="9:34" x14ac:dyDescent="0.15">
      <c r="I74" s="174"/>
      <c r="J74" t="s">
        <v>406</v>
      </c>
      <c r="L74" s="22" t="s">
        <v>319</v>
      </c>
      <c r="M74" s="28" t="s">
        <v>410</v>
      </c>
      <c r="N74" s="28" t="s">
        <v>410</v>
      </c>
      <c r="O74" s="28" t="s">
        <v>410</v>
      </c>
      <c r="P74" s="29" t="s">
        <v>400</v>
      </c>
      <c r="Q74" s="28" t="s">
        <v>410</v>
      </c>
      <c r="R74" s="28" t="s">
        <v>410</v>
      </c>
      <c r="S74" s="28" t="s">
        <v>410</v>
      </c>
      <c r="T74" s="28" t="s">
        <v>410</v>
      </c>
      <c r="U74" s="29" t="s">
        <v>400</v>
      </c>
      <c r="V74" s="28" t="s">
        <v>410</v>
      </c>
      <c r="W74" s="28" t="s">
        <v>410</v>
      </c>
      <c r="X74" s="28" t="s">
        <v>410</v>
      </c>
      <c r="Y74" s="28" t="s">
        <v>410</v>
      </c>
      <c r="Z74" s="28" t="s">
        <v>410</v>
      </c>
      <c r="AA74" s="28" t="s">
        <v>410</v>
      </c>
      <c r="AB74" s="28" t="s">
        <v>410</v>
      </c>
      <c r="AC74" s="28" t="s">
        <v>410</v>
      </c>
      <c r="AD74" s="29" t="s">
        <v>400</v>
      </c>
      <c r="AE74" s="28" t="s">
        <v>410</v>
      </c>
      <c r="AF74" s="28" t="s">
        <v>410</v>
      </c>
      <c r="AG74" s="29" t="s">
        <v>400</v>
      </c>
      <c r="AH74" s="28" t="s">
        <v>410</v>
      </c>
    </row>
    <row r="75" spans="9:34" ht="15" thickBot="1" x14ac:dyDescent="0.2">
      <c r="I75" s="175"/>
      <c r="J75" s="34" t="s">
        <v>407</v>
      </c>
      <c r="K75" s="34"/>
      <c r="L75" s="31" t="s">
        <v>320</v>
      </c>
      <c r="M75" s="32" t="s">
        <v>410</v>
      </c>
      <c r="N75" s="32" t="s">
        <v>410</v>
      </c>
      <c r="O75" s="32" t="s">
        <v>410</v>
      </c>
      <c r="P75" s="33" t="s">
        <v>400</v>
      </c>
      <c r="Q75" s="32" t="s">
        <v>410</v>
      </c>
      <c r="R75" s="32" t="s">
        <v>410</v>
      </c>
      <c r="S75" s="32" t="s">
        <v>410</v>
      </c>
      <c r="T75" s="32" t="s">
        <v>410</v>
      </c>
      <c r="U75" s="33" t="s">
        <v>400</v>
      </c>
      <c r="V75" s="32" t="s">
        <v>410</v>
      </c>
      <c r="W75" s="32" t="s">
        <v>410</v>
      </c>
      <c r="X75" s="32" t="s">
        <v>410</v>
      </c>
      <c r="Y75" s="32" t="s">
        <v>410</v>
      </c>
      <c r="Z75" s="32" t="s">
        <v>410</v>
      </c>
      <c r="AA75" s="32" t="s">
        <v>410</v>
      </c>
      <c r="AB75" s="32" t="s">
        <v>410</v>
      </c>
      <c r="AC75" s="32" t="s">
        <v>410</v>
      </c>
      <c r="AD75" s="33" t="s">
        <v>400</v>
      </c>
      <c r="AE75" s="32" t="s">
        <v>410</v>
      </c>
      <c r="AF75" s="32" t="s">
        <v>410</v>
      </c>
      <c r="AG75" s="33" t="s">
        <v>400</v>
      </c>
      <c r="AH75" s="32" t="s">
        <v>410</v>
      </c>
    </row>
    <row r="76" spans="9:34" x14ac:dyDescent="0.15">
      <c r="I76" s="174" t="s">
        <v>229</v>
      </c>
      <c r="J76" t="s">
        <v>402</v>
      </c>
      <c r="L76" s="22" t="s">
        <v>321</v>
      </c>
      <c r="M76" s="28" t="s">
        <v>410</v>
      </c>
      <c r="N76" s="28" t="s">
        <v>410</v>
      </c>
      <c r="O76" s="28" t="s">
        <v>410</v>
      </c>
      <c r="P76" s="29" t="s">
        <v>400</v>
      </c>
      <c r="Q76" s="28" t="s">
        <v>410</v>
      </c>
      <c r="R76" s="28" t="s">
        <v>410</v>
      </c>
      <c r="S76" s="28" t="s">
        <v>410</v>
      </c>
      <c r="T76" s="28" t="s">
        <v>410</v>
      </c>
      <c r="U76" s="29" t="s">
        <v>400</v>
      </c>
      <c r="V76" s="29" t="s">
        <v>400</v>
      </c>
      <c r="W76" s="29" t="s">
        <v>400</v>
      </c>
      <c r="X76" s="29" t="s">
        <v>400</v>
      </c>
      <c r="Y76" s="28" t="s">
        <v>410</v>
      </c>
      <c r="Z76" s="28" t="s">
        <v>410</v>
      </c>
      <c r="AA76" s="28" t="s">
        <v>410</v>
      </c>
      <c r="AB76" s="28" t="s">
        <v>410</v>
      </c>
      <c r="AC76" s="28" t="s">
        <v>410</v>
      </c>
      <c r="AD76" s="28" t="s">
        <v>410</v>
      </c>
      <c r="AE76" s="29" t="s">
        <v>400</v>
      </c>
      <c r="AF76" s="29" t="s">
        <v>400</v>
      </c>
      <c r="AG76" s="29" t="s">
        <v>400</v>
      </c>
      <c r="AH76" s="28" t="s">
        <v>410</v>
      </c>
    </row>
    <row r="77" spans="9:34" x14ac:dyDescent="0.15">
      <c r="I77" s="174"/>
      <c r="J77" s="23" t="s">
        <v>403</v>
      </c>
      <c r="K77" s="23"/>
      <c r="L77" s="22" t="s">
        <v>322</v>
      </c>
      <c r="M77" s="28" t="s">
        <v>410</v>
      </c>
      <c r="N77" s="28" t="s">
        <v>410</v>
      </c>
      <c r="O77" s="28" t="s">
        <v>410</v>
      </c>
      <c r="P77" s="29" t="s">
        <v>400</v>
      </c>
      <c r="Q77" s="28" t="s">
        <v>410</v>
      </c>
      <c r="R77" s="28" t="s">
        <v>410</v>
      </c>
      <c r="S77" s="28" t="s">
        <v>410</v>
      </c>
      <c r="T77" s="28" t="s">
        <v>410</v>
      </c>
      <c r="U77" s="29" t="s">
        <v>400</v>
      </c>
      <c r="V77" s="29" t="s">
        <v>400</v>
      </c>
      <c r="W77" s="29" t="s">
        <v>400</v>
      </c>
      <c r="X77" s="29" t="s">
        <v>400</v>
      </c>
      <c r="Y77" s="28" t="s">
        <v>410</v>
      </c>
      <c r="Z77" s="28" t="s">
        <v>410</v>
      </c>
      <c r="AA77" s="28" t="s">
        <v>410</v>
      </c>
      <c r="AB77" s="28" t="s">
        <v>410</v>
      </c>
      <c r="AC77" s="28" t="s">
        <v>410</v>
      </c>
      <c r="AD77" s="28" t="s">
        <v>410</v>
      </c>
      <c r="AE77" s="29" t="s">
        <v>400</v>
      </c>
      <c r="AF77" s="29" t="s">
        <v>400</v>
      </c>
      <c r="AG77" s="29" t="s">
        <v>400</v>
      </c>
      <c r="AH77" s="28" t="s">
        <v>410</v>
      </c>
    </row>
    <row r="78" spans="9:34" x14ac:dyDescent="0.15">
      <c r="I78" s="174"/>
      <c r="J78" t="s">
        <v>404</v>
      </c>
      <c r="L78" s="22" t="s">
        <v>323</v>
      </c>
      <c r="M78" s="28" t="s">
        <v>410</v>
      </c>
      <c r="N78" s="28" t="s">
        <v>410</v>
      </c>
      <c r="O78" s="28" t="s">
        <v>410</v>
      </c>
      <c r="P78" s="29" t="s">
        <v>400</v>
      </c>
      <c r="Q78" s="28" t="s">
        <v>410</v>
      </c>
      <c r="R78" s="28" t="s">
        <v>410</v>
      </c>
      <c r="S78" s="28" t="s">
        <v>410</v>
      </c>
      <c r="T78" s="28" t="s">
        <v>410</v>
      </c>
      <c r="U78" s="29" t="s">
        <v>400</v>
      </c>
      <c r="V78" s="29" t="s">
        <v>400</v>
      </c>
      <c r="W78" s="29" t="s">
        <v>400</v>
      </c>
      <c r="X78" s="29" t="s">
        <v>400</v>
      </c>
      <c r="Y78" s="28" t="s">
        <v>410</v>
      </c>
      <c r="Z78" s="28" t="s">
        <v>410</v>
      </c>
      <c r="AA78" s="28" t="s">
        <v>410</v>
      </c>
      <c r="AB78" s="28" t="s">
        <v>410</v>
      </c>
      <c r="AC78" s="28" t="s">
        <v>410</v>
      </c>
      <c r="AD78" s="28" t="s">
        <v>410</v>
      </c>
      <c r="AE78" s="29" t="s">
        <v>400</v>
      </c>
      <c r="AF78" s="29" t="s">
        <v>400</v>
      </c>
      <c r="AG78" s="29" t="s">
        <v>400</v>
      </c>
      <c r="AH78" s="28" t="s">
        <v>410</v>
      </c>
    </row>
    <row r="79" spans="9:34" x14ac:dyDescent="0.15">
      <c r="I79" s="174"/>
      <c r="J79" t="s">
        <v>405</v>
      </c>
      <c r="L79" s="22" t="s">
        <v>324</v>
      </c>
      <c r="M79" s="28" t="s">
        <v>410</v>
      </c>
      <c r="N79" s="28" t="s">
        <v>410</v>
      </c>
      <c r="O79" s="28" t="s">
        <v>410</v>
      </c>
      <c r="P79" s="29" t="s">
        <v>400</v>
      </c>
      <c r="Q79" s="28" t="s">
        <v>410</v>
      </c>
      <c r="R79" s="28" t="s">
        <v>410</v>
      </c>
      <c r="S79" s="28" t="s">
        <v>410</v>
      </c>
      <c r="T79" s="28" t="s">
        <v>410</v>
      </c>
      <c r="U79" s="29" t="s">
        <v>400</v>
      </c>
      <c r="V79" s="29" t="s">
        <v>400</v>
      </c>
      <c r="W79" s="29" t="s">
        <v>400</v>
      </c>
      <c r="X79" s="29" t="s">
        <v>400</v>
      </c>
      <c r="Y79" s="28" t="s">
        <v>410</v>
      </c>
      <c r="Z79" s="28" t="s">
        <v>410</v>
      </c>
      <c r="AA79" s="28" t="s">
        <v>410</v>
      </c>
      <c r="AB79" s="28" t="s">
        <v>410</v>
      </c>
      <c r="AC79" s="28" t="s">
        <v>410</v>
      </c>
      <c r="AD79" s="28" t="s">
        <v>410</v>
      </c>
      <c r="AE79" s="29" t="s">
        <v>400</v>
      </c>
      <c r="AF79" s="29" t="s">
        <v>400</v>
      </c>
      <c r="AG79" s="29" t="s">
        <v>400</v>
      </c>
      <c r="AH79" s="28" t="s">
        <v>410</v>
      </c>
    </row>
    <row r="80" spans="9:34" x14ac:dyDescent="0.15">
      <c r="I80" s="174"/>
      <c r="J80" s="35" t="s">
        <v>406</v>
      </c>
      <c r="K80" s="35"/>
      <c r="L80" s="36" t="s">
        <v>325</v>
      </c>
      <c r="M80" s="37" t="s">
        <v>410</v>
      </c>
      <c r="N80" s="37" t="s">
        <v>410</v>
      </c>
      <c r="O80" s="37" t="s">
        <v>410</v>
      </c>
      <c r="P80" s="38" t="s">
        <v>400</v>
      </c>
      <c r="Q80" s="37" t="s">
        <v>410</v>
      </c>
      <c r="R80" s="37" t="s">
        <v>410</v>
      </c>
      <c r="S80" s="37" t="s">
        <v>410</v>
      </c>
      <c r="T80" s="37" t="s">
        <v>410</v>
      </c>
      <c r="U80" s="37" t="s">
        <v>410</v>
      </c>
      <c r="V80" s="38" t="s">
        <v>400</v>
      </c>
      <c r="W80" s="38" t="s">
        <v>400</v>
      </c>
      <c r="X80" s="38" t="s">
        <v>400</v>
      </c>
      <c r="Y80" s="37" t="s">
        <v>410</v>
      </c>
      <c r="Z80" s="37" t="s">
        <v>410</v>
      </c>
      <c r="AA80" s="37" t="s">
        <v>410</v>
      </c>
      <c r="AB80" s="37" t="s">
        <v>410</v>
      </c>
      <c r="AC80" s="37" t="s">
        <v>410</v>
      </c>
      <c r="AD80" s="37" t="s">
        <v>410</v>
      </c>
      <c r="AE80" s="38" t="s">
        <v>400</v>
      </c>
      <c r="AF80" s="38" t="s">
        <v>400</v>
      </c>
      <c r="AG80" s="37" t="s">
        <v>410</v>
      </c>
      <c r="AH80" s="37" t="s">
        <v>410</v>
      </c>
    </row>
    <row r="81" spans="9:34" ht="15" thickBot="1" x14ac:dyDescent="0.2">
      <c r="I81" s="175"/>
      <c r="J81" s="34" t="s">
        <v>407</v>
      </c>
      <c r="K81" s="34"/>
      <c r="L81" s="31" t="s">
        <v>326</v>
      </c>
      <c r="M81" s="32" t="s">
        <v>410</v>
      </c>
      <c r="N81" s="32" t="s">
        <v>410</v>
      </c>
      <c r="O81" s="32" t="s">
        <v>410</v>
      </c>
      <c r="P81" s="33" t="s">
        <v>400</v>
      </c>
      <c r="Q81" s="32" t="s">
        <v>410</v>
      </c>
      <c r="R81" s="32" t="s">
        <v>410</v>
      </c>
      <c r="S81" s="32" t="s">
        <v>410</v>
      </c>
      <c r="T81" s="32" t="s">
        <v>410</v>
      </c>
      <c r="U81" s="32" t="s">
        <v>410</v>
      </c>
      <c r="V81" s="33" t="s">
        <v>400</v>
      </c>
      <c r="W81" s="33" t="s">
        <v>400</v>
      </c>
      <c r="X81" s="33" t="s">
        <v>400</v>
      </c>
      <c r="Y81" s="32" t="s">
        <v>410</v>
      </c>
      <c r="Z81" s="32" t="s">
        <v>410</v>
      </c>
      <c r="AA81" s="32" t="s">
        <v>410</v>
      </c>
      <c r="AB81" s="32" t="s">
        <v>410</v>
      </c>
      <c r="AC81" s="32" t="s">
        <v>410</v>
      </c>
      <c r="AD81" s="32" t="s">
        <v>410</v>
      </c>
      <c r="AE81" s="33" t="s">
        <v>400</v>
      </c>
      <c r="AF81" s="33" t="s">
        <v>400</v>
      </c>
      <c r="AG81" s="32" t="s">
        <v>410</v>
      </c>
      <c r="AH81" s="32" t="s">
        <v>410</v>
      </c>
    </row>
    <row r="82" spans="9:34" ht="14.25" customHeight="1" x14ac:dyDescent="0.15">
      <c r="I82" s="176" t="s">
        <v>213</v>
      </c>
      <c r="J82" t="s">
        <v>402</v>
      </c>
      <c r="L82" s="22" t="s">
        <v>327</v>
      </c>
      <c r="M82" s="30" t="s">
        <v>411</v>
      </c>
      <c r="N82" s="30" t="s">
        <v>411</v>
      </c>
      <c r="O82" s="30" t="s">
        <v>411</v>
      </c>
      <c r="P82" s="30" t="s">
        <v>411</v>
      </c>
      <c r="Q82" s="30" t="s">
        <v>411</v>
      </c>
      <c r="R82" s="30" t="s">
        <v>411</v>
      </c>
      <c r="S82" s="30" t="s">
        <v>411</v>
      </c>
      <c r="T82" s="30" t="s">
        <v>411</v>
      </c>
      <c r="U82" s="30" t="s">
        <v>411</v>
      </c>
      <c r="V82" s="30" t="s">
        <v>411</v>
      </c>
      <c r="W82" s="30" t="s">
        <v>411</v>
      </c>
      <c r="X82" s="30" t="s">
        <v>411</v>
      </c>
      <c r="Y82" s="30" t="s">
        <v>411</v>
      </c>
      <c r="Z82" s="30" t="s">
        <v>411</v>
      </c>
      <c r="AA82" s="30" t="s">
        <v>411</v>
      </c>
      <c r="AB82" s="30" t="s">
        <v>411</v>
      </c>
      <c r="AC82" s="30" t="s">
        <v>411</v>
      </c>
      <c r="AD82" s="30" t="s">
        <v>411</v>
      </c>
      <c r="AE82" s="30" t="s">
        <v>411</v>
      </c>
      <c r="AF82" s="30" t="s">
        <v>411</v>
      </c>
      <c r="AG82" s="30" t="s">
        <v>411</v>
      </c>
      <c r="AH82" s="30" t="s">
        <v>411</v>
      </c>
    </row>
    <row r="83" spans="9:34" x14ac:dyDescent="0.15">
      <c r="I83" s="174"/>
      <c r="J83" s="23" t="s">
        <v>403</v>
      </c>
      <c r="K83" s="23"/>
      <c r="L83" s="22" t="s">
        <v>328</v>
      </c>
      <c r="M83" s="28" t="s">
        <v>410</v>
      </c>
      <c r="N83" s="29" t="s">
        <v>400</v>
      </c>
      <c r="O83" s="29" t="s">
        <v>400</v>
      </c>
      <c r="P83" s="29" t="s">
        <v>400</v>
      </c>
      <c r="Q83" s="28" t="s">
        <v>410</v>
      </c>
      <c r="R83" s="28" t="s">
        <v>410</v>
      </c>
      <c r="S83" s="28" t="s">
        <v>410</v>
      </c>
      <c r="T83" s="29" t="s">
        <v>400</v>
      </c>
      <c r="U83" s="29" t="s">
        <v>400</v>
      </c>
      <c r="V83" s="29" t="s">
        <v>400</v>
      </c>
      <c r="W83" s="29" t="s">
        <v>400</v>
      </c>
      <c r="X83" s="29" t="s">
        <v>400</v>
      </c>
      <c r="Y83" s="29" t="s">
        <v>400</v>
      </c>
      <c r="Z83" s="29" t="s">
        <v>400</v>
      </c>
      <c r="AA83" s="29" t="s">
        <v>400</v>
      </c>
      <c r="AB83" s="29" t="s">
        <v>400</v>
      </c>
      <c r="AC83" s="29" t="s">
        <v>400</v>
      </c>
      <c r="AD83" s="29" t="s">
        <v>400</v>
      </c>
      <c r="AE83" s="29" t="s">
        <v>400</v>
      </c>
      <c r="AF83" s="29" t="s">
        <v>400</v>
      </c>
      <c r="AG83" s="29" t="s">
        <v>400</v>
      </c>
      <c r="AH83" s="29" t="s">
        <v>400</v>
      </c>
    </row>
    <row r="84" spans="9:34" ht="15" thickBot="1" x14ac:dyDescent="0.2">
      <c r="I84" s="54" t="s">
        <v>421</v>
      </c>
      <c r="J84" s="39" t="s">
        <v>404</v>
      </c>
      <c r="K84" s="39"/>
      <c r="L84" s="40" t="s">
        <v>329</v>
      </c>
      <c r="M84" s="41" t="s">
        <v>410</v>
      </c>
      <c r="N84" s="42" t="s">
        <v>400</v>
      </c>
      <c r="O84" s="42" t="s">
        <v>400</v>
      </c>
      <c r="P84" s="42" t="s">
        <v>400</v>
      </c>
      <c r="Q84" s="41" t="s">
        <v>410</v>
      </c>
      <c r="R84" s="41" t="s">
        <v>410</v>
      </c>
      <c r="S84" s="41" t="s">
        <v>410</v>
      </c>
      <c r="T84" s="42" t="s">
        <v>400</v>
      </c>
      <c r="U84" s="42" t="s">
        <v>400</v>
      </c>
      <c r="V84" s="42" t="s">
        <v>400</v>
      </c>
      <c r="W84" s="42" t="s">
        <v>400</v>
      </c>
      <c r="X84" s="42" t="s">
        <v>400</v>
      </c>
      <c r="Y84" s="42" t="s">
        <v>400</v>
      </c>
      <c r="Z84" s="42" t="s">
        <v>400</v>
      </c>
      <c r="AA84" s="42" t="s">
        <v>400</v>
      </c>
      <c r="AB84" s="42" t="s">
        <v>400</v>
      </c>
      <c r="AC84" s="42" t="s">
        <v>400</v>
      </c>
      <c r="AD84" s="42" t="s">
        <v>400</v>
      </c>
      <c r="AE84" s="42" t="s">
        <v>400</v>
      </c>
      <c r="AF84" s="42" t="s">
        <v>400</v>
      </c>
      <c r="AG84" s="42" t="s">
        <v>400</v>
      </c>
      <c r="AH84" s="42" t="s">
        <v>400</v>
      </c>
    </row>
    <row r="85" spans="9:34" x14ac:dyDescent="0.15">
      <c r="J85" t="s">
        <v>405</v>
      </c>
      <c r="L85" s="22" t="s">
        <v>330</v>
      </c>
      <c r="M85" s="28" t="s">
        <v>410</v>
      </c>
      <c r="N85" s="28" t="s">
        <v>410</v>
      </c>
      <c r="O85" s="28" t="s">
        <v>410</v>
      </c>
      <c r="P85" s="29" t="s">
        <v>400</v>
      </c>
      <c r="Q85" s="28" t="s">
        <v>410</v>
      </c>
      <c r="R85" s="28" t="s">
        <v>410</v>
      </c>
      <c r="S85" s="28" t="s">
        <v>410</v>
      </c>
      <c r="T85" s="28" t="s">
        <v>410</v>
      </c>
      <c r="U85" s="29" t="s">
        <v>400</v>
      </c>
      <c r="V85" s="29" t="s">
        <v>400</v>
      </c>
      <c r="W85" s="29" t="s">
        <v>400</v>
      </c>
      <c r="X85" s="29" t="s">
        <v>400</v>
      </c>
      <c r="Y85" s="28" t="s">
        <v>410</v>
      </c>
      <c r="Z85" s="28" t="s">
        <v>410</v>
      </c>
      <c r="AA85" s="28" t="s">
        <v>410</v>
      </c>
      <c r="AB85" s="28" t="s">
        <v>410</v>
      </c>
      <c r="AC85" s="28" t="s">
        <v>410</v>
      </c>
      <c r="AD85" s="29" t="s">
        <v>400</v>
      </c>
      <c r="AE85" s="29" t="s">
        <v>400</v>
      </c>
      <c r="AF85" s="29" t="s">
        <v>400</v>
      </c>
      <c r="AG85" s="29" t="s">
        <v>400</v>
      </c>
      <c r="AH85" s="28" t="s">
        <v>410</v>
      </c>
    </row>
    <row r="86" spans="9:34" x14ac:dyDescent="0.15">
      <c r="J86" t="s">
        <v>406</v>
      </c>
      <c r="L86" s="22" t="s">
        <v>331</v>
      </c>
      <c r="M86" s="28" t="s">
        <v>410</v>
      </c>
      <c r="N86" s="28" t="s">
        <v>410</v>
      </c>
      <c r="O86" s="28" t="s">
        <v>410</v>
      </c>
      <c r="P86" s="29" t="s">
        <v>400</v>
      </c>
      <c r="Q86" s="28" t="s">
        <v>410</v>
      </c>
      <c r="R86" s="28" t="s">
        <v>410</v>
      </c>
      <c r="S86" s="28" t="s">
        <v>410</v>
      </c>
      <c r="T86" s="28" t="s">
        <v>410</v>
      </c>
      <c r="U86" s="28" t="s">
        <v>410</v>
      </c>
      <c r="V86" s="29" t="s">
        <v>400</v>
      </c>
      <c r="W86" s="29" t="s">
        <v>400</v>
      </c>
      <c r="X86" s="29" t="s">
        <v>400</v>
      </c>
      <c r="Y86" s="28" t="s">
        <v>410</v>
      </c>
      <c r="Z86" s="28" t="s">
        <v>410</v>
      </c>
      <c r="AA86" s="28" t="s">
        <v>410</v>
      </c>
      <c r="AB86" s="28" t="s">
        <v>410</v>
      </c>
      <c r="AC86" s="28" t="s">
        <v>410</v>
      </c>
      <c r="AD86" s="29" t="s">
        <v>400</v>
      </c>
      <c r="AE86" s="29" t="s">
        <v>400</v>
      </c>
      <c r="AF86" s="29" t="s">
        <v>400</v>
      </c>
      <c r="AG86" s="28" t="s">
        <v>410</v>
      </c>
      <c r="AH86" s="28" t="s">
        <v>410</v>
      </c>
    </row>
    <row r="87" spans="9:34" ht="15" thickBot="1" x14ac:dyDescent="0.2">
      <c r="I87" s="34"/>
      <c r="J87" s="34" t="s">
        <v>407</v>
      </c>
      <c r="K87" s="34"/>
      <c r="L87" s="31" t="s">
        <v>332</v>
      </c>
      <c r="M87" s="32" t="s">
        <v>410</v>
      </c>
      <c r="N87" s="32" t="s">
        <v>410</v>
      </c>
      <c r="O87" s="32" t="s">
        <v>410</v>
      </c>
      <c r="P87" s="33" t="s">
        <v>400</v>
      </c>
      <c r="Q87" s="32" t="s">
        <v>410</v>
      </c>
      <c r="R87" s="32" t="s">
        <v>410</v>
      </c>
      <c r="S87" s="32" t="s">
        <v>410</v>
      </c>
      <c r="T87" s="32" t="s">
        <v>410</v>
      </c>
      <c r="U87" s="32" t="s">
        <v>410</v>
      </c>
      <c r="V87" s="33" t="s">
        <v>400</v>
      </c>
      <c r="W87" s="33" t="s">
        <v>400</v>
      </c>
      <c r="X87" s="33" t="s">
        <v>400</v>
      </c>
      <c r="Y87" s="32" t="s">
        <v>410</v>
      </c>
      <c r="Z87" s="32" t="s">
        <v>410</v>
      </c>
      <c r="AA87" s="32" t="s">
        <v>410</v>
      </c>
      <c r="AB87" s="32" t="s">
        <v>410</v>
      </c>
      <c r="AC87" s="32" t="s">
        <v>410</v>
      </c>
      <c r="AD87" s="33" t="s">
        <v>400</v>
      </c>
      <c r="AE87" s="33" t="s">
        <v>400</v>
      </c>
      <c r="AF87" s="33" t="s">
        <v>400</v>
      </c>
      <c r="AG87" s="32" t="s">
        <v>410</v>
      </c>
      <c r="AH87" s="32" t="s">
        <v>410</v>
      </c>
    </row>
    <row r="88" spans="9:34" ht="15" thickBot="1" x14ac:dyDescent="0.2">
      <c r="I88" s="43" t="s">
        <v>452</v>
      </c>
      <c r="J88" s="43"/>
      <c r="K88" s="43"/>
      <c r="L88" s="44" t="s">
        <v>455</v>
      </c>
      <c r="M88" s="45" t="s">
        <v>410</v>
      </c>
      <c r="N88" s="45" t="s">
        <v>410</v>
      </c>
      <c r="O88" s="45" t="s">
        <v>410</v>
      </c>
      <c r="P88" s="46" t="s">
        <v>400</v>
      </c>
      <c r="Q88" s="47" t="s">
        <v>410</v>
      </c>
      <c r="R88" s="47" t="s">
        <v>410</v>
      </c>
      <c r="S88" s="47" t="s">
        <v>410</v>
      </c>
      <c r="T88" s="47" t="s">
        <v>410</v>
      </c>
      <c r="U88" s="46" t="s">
        <v>400</v>
      </c>
      <c r="V88" s="46" t="s">
        <v>400</v>
      </c>
      <c r="W88" s="46" t="s">
        <v>400</v>
      </c>
      <c r="X88" s="46" t="s">
        <v>400</v>
      </c>
      <c r="Y88" s="46" t="s">
        <v>400</v>
      </c>
      <c r="Z88" s="45" t="s">
        <v>410</v>
      </c>
      <c r="AA88" s="46" t="s">
        <v>400</v>
      </c>
      <c r="AB88" s="46" t="s">
        <v>400</v>
      </c>
      <c r="AC88" s="46" t="s">
        <v>400</v>
      </c>
      <c r="AD88" s="46" t="s">
        <v>400</v>
      </c>
      <c r="AE88" s="46" t="s">
        <v>400</v>
      </c>
      <c r="AF88" s="46" t="s">
        <v>400</v>
      </c>
      <c r="AG88" s="46" t="s">
        <v>400</v>
      </c>
      <c r="AH88" s="47" t="s">
        <v>410</v>
      </c>
    </row>
    <row r="89" spans="9:34" x14ac:dyDescent="0.15">
      <c r="I89" s="174" t="s">
        <v>214</v>
      </c>
      <c r="J89" t="s">
        <v>402</v>
      </c>
      <c r="L89" s="22" t="s">
        <v>333</v>
      </c>
      <c r="M89" s="30" t="s">
        <v>411</v>
      </c>
      <c r="N89" s="30" t="s">
        <v>411</v>
      </c>
      <c r="O89" s="30" t="s">
        <v>411</v>
      </c>
      <c r="P89" s="30" t="s">
        <v>411</v>
      </c>
      <c r="Q89" s="30" t="s">
        <v>411</v>
      </c>
      <c r="R89" s="30" t="s">
        <v>411</v>
      </c>
      <c r="S89" s="30" t="s">
        <v>411</v>
      </c>
      <c r="T89" s="30" t="s">
        <v>411</v>
      </c>
      <c r="U89" s="30" t="s">
        <v>411</v>
      </c>
      <c r="V89" s="30" t="s">
        <v>411</v>
      </c>
      <c r="W89" s="30" t="s">
        <v>411</v>
      </c>
      <c r="X89" s="30" t="s">
        <v>411</v>
      </c>
      <c r="Y89" s="30" t="s">
        <v>411</v>
      </c>
      <c r="Z89" s="30" t="s">
        <v>411</v>
      </c>
      <c r="AA89" s="30" t="s">
        <v>411</v>
      </c>
      <c r="AB89" s="30" t="s">
        <v>411</v>
      </c>
      <c r="AC89" s="30" t="s">
        <v>411</v>
      </c>
      <c r="AD89" s="30" t="s">
        <v>411</v>
      </c>
      <c r="AE89" s="30" t="s">
        <v>411</v>
      </c>
      <c r="AF89" s="30" t="s">
        <v>411</v>
      </c>
      <c r="AG89" s="30" t="s">
        <v>411</v>
      </c>
      <c r="AH89" s="30" t="s">
        <v>411</v>
      </c>
    </row>
    <row r="90" spans="9:34" x14ac:dyDescent="0.15">
      <c r="I90" s="174"/>
      <c r="J90" s="23" t="s">
        <v>403</v>
      </c>
      <c r="K90" s="23"/>
      <c r="L90" s="22" t="s">
        <v>334</v>
      </c>
      <c r="M90" s="30" t="s">
        <v>411</v>
      </c>
      <c r="N90" s="30" t="s">
        <v>411</v>
      </c>
      <c r="O90" s="30" t="s">
        <v>411</v>
      </c>
      <c r="P90" s="30" t="s">
        <v>411</v>
      </c>
      <c r="Q90" s="30" t="s">
        <v>411</v>
      </c>
      <c r="R90" s="30" t="s">
        <v>411</v>
      </c>
      <c r="S90" s="30" t="s">
        <v>411</v>
      </c>
      <c r="T90" s="30" t="s">
        <v>411</v>
      </c>
      <c r="U90" s="30" t="s">
        <v>411</v>
      </c>
      <c r="V90" s="30" t="s">
        <v>411</v>
      </c>
      <c r="W90" s="30" t="s">
        <v>411</v>
      </c>
      <c r="X90" s="30" t="s">
        <v>411</v>
      </c>
      <c r="Y90" s="30" t="s">
        <v>411</v>
      </c>
      <c r="Z90" s="30" t="s">
        <v>411</v>
      </c>
      <c r="AA90" s="30" t="s">
        <v>411</v>
      </c>
      <c r="AB90" s="30" t="s">
        <v>411</v>
      </c>
      <c r="AC90" s="30" t="s">
        <v>411</v>
      </c>
      <c r="AD90" s="30" t="s">
        <v>411</v>
      </c>
      <c r="AE90" s="30" t="s">
        <v>411</v>
      </c>
      <c r="AF90" s="30" t="s">
        <v>411</v>
      </c>
      <c r="AG90" s="30" t="s">
        <v>411</v>
      </c>
      <c r="AH90" s="30" t="s">
        <v>411</v>
      </c>
    </row>
    <row r="91" spans="9:34" x14ac:dyDescent="0.15">
      <c r="I91" s="174"/>
      <c r="J91" t="s">
        <v>404</v>
      </c>
      <c r="L91" s="22" t="s">
        <v>335</v>
      </c>
      <c r="M91" s="30" t="s">
        <v>411</v>
      </c>
      <c r="N91" s="30" t="s">
        <v>411</v>
      </c>
      <c r="O91" s="30" t="s">
        <v>411</v>
      </c>
      <c r="P91" s="30" t="s">
        <v>411</v>
      </c>
      <c r="Q91" s="30" t="s">
        <v>411</v>
      </c>
      <c r="R91" s="30" t="s">
        <v>411</v>
      </c>
      <c r="S91" s="30" t="s">
        <v>411</v>
      </c>
      <c r="T91" s="30" t="s">
        <v>411</v>
      </c>
      <c r="U91" s="30" t="s">
        <v>411</v>
      </c>
      <c r="V91" s="30" t="s">
        <v>411</v>
      </c>
      <c r="W91" s="30" t="s">
        <v>411</v>
      </c>
      <c r="X91" s="30" t="s">
        <v>411</v>
      </c>
      <c r="Y91" s="30" t="s">
        <v>411</v>
      </c>
      <c r="Z91" s="30" t="s">
        <v>411</v>
      </c>
      <c r="AA91" s="30" t="s">
        <v>411</v>
      </c>
      <c r="AB91" s="30" t="s">
        <v>411</v>
      </c>
      <c r="AC91" s="30" t="s">
        <v>411</v>
      </c>
      <c r="AD91" s="30" t="s">
        <v>411</v>
      </c>
      <c r="AE91" s="30" t="s">
        <v>411</v>
      </c>
      <c r="AF91" s="30" t="s">
        <v>411</v>
      </c>
      <c r="AG91" s="30" t="s">
        <v>411</v>
      </c>
      <c r="AH91" s="30" t="s">
        <v>411</v>
      </c>
    </row>
    <row r="92" spans="9:34" x14ac:dyDescent="0.15">
      <c r="I92" s="174"/>
      <c r="J92" t="s">
        <v>405</v>
      </c>
      <c r="L92" s="22" t="s">
        <v>336</v>
      </c>
      <c r="M92" s="30" t="s">
        <v>411</v>
      </c>
      <c r="N92" s="30" t="s">
        <v>411</v>
      </c>
      <c r="O92" s="30" t="s">
        <v>411</v>
      </c>
      <c r="P92" s="30" t="s">
        <v>411</v>
      </c>
      <c r="Q92" s="30" t="s">
        <v>411</v>
      </c>
      <c r="R92" s="30" t="s">
        <v>411</v>
      </c>
      <c r="S92" s="30" t="s">
        <v>411</v>
      </c>
      <c r="T92" s="30" t="s">
        <v>411</v>
      </c>
      <c r="U92" s="30" t="s">
        <v>411</v>
      </c>
      <c r="V92" s="30" t="s">
        <v>411</v>
      </c>
      <c r="W92" s="30" t="s">
        <v>411</v>
      </c>
      <c r="X92" s="30" t="s">
        <v>411</v>
      </c>
      <c r="Y92" s="30" t="s">
        <v>411</v>
      </c>
      <c r="Z92" s="30" t="s">
        <v>411</v>
      </c>
      <c r="AA92" s="30" t="s">
        <v>411</v>
      </c>
      <c r="AB92" s="30" t="s">
        <v>411</v>
      </c>
      <c r="AC92" s="30" t="s">
        <v>411</v>
      </c>
      <c r="AD92" s="30" t="s">
        <v>411</v>
      </c>
      <c r="AE92" s="30" t="s">
        <v>411</v>
      </c>
      <c r="AF92" s="30" t="s">
        <v>411</v>
      </c>
      <c r="AG92" s="30" t="s">
        <v>411</v>
      </c>
      <c r="AH92" s="30" t="s">
        <v>411</v>
      </c>
    </row>
    <row r="93" spans="9:34" x14ac:dyDescent="0.15">
      <c r="I93" s="174"/>
      <c r="J93" s="35" t="s">
        <v>406</v>
      </c>
      <c r="K93" s="35"/>
      <c r="L93" s="36" t="s">
        <v>337</v>
      </c>
      <c r="M93" s="38" t="s">
        <v>400</v>
      </c>
      <c r="N93" s="37" t="s">
        <v>410</v>
      </c>
      <c r="O93" s="37" t="s">
        <v>410</v>
      </c>
      <c r="P93" s="38" t="s">
        <v>400</v>
      </c>
      <c r="Q93" s="55" t="s">
        <v>416</v>
      </c>
      <c r="R93" s="55" t="s">
        <v>416</v>
      </c>
      <c r="S93" s="37" t="s">
        <v>410</v>
      </c>
      <c r="T93" s="37" t="s">
        <v>410</v>
      </c>
      <c r="U93" s="38" t="s">
        <v>400</v>
      </c>
      <c r="V93" s="38" t="s">
        <v>400</v>
      </c>
      <c r="W93" s="38" t="s">
        <v>400</v>
      </c>
      <c r="X93" s="38" t="s">
        <v>400</v>
      </c>
      <c r="Y93" s="38" t="s">
        <v>400</v>
      </c>
      <c r="Z93" s="38" t="s">
        <v>400</v>
      </c>
      <c r="AA93" s="38" t="s">
        <v>400</v>
      </c>
      <c r="AB93" s="38" t="s">
        <v>400</v>
      </c>
      <c r="AC93" s="38" t="s">
        <v>400</v>
      </c>
      <c r="AD93" s="38" t="s">
        <v>400</v>
      </c>
      <c r="AE93" s="38" t="s">
        <v>400</v>
      </c>
      <c r="AF93" s="38" t="s">
        <v>400</v>
      </c>
      <c r="AG93" s="38" t="s">
        <v>400</v>
      </c>
      <c r="AH93" s="28" t="s">
        <v>410</v>
      </c>
    </row>
    <row r="94" spans="9:34" ht="15" thickBot="1" x14ac:dyDescent="0.2">
      <c r="I94" s="175"/>
      <c r="J94" s="34" t="s">
        <v>407</v>
      </c>
      <c r="K94" s="34"/>
      <c r="L94" s="31" t="s">
        <v>338</v>
      </c>
      <c r="M94" s="33" t="s">
        <v>400</v>
      </c>
      <c r="N94" s="32" t="s">
        <v>410</v>
      </c>
      <c r="O94" s="32" t="s">
        <v>410</v>
      </c>
      <c r="P94" s="33" t="s">
        <v>400</v>
      </c>
      <c r="Q94" s="56" t="s">
        <v>416</v>
      </c>
      <c r="R94" s="56" t="s">
        <v>416</v>
      </c>
      <c r="S94" s="32" t="s">
        <v>410</v>
      </c>
      <c r="T94" s="32" t="s">
        <v>410</v>
      </c>
      <c r="U94" s="33" t="s">
        <v>400</v>
      </c>
      <c r="V94" s="33" t="s">
        <v>400</v>
      </c>
      <c r="W94" s="33" t="s">
        <v>400</v>
      </c>
      <c r="X94" s="33" t="s">
        <v>400</v>
      </c>
      <c r="Y94" s="33" t="s">
        <v>400</v>
      </c>
      <c r="Z94" s="33" t="s">
        <v>400</v>
      </c>
      <c r="AA94" s="33" t="s">
        <v>400</v>
      </c>
      <c r="AB94" s="33" t="s">
        <v>400</v>
      </c>
      <c r="AC94" s="33" t="s">
        <v>400</v>
      </c>
      <c r="AD94" s="33" t="s">
        <v>400</v>
      </c>
      <c r="AE94" s="33" t="s">
        <v>400</v>
      </c>
      <c r="AF94" s="33" t="s">
        <v>400</v>
      </c>
      <c r="AG94" s="33" t="s">
        <v>400</v>
      </c>
      <c r="AH94" s="32" t="s">
        <v>410</v>
      </c>
    </row>
    <row r="95" spans="9:34" x14ac:dyDescent="0.15">
      <c r="I95" s="176" t="s">
        <v>244</v>
      </c>
      <c r="J95" t="s">
        <v>402</v>
      </c>
      <c r="L95" s="22" t="s">
        <v>339</v>
      </c>
      <c r="M95" s="30" t="s">
        <v>411</v>
      </c>
      <c r="N95" s="30" t="s">
        <v>411</v>
      </c>
      <c r="O95" s="30" t="s">
        <v>411</v>
      </c>
      <c r="P95" s="30" t="s">
        <v>411</v>
      </c>
      <c r="Q95" s="30" t="s">
        <v>411</v>
      </c>
      <c r="R95" s="30" t="s">
        <v>411</v>
      </c>
      <c r="S95" s="30" t="s">
        <v>411</v>
      </c>
      <c r="T95" s="30" t="s">
        <v>411</v>
      </c>
      <c r="U95" s="30" t="s">
        <v>411</v>
      </c>
      <c r="V95" s="30" t="s">
        <v>411</v>
      </c>
      <c r="W95" s="30" t="s">
        <v>411</v>
      </c>
      <c r="X95" s="30" t="s">
        <v>411</v>
      </c>
      <c r="Y95" s="30" t="s">
        <v>411</v>
      </c>
      <c r="Z95" s="30" t="s">
        <v>411</v>
      </c>
      <c r="AA95" s="30" t="s">
        <v>411</v>
      </c>
      <c r="AB95" s="30" t="s">
        <v>411</v>
      </c>
      <c r="AC95" s="30" t="s">
        <v>411</v>
      </c>
      <c r="AD95" s="30" t="s">
        <v>411</v>
      </c>
      <c r="AE95" s="30" t="s">
        <v>411</v>
      </c>
      <c r="AF95" s="30" t="s">
        <v>411</v>
      </c>
      <c r="AG95" s="30" t="s">
        <v>411</v>
      </c>
      <c r="AH95" s="30" t="s">
        <v>411</v>
      </c>
    </row>
    <row r="96" spans="9:34" x14ac:dyDescent="0.15">
      <c r="I96" s="174"/>
      <c r="J96" s="23" t="s">
        <v>403</v>
      </c>
      <c r="K96" s="23"/>
      <c r="L96" s="22" t="s">
        <v>340</v>
      </c>
      <c r="M96" s="30" t="s">
        <v>411</v>
      </c>
      <c r="N96" s="30" t="s">
        <v>411</v>
      </c>
      <c r="O96" s="30" t="s">
        <v>411</v>
      </c>
      <c r="P96" s="30" t="s">
        <v>411</v>
      </c>
      <c r="Q96" s="30" t="s">
        <v>411</v>
      </c>
      <c r="R96" s="30" t="s">
        <v>411</v>
      </c>
      <c r="S96" s="30" t="s">
        <v>411</v>
      </c>
      <c r="T96" s="30" t="s">
        <v>411</v>
      </c>
      <c r="U96" s="30" t="s">
        <v>411</v>
      </c>
      <c r="V96" s="30" t="s">
        <v>411</v>
      </c>
      <c r="W96" s="30" t="s">
        <v>411</v>
      </c>
      <c r="X96" s="30" t="s">
        <v>411</v>
      </c>
      <c r="Y96" s="30" t="s">
        <v>411</v>
      </c>
      <c r="Z96" s="30" t="s">
        <v>411</v>
      </c>
      <c r="AA96" s="30" t="s">
        <v>411</v>
      </c>
      <c r="AB96" s="30" t="s">
        <v>411</v>
      </c>
      <c r="AC96" s="30" t="s">
        <v>411</v>
      </c>
      <c r="AD96" s="30" t="s">
        <v>411</v>
      </c>
      <c r="AE96" s="30" t="s">
        <v>411</v>
      </c>
      <c r="AF96" s="30" t="s">
        <v>411</v>
      </c>
      <c r="AG96" s="30" t="s">
        <v>411</v>
      </c>
      <c r="AH96" s="30" t="s">
        <v>411</v>
      </c>
    </row>
    <row r="97" spans="9:34" x14ac:dyDescent="0.15">
      <c r="I97" s="174"/>
      <c r="J97" t="s">
        <v>404</v>
      </c>
      <c r="L97" s="22" t="s">
        <v>341</v>
      </c>
      <c r="M97" s="30" t="s">
        <v>411</v>
      </c>
      <c r="N97" s="30" t="s">
        <v>411</v>
      </c>
      <c r="O97" s="30" t="s">
        <v>411</v>
      </c>
      <c r="P97" s="30" t="s">
        <v>411</v>
      </c>
      <c r="Q97" s="30" t="s">
        <v>411</v>
      </c>
      <c r="R97" s="30" t="s">
        <v>411</v>
      </c>
      <c r="S97" s="30" t="s">
        <v>411</v>
      </c>
      <c r="T97" s="30" t="s">
        <v>411</v>
      </c>
      <c r="U97" s="30" t="s">
        <v>411</v>
      </c>
      <c r="V97" s="30" t="s">
        <v>411</v>
      </c>
      <c r="W97" s="30" t="s">
        <v>411</v>
      </c>
      <c r="X97" s="30" t="s">
        <v>411</v>
      </c>
      <c r="Y97" s="30" t="s">
        <v>411</v>
      </c>
      <c r="Z97" s="30" t="s">
        <v>411</v>
      </c>
      <c r="AA97" s="30" t="s">
        <v>411</v>
      </c>
      <c r="AB97" s="30" t="s">
        <v>411</v>
      </c>
      <c r="AC97" s="30" t="s">
        <v>411</v>
      </c>
      <c r="AD97" s="30" t="s">
        <v>411</v>
      </c>
      <c r="AE97" s="30" t="s">
        <v>411</v>
      </c>
      <c r="AF97" s="30" t="s">
        <v>411</v>
      </c>
      <c r="AG97" s="30" t="s">
        <v>411</v>
      </c>
      <c r="AH97" s="30" t="s">
        <v>411</v>
      </c>
    </row>
    <row r="98" spans="9:34" x14ac:dyDescent="0.15">
      <c r="J98" t="s">
        <v>405</v>
      </c>
      <c r="L98" s="22" t="s">
        <v>342</v>
      </c>
      <c r="M98" s="30" t="s">
        <v>411</v>
      </c>
      <c r="N98" s="30" t="s">
        <v>411</v>
      </c>
      <c r="O98" s="30" t="s">
        <v>411</v>
      </c>
      <c r="P98" s="30" t="s">
        <v>411</v>
      </c>
      <c r="Q98" s="30" t="s">
        <v>411</v>
      </c>
      <c r="R98" s="30" t="s">
        <v>411</v>
      </c>
      <c r="S98" s="30" t="s">
        <v>411</v>
      </c>
      <c r="T98" s="30" t="s">
        <v>411</v>
      </c>
      <c r="U98" s="30" t="s">
        <v>411</v>
      </c>
      <c r="V98" s="30" t="s">
        <v>411</v>
      </c>
      <c r="W98" s="30" t="s">
        <v>411</v>
      </c>
      <c r="X98" s="30" t="s">
        <v>411</v>
      </c>
      <c r="Y98" s="30" t="s">
        <v>411</v>
      </c>
      <c r="Z98" s="30" t="s">
        <v>411</v>
      </c>
      <c r="AA98" s="30" t="s">
        <v>411</v>
      </c>
      <c r="AB98" s="30" t="s">
        <v>411</v>
      </c>
      <c r="AC98" s="30" t="s">
        <v>411</v>
      </c>
      <c r="AD98" s="30" t="s">
        <v>411</v>
      </c>
      <c r="AE98" s="30" t="s">
        <v>411</v>
      </c>
      <c r="AF98" s="30" t="s">
        <v>411</v>
      </c>
      <c r="AG98" s="30" t="s">
        <v>411</v>
      </c>
      <c r="AH98" s="30" t="s">
        <v>411</v>
      </c>
    </row>
    <row r="99" spans="9:34" ht="15" thickBot="1" x14ac:dyDescent="0.2">
      <c r="I99" s="54" t="s">
        <v>423</v>
      </c>
      <c r="J99" s="39" t="s">
        <v>406</v>
      </c>
      <c r="K99" s="39"/>
      <c r="L99" s="40" t="s">
        <v>343</v>
      </c>
      <c r="M99" s="42" t="s">
        <v>400</v>
      </c>
      <c r="N99" s="41" t="s">
        <v>410</v>
      </c>
      <c r="O99" s="41" t="s">
        <v>410</v>
      </c>
      <c r="P99" s="42" t="s">
        <v>400</v>
      </c>
      <c r="Q99" s="57" t="s">
        <v>416</v>
      </c>
      <c r="R99" s="57" t="s">
        <v>416</v>
      </c>
      <c r="S99" s="41" t="s">
        <v>410</v>
      </c>
      <c r="T99" s="41" t="s">
        <v>410</v>
      </c>
      <c r="U99" s="42" t="s">
        <v>400</v>
      </c>
      <c r="V99" s="42" t="s">
        <v>400</v>
      </c>
      <c r="W99" s="42" t="s">
        <v>400</v>
      </c>
      <c r="X99" s="42" t="s">
        <v>400</v>
      </c>
      <c r="Y99" s="42" t="s">
        <v>400</v>
      </c>
      <c r="Z99" s="42" t="s">
        <v>400</v>
      </c>
      <c r="AA99" s="42" t="s">
        <v>400</v>
      </c>
      <c r="AB99" s="42" t="s">
        <v>400</v>
      </c>
      <c r="AC99" s="42" t="s">
        <v>400</v>
      </c>
      <c r="AD99" s="42" t="s">
        <v>400</v>
      </c>
      <c r="AE99" s="42" t="s">
        <v>400</v>
      </c>
      <c r="AF99" s="42" t="s">
        <v>400</v>
      </c>
      <c r="AG99" s="42" t="s">
        <v>400</v>
      </c>
      <c r="AH99" s="41" t="s">
        <v>410</v>
      </c>
    </row>
    <row r="100" spans="9:34" ht="15" thickBot="1" x14ac:dyDescent="0.2">
      <c r="I100" s="34"/>
      <c r="J100" s="34" t="s">
        <v>407</v>
      </c>
      <c r="K100" s="34"/>
      <c r="L100" s="31" t="s">
        <v>344</v>
      </c>
      <c r="M100" s="32" t="s">
        <v>410</v>
      </c>
      <c r="N100" s="32" t="s">
        <v>410</v>
      </c>
      <c r="O100" s="32" t="s">
        <v>410</v>
      </c>
      <c r="P100" s="33" t="s">
        <v>400</v>
      </c>
      <c r="Q100" s="56" t="s">
        <v>416</v>
      </c>
      <c r="R100" s="56" t="s">
        <v>416</v>
      </c>
      <c r="S100" s="32" t="s">
        <v>410</v>
      </c>
      <c r="T100" s="32" t="s">
        <v>410</v>
      </c>
      <c r="U100" s="33" t="s">
        <v>400</v>
      </c>
      <c r="V100" s="33" t="s">
        <v>400</v>
      </c>
      <c r="W100" s="33" t="s">
        <v>400</v>
      </c>
      <c r="X100" s="33" t="s">
        <v>400</v>
      </c>
      <c r="Y100" s="32" t="s">
        <v>410</v>
      </c>
      <c r="Z100" s="33" t="s">
        <v>400</v>
      </c>
      <c r="AA100" s="33" t="s">
        <v>400</v>
      </c>
      <c r="AB100" s="33" t="s">
        <v>400</v>
      </c>
      <c r="AC100" s="32" t="s">
        <v>410</v>
      </c>
      <c r="AD100" s="33" t="s">
        <v>400</v>
      </c>
      <c r="AE100" s="33" t="s">
        <v>400</v>
      </c>
      <c r="AF100" s="33" t="s">
        <v>400</v>
      </c>
      <c r="AG100" s="33" t="s">
        <v>400</v>
      </c>
      <c r="AH100" s="32" t="s">
        <v>410</v>
      </c>
    </row>
    <row r="101" spans="9:34" ht="22.5" customHeight="1" x14ac:dyDescent="0.15">
      <c r="I101" s="174" t="s">
        <v>458</v>
      </c>
      <c r="J101" t="s">
        <v>402</v>
      </c>
      <c r="L101" s="22" t="s">
        <v>345</v>
      </c>
      <c r="M101" s="30" t="s">
        <v>411</v>
      </c>
      <c r="N101" s="30" t="s">
        <v>411</v>
      </c>
      <c r="O101" s="30" t="s">
        <v>411</v>
      </c>
      <c r="P101" s="30" t="s">
        <v>411</v>
      </c>
      <c r="Q101" s="30" t="s">
        <v>411</v>
      </c>
      <c r="R101" s="30" t="s">
        <v>411</v>
      </c>
      <c r="S101" s="30" t="s">
        <v>411</v>
      </c>
      <c r="T101" s="30" t="s">
        <v>411</v>
      </c>
      <c r="U101" s="30" t="s">
        <v>411</v>
      </c>
      <c r="V101" s="30" t="s">
        <v>411</v>
      </c>
      <c r="W101" s="30" t="s">
        <v>411</v>
      </c>
      <c r="X101" s="30" t="s">
        <v>411</v>
      </c>
      <c r="Y101" s="30" t="s">
        <v>411</v>
      </c>
      <c r="Z101" s="30" t="s">
        <v>411</v>
      </c>
      <c r="AA101" s="30" t="s">
        <v>411</v>
      </c>
      <c r="AB101" s="30" t="s">
        <v>411</v>
      </c>
      <c r="AC101" s="30" t="s">
        <v>411</v>
      </c>
      <c r="AD101" s="30" t="s">
        <v>411</v>
      </c>
      <c r="AE101" s="30" t="s">
        <v>411</v>
      </c>
      <c r="AF101" s="30" t="s">
        <v>411</v>
      </c>
      <c r="AG101" s="30" t="s">
        <v>411</v>
      </c>
      <c r="AH101" s="30" t="s">
        <v>411</v>
      </c>
    </row>
    <row r="102" spans="9:34" x14ac:dyDescent="0.15">
      <c r="I102" s="174"/>
      <c r="J102" s="23" t="s">
        <v>403</v>
      </c>
      <c r="K102" s="23"/>
      <c r="L102" s="22" t="s">
        <v>346</v>
      </c>
      <c r="M102" s="30" t="s">
        <v>411</v>
      </c>
      <c r="N102" s="30" t="s">
        <v>411</v>
      </c>
      <c r="O102" s="30" t="s">
        <v>411</v>
      </c>
      <c r="P102" s="30" t="s">
        <v>411</v>
      </c>
      <c r="Q102" s="30" t="s">
        <v>411</v>
      </c>
      <c r="R102" s="30" t="s">
        <v>411</v>
      </c>
      <c r="S102" s="30" t="s">
        <v>411</v>
      </c>
      <c r="T102" s="30" t="s">
        <v>411</v>
      </c>
      <c r="U102" s="30" t="s">
        <v>411</v>
      </c>
      <c r="V102" s="30" t="s">
        <v>411</v>
      </c>
      <c r="W102" s="30" t="s">
        <v>411</v>
      </c>
      <c r="X102" s="30" t="s">
        <v>411</v>
      </c>
      <c r="Y102" s="30" t="s">
        <v>411</v>
      </c>
      <c r="Z102" s="30" t="s">
        <v>411</v>
      </c>
      <c r="AA102" s="30" t="s">
        <v>411</v>
      </c>
      <c r="AB102" s="30" t="s">
        <v>411</v>
      </c>
      <c r="AC102" s="30" t="s">
        <v>411</v>
      </c>
      <c r="AD102" s="30" t="s">
        <v>411</v>
      </c>
      <c r="AE102" s="30" t="s">
        <v>411</v>
      </c>
      <c r="AF102" s="30" t="s">
        <v>411</v>
      </c>
      <c r="AG102" s="30" t="s">
        <v>411</v>
      </c>
      <c r="AH102" s="30" t="s">
        <v>411</v>
      </c>
    </row>
    <row r="103" spans="9:34" x14ac:dyDescent="0.15">
      <c r="I103" s="174"/>
      <c r="J103" t="s">
        <v>404</v>
      </c>
      <c r="L103" s="22" t="s">
        <v>347</v>
      </c>
      <c r="M103" s="30" t="s">
        <v>411</v>
      </c>
      <c r="N103" s="30" t="s">
        <v>411</v>
      </c>
      <c r="O103" s="30" t="s">
        <v>411</v>
      </c>
      <c r="P103" s="30" t="s">
        <v>411</v>
      </c>
      <c r="Q103" s="30" t="s">
        <v>411</v>
      </c>
      <c r="R103" s="30" t="s">
        <v>411</v>
      </c>
      <c r="S103" s="30" t="s">
        <v>411</v>
      </c>
      <c r="T103" s="30" t="s">
        <v>411</v>
      </c>
      <c r="U103" s="30" t="s">
        <v>411</v>
      </c>
      <c r="V103" s="30" t="s">
        <v>411</v>
      </c>
      <c r="W103" s="30" t="s">
        <v>411</v>
      </c>
      <c r="X103" s="30" t="s">
        <v>411</v>
      </c>
      <c r="Y103" s="30" t="s">
        <v>411</v>
      </c>
      <c r="Z103" s="30" t="s">
        <v>411</v>
      </c>
      <c r="AA103" s="30" t="s">
        <v>411</v>
      </c>
      <c r="AB103" s="30" t="s">
        <v>411</v>
      </c>
      <c r="AC103" s="30" t="s">
        <v>411</v>
      </c>
      <c r="AD103" s="30" t="s">
        <v>411</v>
      </c>
      <c r="AE103" s="30" t="s">
        <v>411</v>
      </c>
      <c r="AF103" s="30" t="s">
        <v>411</v>
      </c>
      <c r="AG103" s="30" t="s">
        <v>411</v>
      </c>
      <c r="AH103" s="30" t="s">
        <v>411</v>
      </c>
    </row>
    <row r="104" spans="9:34" x14ac:dyDescent="0.15">
      <c r="I104" s="174"/>
      <c r="J104" t="s">
        <v>405</v>
      </c>
      <c r="L104" s="22" t="s">
        <v>348</v>
      </c>
      <c r="M104" s="30" t="s">
        <v>411</v>
      </c>
      <c r="N104" s="30" t="s">
        <v>411</v>
      </c>
      <c r="O104" s="30" t="s">
        <v>411</v>
      </c>
      <c r="P104" s="30" t="s">
        <v>411</v>
      </c>
      <c r="Q104" s="30" t="s">
        <v>411</v>
      </c>
      <c r="R104" s="30" t="s">
        <v>411</v>
      </c>
      <c r="S104" s="30" t="s">
        <v>411</v>
      </c>
      <c r="T104" s="30" t="s">
        <v>411</v>
      </c>
      <c r="U104" s="30" t="s">
        <v>411</v>
      </c>
      <c r="V104" s="30" t="s">
        <v>411</v>
      </c>
      <c r="W104" s="30" t="s">
        <v>411</v>
      </c>
      <c r="X104" s="30" t="s">
        <v>411</v>
      </c>
      <c r="Y104" s="30" t="s">
        <v>411</v>
      </c>
      <c r="Z104" s="30" t="s">
        <v>411</v>
      </c>
      <c r="AA104" s="30" t="s">
        <v>411</v>
      </c>
      <c r="AB104" s="30" t="s">
        <v>411</v>
      </c>
      <c r="AC104" s="30" t="s">
        <v>411</v>
      </c>
      <c r="AD104" s="30" t="s">
        <v>411</v>
      </c>
      <c r="AE104" s="30" t="s">
        <v>411</v>
      </c>
      <c r="AF104" s="30" t="s">
        <v>411</v>
      </c>
      <c r="AG104" s="30" t="s">
        <v>411</v>
      </c>
      <c r="AH104" s="30" t="s">
        <v>411</v>
      </c>
    </row>
    <row r="105" spans="9:34" x14ac:dyDescent="0.15">
      <c r="I105" s="174"/>
      <c r="J105" t="s">
        <v>406</v>
      </c>
      <c r="L105" s="22" t="s">
        <v>349</v>
      </c>
      <c r="M105" s="29" t="s">
        <v>400</v>
      </c>
      <c r="N105" s="28" t="s">
        <v>410</v>
      </c>
      <c r="O105" s="28" t="s">
        <v>410</v>
      </c>
      <c r="P105" s="29" t="s">
        <v>400</v>
      </c>
      <c r="Q105" s="55" t="s">
        <v>416</v>
      </c>
      <c r="R105" s="55" t="s">
        <v>416</v>
      </c>
      <c r="S105" s="28" t="s">
        <v>410</v>
      </c>
      <c r="T105" s="28" t="s">
        <v>410</v>
      </c>
      <c r="U105" s="29" t="s">
        <v>400</v>
      </c>
      <c r="V105" s="29" t="s">
        <v>400</v>
      </c>
      <c r="W105" s="29" t="s">
        <v>400</v>
      </c>
      <c r="X105" s="29" t="s">
        <v>400</v>
      </c>
      <c r="Y105" s="29" t="s">
        <v>400</v>
      </c>
      <c r="Z105" s="28" t="s">
        <v>410</v>
      </c>
      <c r="AA105" s="29" t="s">
        <v>400</v>
      </c>
      <c r="AB105" s="29" t="s">
        <v>400</v>
      </c>
      <c r="AC105" s="29" t="s">
        <v>400</v>
      </c>
      <c r="AD105" s="29" t="s">
        <v>400</v>
      </c>
      <c r="AE105" s="29" t="s">
        <v>400</v>
      </c>
      <c r="AF105" s="29" t="s">
        <v>400</v>
      </c>
      <c r="AG105" s="29" t="s">
        <v>400</v>
      </c>
      <c r="AH105" s="28" t="s">
        <v>410</v>
      </c>
    </row>
    <row r="106" spans="9:34" ht="15" thickBot="1" x14ac:dyDescent="0.2">
      <c r="I106" s="175"/>
      <c r="J106" s="34" t="s">
        <v>407</v>
      </c>
      <c r="K106" s="34"/>
      <c r="L106" s="31" t="s">
        <v>350</v>
      </c>
      <c r="M106" s="33" t="s">
        <v>400</v>
      </c>
      <c r="N106" s="32" t="s">
        <v>410</v>
      </c>
      <c r="O106" s="32" t="s">
        <v>410</v>
      </c>
      <c r="P106" s="33" t="s">
        <v>400</v>
      </c>
      <c r="Q106" s="56" t="s">
        <v>416</v>
      </c>
      <c r="R106" s="56" t="s">
        <v>416</v>
      </c>
      <c r="S106" s="32" t="s">
        <v>410</v>
      </c>
      <c r="T106" s="32" t="s">
        <v>410</v>
      </c>
      <c r="U106" s="33" t="s">
        <v>400</v>
      </c>
      <c r="V106" s="33" t="s">
        <v>400</v>
      </c>
      <c r="W106" s="33" t="s">
        <v>400</v>
      </c>
      <c r="X106" s="33" t="s">
        <v>400</v>
      </c>
      <c r="Y106" s="33" t="s">
        <v>400</v>
      </c>
      <c r="Z106" s="32" t="s">
        <v>410</v>
      </c>
      <c r="AA106" s="33" t="s">
        <v>400</v>
      </c>
      <c r="AB106" s="33" t="s">
        <v>400</v>
      </c>
      <c r="AC106" s="33" t="s">
        <v>400</v>
      </c>
      <c r="AD106" s="33" t="s">
        <v>400</v>
      </c>
      <c r="AE106" s="33" t="s">
        <v>400</v>
      </c>
      <c r="AF106" s="33" t="s">
        <v>400</v>
      </c>
      <c r="AG106" s="33" t="s">
        <v>400</v>
      </c>
      <c r="AH106" s="32" t="s">
        <v>410</v>
      </c>
    </row>
    <row r="107" spans="9:34" x14ac:dyDescent="0.15">
      <c r="I107" s="174" t="s">
        <v>459</v>
      </c>
      <c r="J107" t="s">
        <v>402</v>
      </c>
      <c r="L107" s="22" t="s">
        <v>351</v>
      </c>
      <c r="M107" s="30" t="s">
        <v>411</v>
      </c>
      <c r="N107" s="30" t="s">
        <v>411</v>
      </c>
      <c r="O107" s="30" t="s">
        <v>411</v>
      </c>
      <c r="P107" s="30" t="s">
        <v>411</v>
      </c>
      <c r="Q107" s="30" t="s">
        <v>411</v>
      </c>
      <c r="R107" s="30" t="s">
        <v>411</v>
      </c>
      <c r="S107" s="30" t="s">
        <v>411</v>
      </c>
      <c r="T107" s="30" t="s">
        <v>411</v>
      </c>
      <c r="U107" s="30" t="s">
        <v>411</v>
      </c>
      <c r="V107" s="30" t="s">
        <v>411</v>
      </c>
      <c r="W107" s="30" t="s">
        <v>411</v>
      </c>
      <c r="X107" s="30" t="s">
        <v>411</v>
      </c>
      <c r="Y107" s="30" t="s">
        <v>411</v>
      </c>
      <c r="Z107" s="30" t="s">
        <v>411</v>
      </c>
      <c r="AA107" s="30" t="s">
        <v>411</v>
      </c>
      <c r="AB107" s="30" t="s">
        <v>411</v>
      </c>
      <c r="AC107" s="30" t="s">
        <v>411</v>
      </c>
      <c r="AD107" s="30" t="s">
        <v>411</v>
      </c>
      <c r="AE107" s="30" t="s">
        <v>411</v>
      </c>
      <c r="AF107" s="30" t="s">
        <v>411</v>
      </c>
      <c r="AG107" s="30" t="s">
        <v>411</v>
      </c>
      <c r="AH107" s="30" t="s">
        <v>411</v>
      </c>
    </row>
    <row r="108" spans="9:34" x14ac:dyDescent="0.15">
      <c r="I108" s="174"/>
      <c r="J108" s="23" t="s">
        <v>403</v>
      </c>
      <c r="K108" s="23"/>
      <c r="L108" s="22" t="s">
        <v>352</v>
      </c>
      <c r="M108" s="30" t="s">
        <v>411</v>
      </c>
      <c r="N108" s="30" t="s">
        <v>411</v>
      </c>
      <c r="O108" s="30" t="s">
        <v>411</v>
      </c>
      <c r="P108" s="30" t="s">
        <v>411</v>
      </c>
      <c r="Q108" s="30" t="s">
        <v>411</v>
      </c>
      <c r="R108" s="30" t="s">
        <v>411</v>
      </c>
      <c r="S108" s="30" t="s">
        <v>411</v>
      </c>
      <c r="T108" s="30" t="s">
        <v>411</v>
      </c>
      <c r="U108" s="30" t="s">
        <v>411</v>
      </c>
      <c r="V108" s="30" t="s">
        <v>411</v>
      </c>
      <c r="W108" s="30" t="s">
        <v>411</v>
      </c>
      <c r="X108" s="30" t="s">
        <v>411</v>
      </c>
      <c r="Y108" s="30" t="s">
        <v>411</v>
      </c>
      <c r="Z108" s="30" t="s">
        <v>411</v>
      </c>
      <c r="AA108" s="30" t="s">
        <v>411</v>
      </c>
      <c r="AB108" s="30" t="s">
        <v>411</v>
      </c>
      <c r="AC108" s="30" t="s">
        <v>411</v>
      </c>
      <c r="AD108" s="30" t="s">
        <v>411</v>
      </c>
      <c r="AE108" s="30" t="s">
        <v>411</v>
      </c>
      <c r="AF108" s="30" t="s">
        <v>411</v>
      </c>
      <c r="AG108" s="30" t="s">
        <v>411</v>
      </c>
      <c r="AH108" s="30" t="s">
        <v>411</v>
      </c>
    </row>
    <row r="109" spans="9:34" x14ac:dyDescent="0.15">
      <c r="I109" s="174"/>
      <c r="J109" t="s">
        <v>404</v>
      </c>
      <c r="L109" s="22" t="s">
        <v>353</v>
      </c>
      <c r="M109" s="30" t="s">
        <v>411</v>
      </c>
      <c r="N109" s="30" t="s">
        <v>411</v>
      </c>
      <c r="O109" s="30" t="s">
        <v>411</v>
      </c>
      <c r="P109" s="30" t="s">
        <v>411</v>
      </c>
      <c r="Q109" s="30" t="s">
        <v>411</v>
      </c>
      <c r="R109" s="30" t="s">
        <v>411</v>
      </c>
      <c r="S109" s="30" t="s">
        <v>411</v>
      </c>
      <c r="T109" s="30" t="s">
        <v>411</v>
      </c>
      <c r="U109" s="30" t="s">
        <v>411</v>
      </c>
      <c r="V109" s="30" t="s">
        <v>411</v>
      </c>
      <c r="W109" s="30" t="s">
        <v>411</v>
      </c>
      <c r="X109" s="30" t="s">
        <v>411</v>
      </c>
      <c r="Y109" s="30" t="s">
        <v>411</v>
      </c>
      <c r="Z109" s="30" t="s">
        <v>411</v>
      </c>
      <c r="AA109" s="30" t="s">
        <v>411</v>
      </c>
      <c r="AB109" s="30" t="s">
        <v>411</v>
      </c>
      <c r="AC109" s="30" t="s">
        <v>411</v>
      </c>
      <c r="AD109" s="30" t="s">
        <v>411</v>
      </c>
      <c r="AE109" s="30" t="s">
        <v>411</v>
      </c>
      <c r="AF109" s="30" t="s">
        <v>411</v>
      </c>
      <c r="AG109" s="30" t="s">
        <v>411</v>
      </c>
      <c r="AH109" s="30" t="s">
        <v>411</v>
      </c>
    </row>
    <row r="110" spans="9:34" x14ac:dyDescent="0.15">
      <c r="I110" s="174"/>
      <c r="J110" s="35" t="s">
        <v>405</v>
      </c>
      <c r="K110" s="35"/>
      <c r="L110" s="36" t="s">
        <v>354</v>
      </c>
      <c r="M110" s="48" t="s">
        <v>411</v>
      </c>
      <c r="N110" s="48" t="s">
        <v>411</v>
      </c>
      <c r="O110" s="48" t="s">
        <v>411</v>
      </c>
      <c r="P110" s="48" t="s">
        <v>411</v>
      </c>
      <c r="Q110" s="48" t="s">
        <v>411</v>
      </c>
      <c r="R110" s="48" t="s">
        <v>411</v>
      </c>
      <c r="S110" s="48" t="s">
        <v>411</v>
      </c>
      <c r="T110" s="48" t="s">
        <v>411</v>
      </c>
      <c r="U110" s="48" t="s">
        <v>411</v>
      </c>
      <c r="V110" s="48" t="s">
        <v>411</v>
      </c>
      <c r="W110" s="48" t="s">
        <v>411</v>
      </c>
      <c r="X110" s="48" t="s">
        <v>411</v>
      </c>
      <c r="Y110" s="48" t="s">
        <v>411</v>
      </c>
      <c r="Z110" s="48" t="s">
        <v>411</v>
      </c>
      <c r="AA110" s="48" t="s">
        <v>411</v>
      </c>
      <c r="AB110" s="48" t="s">
        <v>411</v>
      </c>
      <c r="AC110" s="48" t="s">
        <v>411</v>
      </c>
      <c r="AD110" s="48" t="s">
        <v>411</v>
      </c>
      <c r="AE110" s="48" t="s">
        <v>411</v>
      </c>
      <c r="AF110" s="48" t="s">
        <v>411</v>
      </c>
      <c r="AG110" s="48" t="s">
        <v>411</v>
      </c>
      <c r="AH110" s="48" t="s">
        <v>411</v>
      </c>
    </row>
    <row r="111" spans="9:34" x14ac:dyDescent="0.15">
      <c r="I111" s="174"/>
      <c r="J111" s="35" t="s">
        <v>406</v>
      </c>
      <c r="K111" s="35"/>
      <c r="L111" s="36" t="s">
        <v>355</v>
      </c>
      <c r="M111" s="37" t="s">
        <v>410</v>
      </c>
      <c r="N111" s="37" t="s">
        <v>410</v>
      </c>
      <c r="O111" s="37" t="s">
        <v>410</v>
      </c>
      <c r="P111" s="38" t="s">
        <v>400</v>
      </c>
      <c r="Q111" s="37" t="s">
        <v>410</v>
      </c>
      <c r="R111" s="37" t="s">
        <v>410</v>
      </c>
      <c r="S111" s="37" t="s">
        <v>410</v>
      </c>
      <c r="T111" s="37" t="s">
        <v>410</v>
      </c>
      <c r="U111" s="38" t="s">
        <v>400</v>
      </c>
      <c r="V111" s="37" t="s">
        <v>410</v>
      </c>
      <c r="W111" s="37" t="s">
        <v>410</v>
      </c>
      <c r="X111" s="38" t="s">
        <v>400</v>
      </c>
      <c r="Y111" s="37" t="s">
        <v>410</v>
      </c>
      <c r="Z111" s="37" t="s">
        <v>410</v>
      </c>
      <c r="AA111" s="37" t="s">
        <v>410</v>
      </c>
      <c r="AB111" s="37" t="s">
        <v>410</v>
      </c>
      <c r="AC111" s="37" t="s">
        <v>410</v>
      </c>
      <c r="AD111" s="38" t="s">
        <v>400</v>
      </c>
      <c r="AE111" s="38" t="s">
        <v>400</v>
      </c>
      <c r="AF111" s="38" t="s">
        <v>400</v>
      </c>
      <c r="AG111" s="38" t="s">
        <v>400</v>
      </c>
      <c r="AH111" s="37" t="s">
        <v>410</v>
      </c>
    </row>
    <row r="112" spans="9:34" ht="15" thickBot="1" x14ac:dyDescent="0.2">
      <c r="I112" s="175"/>
      <c r="J112" s="34" t="s">
        <v>407</v>
      </c>
      <c r="K112" s="34"/>
      <c r="L112" s="31" t="s">
        <v>356</v>
      </c>
      <c r="M112" s="32" t="s">
        <v>410</v>
      </c>
      <c r="N112" s="32" t="s">
        <v>410</v>
      </c>
      <c r="O112" s="32" t="s">
        <v>410</v>
      </c>
      <c r="P112" s="33" t="s">
        <v>400</v>
      </c>
      <c r="Q112" s="32" t="s">
        <v>410</v>
      </c>
      <c r="R112" s="32" t="s">
        <v>410</v>
      </c>
      <c r="S112" s="32" t="s">
        <v>410</v>
      </c>
      <c r="T112" s="32" t="s">
        <v>410</v>
      </c>
      <c r="U112" s="33" t="s">
        <v>400</v>
      </c>
      <c r="V112" s="32" t="s">
        <v>410</v>
      </c>
      <c r="W112" s="32" t="s">
        <v>410</v>
      </c>
      <c r="X112" s="33" t="s">
        <v>400</v>
      </c>
      <c r="Y112" s="32" t="s">
        <v>410</v>
      </c>
      <c r="Z112" s="32" t="s">
        <v>410</v>
      </c>
      <c r="AA112" s="32" t="s">
        <v>410</v>
      </c>
      <c r="AB112" s="32" t="s">
        <v>410</v>
      </c>
      <c r="AC112" s="32" t="s">
        <v>410</v>
      </c>
      <c r="AD112" s="33" t="s">
        <v>400</v>
      </c>
      <c r="AE112" s="33" t="s">
        <v>400</v>
      </c>
      <c r="AF112" s="33" t="s">
        <v>400</v>
      </c>
      <c r="AG112" s="33" t="s">
        <v>400</v>
      </c>
      <c r="AH112" s="32" t="s">
        <v>410</v>
      </c>
    </row>
    <row r="113" spans="9:34" x14ac:dyDescent="0.15">
      <c r="I113" s="174" t="s">
        <v>460</v>
      </c>
      <c r="J113" t="s">
        <v>402</v>
      </c>
      <c r="L113" s="22" t="s">
        <v>357</v>
      </c>
      <c r="M113" s="30" t="s">
        <v>411</v>
      </c>
      <c r="N113" s="30" t="s">
        <v>411</v>
      </c>
      <c r="O113" s="30" t="s">
        <v>411</v>
      </c>
      <c r="P113" s="30" t="s">
        <v>411</v>
      </c>
      <c r="Q113" s="30" t="s">
        <v>411</v>
      </c>
      <c r="R113" s="30" t="s">
        <v>411</v>
      </c>
      <c r="S113" s="30" t="s">
        <v>411</v>
      </c>
      <c r="T113" s="30" t="s">
        <v>411</v>
      </c>
      <c r="U113" s="30" t="s">
        <v>411</v>
      </c>
      <c r="V113" s="30" t="s">
        <v>411</v>
      </c>
      <c r="W113" s="30" t="s">
        <v>411</v>
      </c>
      <c r="X113" s="30" t="s">
        <v>411</v>
      </c>
      <c r="Y113" s="30" t="s">
        <v>411</v>
      </c>
      <c r="Z113" s="30" t="s">
        <v>411</v>
      </c>
      <c r="AA113" s="30" t="s">
        <v>411</v>
      </c>
      <c r="AB113" s="30" t="s">
        <v>411</v>
      </c>
      <c r="AC113" s="30" t="s">
        <v>411</v>
      </c>
      <c r="AD113" s="30" t="s">
        <v>411</v>
      </c>
      <c r="AE113" s="30" t="s">
        <v>411</v>
      </c>
      <c r="AF113" s="30" t="s">
        <v>411</v>
      </c>
      <c r="AG113" s="30" t="s">
        <v>411</v>
      </c>
      <c r="AH113" s="30" t="s">
        <v>411</v>
      </c>
    </row>
    <row r="114" spans="9:34" x14ac:dyDescent="0.15">
      <c r="I114" s="174"/>
      <c r="J114" s="23" t="s">
        <v>403</v>
      </c>
      <c r="K114" s="23"/>
      <c r="L114" s="22" t="s">
        <v>358</v>
      </c>
      <c r="M114" s="30" t="s">
        <v>411</v>
      </c>
      <c r="N114" s="30" t="s">
        <v>411</v>
      </c>
      <c r="O114" s="30" t="s">
        <v>411</v>
      </c>
      <c r="P114" s="30" t="s">
        <v>411</v>
      </c>
      <c r="Q114" s="30" t="s">
        <v>411</v>
      </c>
      <c r="R114" s="30" t="s">
        <v>411</v>
      </c>
      <c r="S114" s="30" t="s">
        <v>411</v>
      </c>
      <c r="T114" s="30" t="s">
        <v>411</v>
      </c>
      <c r="U114" s="30" t="s">
        <v>411</v>
      </c>
      <c r="V114" s="30" t="s">
        <v>411</v>
      </c>
      <c r="W114" s="30" t="s">
        <v>411</v>
      </c>
      <c r="X114" s="30" t="s">
        <v>411</v>
      </c>
      <c r="Y114" s="30" t="s">
        <v>411</v>
      </c>
      <c r="Z114" s="30" t="s">
        <v>411</v>
      </c>
      <c r="AA114" s="30" t="s">
        <v>411</v>
      </c>
      <c r="AB114" s="30" t="s">
        <v>411</v>
      </c>
      <c r="AC114" s="30" t="s">
        <v>411</v>
      </c>
      <c r="AD114" s="30" t="s">
        <v>411</v>
      </c>
      <c r="AE114" s="30" t="s">
        <v>411</v>
      </c>
      <c r="AF114" s="30" t="s">
        <v>411</v>
      </c>
      <c r="AG114" s="30" t="s">
        <v>411</v>
      </c>
      <c r="AH114" s="30" t="s">
        <v>411</v>
      </c>
    </row>
    <row r="115" spans="9:34" x14ac:dyDescent="0.15">
      <c r="I115" s="174"/>
      <c r="J115" t="s">
        <v>404</v>
      </c>
      <c r="L115" s="22" t="s">
        <v>359</v>
      </c>
      <c r="M115" s="30" t="s">
        <v>411</v>
      </c>
      <c r="N115" s="30" t="s">
        <v>411</v>
      </c>
      <c r="O115" s="30" t="s">
        <v>411</v>
      </c>
      <c r="P115" s="30" t="s">
        <v>411</v>
      </c>
      <c r="Q115" s="30" t="s">
        <v>411</v>
      </c>
      <c r="R115" s="30" t="s">
        <v>411</v>
      </c>
      <c r="S115" s="30" t="s">
        <v>411</v>
      </c>
      <c r="T115" s="30" t="s">
        <v>411</v>
      </c>
      <c r="U115" s="30" t="s">
        <v>411</v>
      </c>
      <c r="V115" s="30" t="s">
        <v>411</v>
      </c>
      <c r="W115" s="30" t="s">
        <v>411</v>
      </c>
      <c r="X115" s="30" t="s">
        <v>411</v>
      </c>
      <c r="Y115" s="30" t="s">
        <v>411</v>
      </c>
      <c r="Z115" s="30" t="s">
        <v>411</v>
      </c>
      <c r="AA115" s="30" t="s">
        <v>411</v>
      </c>
      <c r="AB115" s="30" t="s">
        <v>411</v>
      </c>
      <c r="AC115" s="30" t="s">
        <v>411</v>
      </c>
      <c r="AD115" s="30" t="s">
        <v>411</v>
      </c>
      <c r="AE115" s="30" t="s">
        <v>411</v>
      </c>
      <c r="AF115" s="30" t="s">
        <v>411</v>
      </c>
      <c r="AG115" s="30" t="s">
        <v>411</v>
      </c>
      <c r="AH115" s="30" t="s">
        <v>411</v>
      </c>
    </row>
    <row r="116" spans="9:34" x14ac:dyDescent="0.15">
      <c r="I116" s="174"/>
      <c r="J116" t="s">
        <v>405</v>
      </c>
      <c r="L116" s="22" t="s">
        <v>360</v>
      </c>
      <c r="M116" s="28" t="s">
        <v>410</v>
      </c>
      <c r="N116" s="28" t="s">
        <v>410</v>
      </c>
      <c r="O116" s="28" t="s">
        <v>410</v>
      </c>
      <c r="P116" s="29" t="s">
        <v>400</v>
      </c>
      <c r="Q116" s="28" t="s">
        <v>410</v>
      </c>
      <c r="R116" s="28" t="s">
        <v>410</v>
      </c>
      <c r="S116" s="28" t="s">
        <v>410</v>
      </c>
      <c r="T116" s="28" t="s">
        <v>410</v>
      </c>
      <c r="U116" s="29" t="s">
        <v>400</v>
      </c>
      <c r="V116" s="28" t="s">
        <v>410</v>
      </c>
      <c r="W116" s="29" t="s">
        <v>400</v>
      </c>
      <c r="X116" s="29" t="s">
        <v>400</v>
      </c>
      <c r="Y116" s="28" t="s">
        <v>410</v>
      </c>
      <c r="Z116" s="28" t="s">
        <v>410</v>
      </c>
      <c r="AA116" s="28" t="s">
        <v>410</v>
      </c>
      <c r="AB116" s="28" t="s">
        <v>410</v>
      </c>
      <c r="AC116" s="28" t="s">
        <v>410</v>
      </c>
      <c r="AD116" s="29" t="s">
        <v>400</v>
      </c>
      <c r="AE116" s="29" t="s">
        <v>400</v>
      </c>
      <c r="AF116" s="29" t="s">
        <v>400</v>
      </c>
      <c r="AG116" s="29" t="s">
        <v>400</v>
      </c>
      <c r="AH116" s="28" t="s">
        <v>410</v>
      </c>
    </row>
    <row r="117" spans="9:34" x14ac:dyDescent="0.15">
      <c r="I117" s="174"/>
      <c r="J117" t="s">
        <v>406</v>
      </c>
      <c r="L117" s="22" t="s">
        <v>361</v>
      </c>
      <c r="M117" s="28" t="s">
        <v>410</v>
      </c>
      <c r="N117" s="28" t="s">
        <v>410</v>
      </c>
      <c r="O117" s="28" t="s">
        <v>410</v>
      </c>
      <c r="P117" s="29" t="s">
        <v>400</v>
      </c>
      <c r="Q117" s="28" t="s">
        <v>410</v>
      </c>
      <c r="R117" s="28" t="s">
        <v>410</v>
      </c>
      <c r="S117" s="28" t="s">
        <v>410</v>
      </c>
      <c r="T117" s="28" t="s">
        <v>410</v>
      </c>
      <c r="U117" s="29" t="s">
        <v>400</v>
      </c>
      <c r="V117" s="28" t="s">
        <v>410</v>
      </c>
      <c r="W117" s="29" t="s">
        <v>400</v>
      </c>
      <c r="X117" s="29" t="s">
        <v>400</v>
      </c>
      <c r="Y117" s="28" t="s">
        <v>410</v>
      </c>
      <c r="Z117" s="28" t="s">
        <v>410</v>
      </c>
      <c r="AA117" s="28" t="s">
        <v>410</v>
      </c>
      <c r="AB117" s="28" t="s">
        <v>410</v>
      </c>
      <c r="AC117" s="28" t="s">
        <v>410</v>
      </c>
      <c r="AD117" s="29" t="s">
        <v>400</v>
      </c>
      <c r="AE117" s="29" t="s">
        <v>400</v>
      </c>
      <c r="AF117" s="29" t="s">
        <v>400</v>
      </c>
      <c r="AG117" s="29" t="s">
        <v>400</v>
      </c>
      <c r="AH117" s="28" t="s">
        <v>410</v>
      </c>
    </row>
    <row r="118" spans="9:34" ht="15" thickBot="1" x14ac:dyDescent="0.2">
      <c r="I118" s="175"/>
      <c r="J118" s="34" t="s">
        <v>407</v>
      </c>
      <c r="K118" s="34"/>
      <c r="L118" s="31" t="s">
        <v>362</v>
      </c>
      <c r="M118" s="32" t="s">
        <v>410</v>
      </c>
      <c r="N118" s="32" t="s">
        <v>410</v>
      </c>
      <c r="O118" s="32" t="s">
        <v>410</v>
      </c>
      <c r="P118" s="33" t="s">
        <v>400</v>
      </c>
      <c r="Q118" s="32" t="s">
        <v>410</v>
      </c>
      <c r="R118" s="32" t="s">
        <v>410</v>
      </c>
      <c r="S118" s="32" t="s">
        <v>410</v>
      </c>
      <c r="T118" s="32" t="s">
        <v>410</v>
      </c>
      <c r="U118" s="33" t="s">
        <v>400</v>
      </c>
      <c r="V118" s="32" t="s">
        <v>410</v>
      </c>
      <c r="W118" s="33" t="s">
        <v>400</v>
      </c>
      <c r="X118" s="33" t="s">
        <v>400</v>
      </c>
      <c r="Y118" s="32" t="s">
        <v>410</v>
      </c>
      <c r="Z118" s="32" t="s">
        <v>410</v>
      </c>
      <c r="AA118" s="32" t="s">
        <v>410</v>
      </c>
      <c r="AB118" s="32" t="s">
        <v>410</v>
      </c>
      <c r="AC118" s="32" t="s">
        <v>410</v>
      </c>
      <c r="AD118" s="33" t="s">
        <v>400</v>
      </c>
      <c r="AE118" s="33" t="s">
        <v>400</v>
      </c>
      <c r="AF118" s="33" t="s">
        <v>400</v>
      </c>
      <c r="AG118" s="33" t="s">
        <v>400</v>
      </c>
      <c r="AH118" s="32" t="s">
        <v>410</v>
      </c>
    </row>
    <row r="119" spans="9:34" x14ac:dyDescent="0.15">
      <c r="I119" s="174" t="s">
        <v>461</v>
      </c>
      <c r="J119" t="s">
        <v>402</v>
      </c>
      <c r="L119" s="22" t="s">
        <v>363</v>
      </c>
      <c r="M119" s="28" t="s">
        <v>410</v>
      </c>
      <c r="N119" s="28" t="s">
        <v>410</v>
      </c>
      <c r="O119" s="28" t="s">
        <v>410</v>
      </c>
      <c r="P119" s="29" t="s">
        <v>400</v>
      </c>
      <c r="Q119" s="28" t="s">
        <v>410</v>
      </c>
      <c r="R119" s="28" t="s">
        <v>410</v>
      </c>
      <c r="S119" s="28" t="s">
        <v>410</v>
      </c>
      <c r="T119" s="28" t="s">
        <v>410</v>
      </c>
      <c r="U119" s="29" t="s">
        <v>400</v>
      </c>
      <c r="V119" s="29" t="s">
        <v>400</v>
      </c>
      <c r="W119" s="29" t="s">
        <v>400</v>
      </c>
      <c r="X119" s="29" t="s">
        <v>400</v>
      </c>
      <c r="Y119" s="29" t="s">
        <v>400</v>
      </c>
      <c r="Z119" s="28" t="s">
        <v>410</v>
      </c>
      <c r="AA119" s="28" t="s">
        <v>410</v>
      </c>
      <c r="AB119" s="28" t="s">
        <v>410</v>
      </c>
      <c r="AC119" s="28" t="s">
        <v>410</v>
      </c>
      <c r="AD119" s="29" t="s">
        <v>400</v>
      </c>
      <c r="AE119" s="29" t="s">
        <v>400</v>
      </c>
      <c r="AF119" s="29" t="s">
        <v>400</v>
      </c>
      <c r="AG119" s="29" t="s">
        <v>400</v>
      </c>
      <c r="AH119" s="28" t="s">
        <v>410</v>
      </c>
    </row>
    <row r="120" spans="9:34" x14ac:dyDescent="0.15">
      <c r="I120" s="174"/>
      <c r="J120" s="23" t="s">
        <v>403</v>
      </c>
      <c r="K120" s="23"/>
      <c r="L120" s="22" t="s">
        <v>364</v>
      </c>
      <c r="M120" s="28" t="s">
        <v>410</v>
      </c>
      <c r="N120" s="28" t="s">
        <v>410</v>
      </c>
      <c r="O120" s="28" t="s">
        <v>410</v>
      </c>
      <c r="P120" s="29" t="s">
        <v>400</v>
      </c>
      <c r="Q120" s="28" t="s">
        <v>410</v>
      </c>
      <c r="R120" s="28" t="s">
        <v>410</v>
      </c>
      <c r="S120" s="28" t="s">
        <v>410</v>
      </c>
      <c r="T120" s="28" t="s">
        <v>410</v>
      </c>
      <c r="U120" s="29" t="s">
        <v>400</v>
      </c>
      <c r="V120" s="29" t="s">
        <v>400</v>
      </c>
      <c r="W120" s="29" t="s">
        <v>400</v>
      </c>
      <c r="X120" s="29" t="s">
        <v>400</v>
      </c>
      <c r="Y120" s="29" t="s">
        <v>400</v>
      </c>
      <c r="Z120" s="28" t="s">
        <v>410</v>
      </c>
      <c r="AA120" s="28" t="s">
        <v>410</v>
      </c>
      <c r="AB120" s="28" t="s">
        <v>410</v>
      </c>
      <c r="AC120" s="28" t="s">
        <v>410</v>
      </c>
      <c r="AD120" s="29" t="s">
        <v>400</v>
      </c>
      <c r="AE120" s="29" t="s">
        <v>400</v>
      </c>
      <c r="AF120" s="29" t="s">
        <v>400</v>
      </c>
      <c r="AG120" s="29" t="s">
        <v>400</v>
      </c>
      <c r="AH120" s="28" t="s">
        <v>410</v>
      </c>
    </row>
    <row r="121" spans="9:34" x14ac:dyDescent="0.15">
      <c r="I121" s="174"/>
      <c r="J121" t="s">
        <v>404</v>
      </c>
      <c r="L121" s="22" t="s">
        <v>365</v>
      </c>
      <c r="M121" s="28" t="s">
        <v>410</v>
      </c>
      <c r="N121" s="28" t="s">
        <v>410</v>
      </c>
      <c r="O121" s="28" t="s">
        <v>410</v>
      </c>
      <c r="P121" s="29" t="s">
        <v>400</v>
      </c>
      <c r="Q121" s="28" t="s">
        <v>410</v>
      </c>
      <c r="R121" s="28" t="s">
        <v>410</v>
      </c>
      <c r="S121" s="28" t="s">
        <v>410</v>
      </c>
      <c r="T121" s="28" t="s">
        <v>410</v>
      </c>
      <c r="U121" s="29" t="s">
        <v>400</v>
      </c>
      <c r="V121" s="29" t="s">
        <v>400</v>
      </c>
      <c r="W121" s="29" t="s">
        <v>400</v>
      </c>
      <c r="X121" s="29" t="s">
        <v>400</v>
      </c>
      <c r="Y121" s="29" t="s">
        <v>400</v>
      </c>
      <c r="Z121" s="28" t="s">
        <v>410</v>
      </c>
      <c r="AA121" s="28" t="s">
        <v>410</v>
      </c>
      <c r="AB121" s="28" t="s">
        <v>410</v>
      </c>
      <c r="AC121" s="28" t="s">
        <v>410</v>
      </c>
      <c r="AD121" s="29" t="s">
        <v>400</v>
      </c>
      <c r="AE121" s="29" t="s">
        <v>400</v>
      </c>
      <c r="AF121" s="29" t="s">
        <v>400</v>
      </c>
      <c r="AG121" s="29" t="s">
        <v>400</v>
      </c>
      <c r="AH121" s="28" t="s">
        <v>410</v>
      </c>
    </row>
    <row r="122" spans="9:34" x14ac:dyDescent="0.15">
      <c r="I122" s="174"/>
      <c r="J122" t="s">
        <v>405</v>
      </c>
      <c r="L122" s="22" t="s">
        <v>366</v>
      </c>
      <c r="M122" s="28" t="s">
        <v>410</v>
      </c>
      <c r="N122" s="28" t="s">
        <v>410</v>
      </c>
      <c r="O122" s="28" t="s">
        <v>410</v>
      </c>
      <c r="P122" s="29" t="s">
        <v>400</v>
      </c>
      <c r="Q122" s="28" t="s">
        <v>410</v>
      </c>
      <c r="R122" s="28" t="s">
        <v>410</v>
      </c>
      <c r="S122" s="28" t="s">
        <v>410</v>
      </c>
      <c r="T122" s="28" t="s">
        <v>410</v>
      </c>
      <c r="U122" s="29" t="s">
        <v>400</v>
      </c>
      <c r="V122" s="29" t="s">
        <v>400</v>
      </c>
      <c r="W122" s="29" t="s">
        <v>400</v>
      </c>
      <c r="X122" s="29" t="s">
        <v>400</v>
      </c>
      <c r="Y122" s="29" t="s">
        <v>400</v>
      </c>
      <c r="Z122" s="28" t="s">
        <v>410</v>
      </c>
      <c r="AA122" s="28" t="s">
        <v>410</v>
      </c>
      <c r="AB122" s="28" t="s">
        <v>410</v>
      </c>
      <c r="AC122" s="28" t="s">
        <v>410</v>
      </c>
      <c r="AD122" s="29" t="s">
        <v>400</v>
      </c>
      <c r="AE122" s="29" t="s">
        <v>400</v>
      </c>
      <c r="AF122" s="29" t="s">
        <v>400</v>
      </c>
      <c r="AG122" s="29" t="s">
        <v>400</v>
      </c>
      <c r="AH122" s="28" t="s">
        <v>410</v>
      </c>
    </row>
    <row r="123" spans="9:34" x14ac:dyDescent="0.15">
      <c r="I123" s="174"/>
      <c r="J123" s="35" t="s">
        <v>406</v>
      </c>
      <c r="K123" s="35"/>
      <c r="L123" s="36" t="s">
        <v>367</v>
      </c>
      <c r="M123" s="37" t="s">
        <v>410</v>
      </c>
      <c r="N123" s="37" t="s">
        <v>410</v>
      </c>
      <c r="O123" s="37" t="s">
        <v>410</v>
      </c>
      <c r="P123" s="38" t="s">
        <v>400</v>
      </c>
      <c r="Q123" s="37" t="s">
        <v>410</v>
      </c>
      <c r="R123" s="37" t="s">
        <v>410</v>
      </c>
      <c r="S123" s="37" t="s">
        <v>410</v>
      </c>
      <c r="T123" s="37" t="s">
        <v>410</v>
      </c>
      <c r="U123" s="38" t="s">
        <v>400</v>
      </c>
      <c r="V123" s="38" t="s">
        <v>400</v>
      </c>
      <c r="W123" s="38" t="s">
        <v>400</v>
      </c>
      <c r="X123" s="38" t="s">
        <v>400</v>
      </c>
      <c r="Y123" s="38" t="s">
        <v>400</v>
      </c>
      <c r="Z123" s="37" t="s">
        <v>410</v>
      </c>
      <c r="AA123" s="37" t="s">
        <v>410</v>
      </c>
      <c r="AB123" s="37" t="s">
        <v>410</v>
      </c>
      <c r="AC123" s="37" t="s">
        <v>410</v>
      </c>
      <c r="AD123" s="38" t="s">
        <v>400</v>
      </c>
      <c r="AE123" s="38" t="s">
        <v>400</v>
      </c>
      <c r="AF123" s="38" t="s">
        <v>400</v>
      </c>
      <c r="AG123" s="38" t="s">
        <v>400</v>
      </c>
      <c r="AH123" s="37" t="s">
        <v>410</v>
      </c>
    </row>
    <row r="124" spans="9:34" ht="15" thickBot="1" x14ac:dyDescent="0.2">
      <c r="I124" s="175"/>
      <c r="J124" s="34" t="s">
        <v>407</v>
      </c>
      <c r="K124" s="34"/>
      <c r="L124" s="31" t="s">
        <v>368</v>
      </c>
      <c r="M124" s="32" t="s">
        <v>410</v>
      </c>
      <c r="N124" s="32" t="s">
        <v>410</v>
      </c>
      <c r="O124" s="32" t="s">
        <v>410</v>
      </c>
      <c r="P124" s="33" t="s">
        <v>400</v>
      </c>
      <c r="Q124" s="32" t="s">
        <v>410</v>
      </c>
      <c r="R124" s="32" t="s">
        <v>410</v>
      </c>
      <c r="S124" s="32" t="s">
        <v>410</v>
      </c>
      <c r="T124" s="32" t="s">
        <v>410</v>
      </c>
      <c r="U124" s="33" t="s">
        <v>400</v>
      </c>
      <c r="V124" s="33" t="s">
        <v>400</v>
      </c>
      <c r="W124" s="33" t="s">
        <v>400</v>
      </c>
      <c r="X124" s="33" t="s">
        <v>400</v>
      </c>
      <c r="Y124" s="33" t="s">
        <v>400</v>
      </c>
      <c r="Z124" s="32" t="s">
        <v>410</v>
      </c>
      <c r="AA124" s="32" t="s">
        <v>410</v>
      </c>
      <c r="AB124" s="32" t="s">
        <v>410</v>
      </c>
      <c r="AC124" s="32" t="s">
        <v>410</v>
      </c>
      <c r="AD124" s="33" t="s">
        <v>400</v>
      </c>
      <c r="AE124" s="33" t="s">
        <v>400</v>
      </c>
      <c r="AF124" s="33" t="s">
        <v>400</v>
      </c>
      <c r="AG124" s="33" t="s">
        <v>400</v>
      </c>
      <c r="AH124" s="32" t="s">
        <v>410</v>
      </c>
    </row>
    <row r="125" spans="9:34" x14ac:dyDescent="0.15">
      <c r="I125" s="174" t="s">
        <v>462</v>
      </c>
      <c r="J125" t="s">
        <v>402</v>
      </c>
      <c r="L125" s="22" t="s">
        <v>369</v>
      </c>
      <c r="M125" s="30" t="s">
        <v>411</v>
      </c>
      <c r="N125" s="30" t="s">
        <v>411</v>
      </c>
      <c r="O125" s="30" t="s">
        <v>411</v>
      </c>
      <c r="P125" s="30" t="s">
        <v>411</v>
      </c>
      <c r="Q125" s="30" t="s">
        <v>411</v>
      </c>
      <c r="R125" s="30" t="s">
        <v>411</v>
      </c>
      <c r="S125" s="30" t="s">
        <v>411</v>
      </c>
      <c r="T125" s="30" t="s">
        <v>411</v>
      </c>
      <c r="U125" s="30" t="s">
        <v>411</v>
      </c>
      <c r="V125" s="30" t="s">
        <v>411</v>
      </c>
      <c r="W125" s="30" t="s">
        <v>411</v>
      </c>
      <c r="X125" s="30" t="s">
        <v>411</v>
      </c>
      <c r="Y125" s="30" t="s">
        <v>411</v>
      </c>
      <c r="Z125" s="30" t="s">
        <v>411</v>
      </c>
      <c r="AA125" s="30" t="s">
        <v>411</v>
      </c>
      <c r="AB125" s="30" t="s">
        <v>411</v>
      </c>
      <c r="AC125" s="30" t="s">
        <v>411</v>
      </c>
      <c r="AD125" s="30" t="s">
        <v>411</v>
      </c>
      <c r="AE125" s="30" t="s">
        <v>411</v>
      </c>
      <c r="AF125" s="30" t="s">
        <v>411</v>
      </c>
      <c r="AG125" s="30" t="s">
        <v>411</v>
      </c>
      <c r="AH125" s="30" t="s">
        <v>411</v>
      </c>
    </row>
    <row r="126" spans="9:34" x14ac:dyDescent="0.15">
      <c r="I126" s="174"/>
      <c r="J126" s="23" t="s">
        <v>403</v>
      </c>
      <c r="K126" s="23"/>
      <c r="L126" s="22" t="s">
        <v>370</v>
      </c>
      <c r="M126" s="30" t="s">
        <v>411</v>
      </c>
      <c r="N126" s="30" t="s">
        <v>411</v>
      </c>
      <c r="O126" s="30" t="s">
        <v>411</v>
      </c>
      <c r="P126" s="30" t="s">
        <v>411</v>
      </c>
      <c r="Q126" s="30" t="s">
        <v>411</v>
      </c>
      <c r="R126" s="30" t="s">
        <v>411</v>
      </c>
      <c r="S126" s="30" t="s">
        <v>411</v>
      </c>
      <c r="T126" s="30" t="s">
        <v>411</v>
      </c>
      <c r="U126" s="30" t="s">
        <v>411</v>
      </c>
      <c r="V126" s="30" t="s">
        <v>411</v>
      </c>
      <c r="W126" s="30" t="s">
        <v>411</v>
      </c>
      <c r="X126" s="30" t="s">
        <v>411</v>
      </c>
      <c r="Y126" s="30" t="s">
        <v>411</v>
      </c>
      <c r="Z126" s="30" t="s">
        <v>411</v>
      </c>
      <c r="AA126" s="30" t="s">
        <v>411</v>
      </c>
      <c r="AB126" s="30" t="s">
        <v>411</v>
      </c>
      <c r="AC126" s="30" t="s">
        <v>411</v>
      </c>
      <c r="AD126" s="30" t="s">
        <v>411</v>
      </c>
      <c r="AE126" s="30" t="s">
        <v>411</v>
      </c>
      <c r="AF126" s="30" t="s">
        <v>411</v>
      </c>
      <c r="AG126" s="30" t="s">
        <v>411</v>
      </c>
      <c r="AH126" s="30" t="s">
        <v>411</v>
      </c>
    </row>
    <row r="127" spans="9:34" x14ac:dyDescent="0.15">
      <c r="I127" s="174"/>
      <c r="J127" t="s">
        <v>404</v>
      </c>
      <c r="L127" s="22" t="s">
        <v>371</v>
      </c>
      <c r="M127" s="30" t="s">
        <v>411</v>
      </c>
      <c r="N127" s="30" t="s">
        <v>411</v>
      </c>
      <c r="O127" s="30" t="s">
        <v>411</v>
      </c>
      <c r="P127" s="30" t="s">
        <v>411</v>
      </c>
      <c r="Q127" s="30" t="s">
        <v>411</v>
      </c>
      <c r="R127" s="30" t="s">
        <v>411</v>
      </c>
      <c r="S127" s="30" t="s">
        <v>411</v>
      </c>
      <c r="T127" s="30" t="s">
        <v>411</v>
      </c>
      <c r="U127" s="30" t="s">
        <v>411</v>
      </c>
      <c r="V127" s="30" t="s">
        <v>411</v>
      </c>
      <c r="W127" s="30" t="s">
        <v>411</v>
      </c>
      <c r="X127" s="30" t="s">
        <v>411</v>
      </c>
      <c r="Y127" s="30" t="s">
        <v>411</v>
      </c>
      <c r="Z127" s="30" t="s">
        <v>411</v>
      </c>
      <c r="AA127" s="30" t="s">
        <v>411</v>
      </c>
      <c r="AB127" s="30" t="s">
        <v>411</v>
      </c>
      <c r="AC127" s="30" t="s">
        <v>411</v>
      </c>
      <c r="AD127" s="30" t="s">
        <v>411</v>
      </c>
      <c r="AE127" s="30" t="s">
        <v>411</v>
      </c>
      <c r="AF127" s="30" t="s">
        <v>411</v>
      </c>
      <c r="AG127" s="30" t="s">
        <v>411</v>
      </c>
      <c r="AH127" s="30" t="s">
        <v>411</v>
      </c>
    </row>
    <row r="128" spans="9:34" x14ac:dyDescent="0.15">
      <c r="I128" s="174"/>
      <c r="J128" t="s">
        <v>405</v>
      </c>
      <c r="L128" s="22" t="s">
        <v>372</v>
      </c>
      <c r="M128" s="30" t="s">
        <v>411</v>
      </c>
      <c r="N128" s="30" t="s">
        <v>411</v>
      </c>
      <c r="O128" s="30" t="s">
        <v>411</v>
      </c>
      <c r="P128" s="30" t="s">
        <v>411</v>
      </c>
      <c r="Q128" s="30" t="s">
        <v>411</v>
      </c>
      <c r="R128" s="30" t="s">
        <v>411</v>
      </c>
      <c r="S128" s="30" t="s">
        <v>411</v>
      </c>
      <c r="T128" s="30" t="s">
        <v>411</v>
      </c>
      <c r="U128" s="30" t="s">
        <v>411</v>
      </c>
      <c r="V128" s="30" t="s">
        <v>411</v>
      </c>
      <c r="W128" s="30" t="s">
        <v>411</v>
      </c>
      <c r="X128" s="30" t="s">
        <v>411</v>
      </c>
      <c r="Y128" s="30" t="s">
        <v>411</v>
      </c>
      <c r="Z128" s="30" t="s">
        <v>411</v>
      </c>
      <c r="AA128" s="30" t="s">
        <v>411</v>
      </c>
      <c r="AB128" s="30" t="s">
        <v>411</v>
      </c>
      <c r="AC128" s="30" t="s">
        <v>411</v>
      </c>
      <c r="AD128" s="30" t="s">
        <v>411</v>
      </c>
      <c r="AE128" s="30" t="s">
        <v>411</v>
      </c>
      <c r="AF128" s="30" t="s">
        <v>411</v>
      </c>
      <c r="AG128" s="30" t="s">
        <v>411</v>
      </c>
      <c r="AH128" s="30" t="s">
        <v>411</v>
      </c>
    </row>
    <row r="129" spans="9:34" x14ac:dyDescent="0.15">
      <c r="I129" s="174"/>
      <c r="J129" t="s">
        <v>406</v>
      </c>
      <c r="L129" s="22" t="s">
        <v>373</v>
      </c>
      <c r="M129" s="28" t="s">
        <v>410</v>
      </c>
      <c r="N129" s="28" t="s">
        <v>410</v>
      </c>
      <c r="O129" s="28" t="s">
        <v>410</v>
      </c>
      <c r="P129" s="29" t="s">
        <v>400</v>
      </c>
      <c r="Q129" s="28" t="s">
        <v>410</v>
      </c>
      <c r="R129" s="28" t="s">
        <v>410</v>
      </c>
      <c r="S129" s="28" t="s">
        <v>410</v>
      </c>
      <c r="T129" s="28" t="s">
        <v>410</v>
      </c>
      <c r="U129" s="28" t="s">
        <v>410</v>
      </c>
      <c r="V129" s="28" t="s">
        <v>410</v>
      </c>
      <c r="W129" s="29" t="s">
        <v>400</v>
      </c>
      <c r="X129" s="28" t="s">
        <v>410</v>
      </c>
      <c r="Y129" s="28" t="s">
        <v>410</v>
      </c>
      <c r="Z129" s="28" t="s">
        <v>410</v>
      </c>
      <c r="AA129" s="28" t="s">
        <v>410</v>
      </c>
      <c r="AB129" s="28" t="s">
        <v>410</v>
      </c>
      <c r="AC129" s="28" t="s">
        <v>410</v>
      </c>
      <c r="AD129" s="29" t="s">
        <v>400</v>
      </c>
      <c r="AE129" s="29" t="s">
        <v>400</v>
      </c>
      <c r="AF129" s="28" t="s">
        <v>410</v>
      </c>
      <c r="AG129" s="28" t="s">
        <v>410</v>
      </c>
      <c r="AH129" s="28" t="s">
        <v>410</v>
      </c>
    </row>
    <row r="130" spans="9:34" ht="15" thickBot="1" x14ac:dyDescent="0.2">
      <c r="I130" s="175"/>
      <c r="J130" s="34" t="s">
        <v>407</v>
      </c>
      <c r="K130" s="34"/>
      <c r="L130" s="31" t="s">
        <v>374</v>
      </c>
      <c r="M130" s="32" t="s">
        <v>410</v>
      </c>
      <c r="N130" s="32" t="s">
        <v>410</v>
      </c>
      <c r="O130" s="32" t="s">
        <v>410</v>
      </c>
      <c r="P130" s="33" t="s">
        <v>400</v>
      </c>
      <c r="Q130" s="32" t="s">
        <v>410</v>
      </c>
      <c r="R130" s="32" t="s">
        <v>410</v>
      </c>
      <c r="S130" s="32" t="s">
        <v>410</v>
      </c>
      <c r="T130" s="32" t="s">
        <v>410</v>
      </c>
      <c r="U130" s="32" t="s">
        <v>410</v>
      </c>
      <c r="V130" s="32" t="s">
        <v>410</v>
      </c>
      <c r="W130" s="33" t="s">
        <v>400</v>
      </c>
      <c r="X130" s="32" t="s">
        <v>410</v>
      </c>
      <c r="Y130" s="32" t="s">
        <v>410</v>
      </c>
      <c r="Z130" s="32" t="s">
        <v>410</v>
      </c>
      <c r="AA130" s="32" t="s">
        <v>410</v>
      </c>
      <c r="AB130" s="32" t="s">
        <v>410</v>
      </c>
      <c r="AC130" s="32" t="s">
        <v>410</v>
      </c>
      <c r="AD130" s="33" t="s">
        <v>400</v>
      </c>
      <c r="AE130" s="33" t="s">
        <v>400</v>
      </c>
      <c r="AF130" s="32" t="s">
        <v>410</v>
      </c>
      <c r="AG130" s="32" t="s">
        <v>410</v>
      </c>
      <c r="AH130" s="32" t="s">
        <v>410</v>
      </c>
    </row>
    <row r="131" spans="9:34" x14ac:dyDescent="0.15">
      <c r="I131" s="176" t="s">
        <v>220</v>
      </c>
      <c r="J131" t="s">
        <v>402</v>
      </c>
      <c r="L131" s="22" t="s">
        <v>375</v>
      </c>
      <c r="M131" s="30" t="s">
        <v>411</v>
      </c>
      <c r="N131" s="30" t="s">
        <v>411</v>
      </c>
      <c r="O131" s="30" t="s">
        <v>411</v>
      </c>
      <c r="P131" s="30" t="s">
        <v>411</v>
      </c>
      <c r="Q131" s="30" t="s">
        <v>411</v>
      </c>
      <c r="R131" s="30" t="s">
        <v>411</v>
      </c>
      <c r="S131" s="30" t="s">
        <v>411</v>
      </c>
      <c r="T131" s="30" t="s">
        <v>411</v>
      </c>
      <c r="U131" s="30" t="s">
        <v>411</v>
      </c>
      <c r="V131" s="30" t="s">
        <v>411</v>
      </c>
      <c r="W131" s="30" t="s">
        <v>411</v>
      </c>
      <c r="X131" s="30" t="s">
        <v>411</v>
      </c>
      <c r="Y131" s="30" t="s">
        <v>411</v>
      </c>
      <c r="Z131" s="30" t="s">
        <v>411</v>
      </c>
      <c r="AA131" s="30" t="s">
        <v>411</v>
      </c>
      <c r="AB131" s="30" t="s">
        <v>411</v>
      </c>
      <c r="AC131" s="30" t="s">
        <v>411</v>
      </c>
      <c r="AD131" s="30" t="s">
        <v>411</v>
      </c>
      <c r="AE131" s="30" t="s">
        <v>411</v>
      </c>
      <c r="AF131" s="30" t="s">
        <v>411</v>
      </c>
      <c r="AG131" s="30" t="s">
        <v>411</v>
      </c>
      <c r="AH131" s="30" t="s">
        <v>411</v>
      </c>
    </row>
    <row r="132" spans="9:34" x14ac:dyDescent="0.15">
      <c r="I132" s="174"/>
      <c r="J132" s="23" t="s">
        <v>403</v>
      </c>
      <c r="K132" s="23"/>
      <c r="L132" s="22" t="s">
        <v>376</v>
      </c>
      <c r="M132" s="30" t="s">
        <v>411</v>
      </c>
      <c r="N132" s="30" t="s">
        <v>411</v>
      </c>
      <c r="O132" s="30" t="s">
        <v>411</v>
      </c>
      <c r="P132" s="30" t="s">
        <v>411</v>
      </c>
      <c r="Q132" s="30" t="s">
        <v>411</v>
      </c>
      <c r="R132" s="30" t="s">
        <v>411</v>
      </c>
      <c r="S132" s="30" t="s">
        <v>411</v>
      </c>
      <c r="T132" s="30" t="s">
        <v>411</v>
      </c>
      <c r="U132" s="30" t="s">
        <v>411</v>
      </c>
      <c r="V132" s="30" t="s">
        <v>411</v>
      </c>
      <c r="W132" s="30" t="s">
        <v>411</v>
      </c>
      <c r="X132" s="30" t="s">
        <v>411</v>
      </c>
      <c r="Y132" s="30" t="s">
        <v>411</v>
      </c>
      <c r="Z132" s="30" t="s">
        <v>411</v>
      </c>
      <c r="AA132" s="30" t="s">
        <v>411</v>
      </c>
      <c r="AB132" s="30" t="s">
        <v>411</v>
      </c>
      <c r="AC132" s="30" t="s">
        <v>411</v>
      </c>
      <c r="AD132" s="30" t="s">
        <v>411</v>
      </c>
      <c r="AE132" s="30" t="s">
        <v>411</v>
      </c>
      <c r="AF132" s="30" t="s">
        <v>411</v>
      </c>
      <c r="AG132" s="30" t="s">
        <v>411</v>
      </c>
      <c r="AH132" s="30" t="s">
        <v>411</v>
      </c>
    </row>
    <row r="133" spans="9:34" x14ac:dyDescent="0.15">
      <c r="I133" s="174"/>
      <c r="J133" t="s">
        <v>404</v>
      </c>
      <c r="L133" s="22" t="s">
        <v>377</v>
      </c>
      <c r="M133" s="28" t="s">
        <v>410</v>
      </c>
      <c r="N133" s="29" t="s">
        <v>400</v>
      </c>
      <c r="O133" s="29" t="s">
        <v>400</v>
      </c>
      <c r="P133" s="29" t="s">
        <v>400</v>
      </c>
      <c r="Q133" s="28" t="s">
        <v>410</v>
      </c>
      <c r="R133" s="28" t="s">
        <v>410</v>
      </c>
      <c r="S133" s="28" t="s">
        <v>410</v>
      </c>
      <c r="T133" s="29" t="s">
        <v>400</v>
      </c>
      <c r="U133" s="29" t="s">
        <v>400</v>
      </c>
      <c r="V133" s="29" t="s">
        <v>400</v>
      </c>
      <c r="W133" s="29" t="s">
        <v>400</v>
      </c>
      <c r="X133" s="28" t="s">
        <v>410</v>
      </c>
      <c r="Y133" s="29" t="s">
        <v>400</v>
      </c>
      <c r="Z133" s="29" t="s">
        <v>400</v>
      </c>
      <c r="AA133" s="29" t="s">
        <v>400</v>
      </c>
      <c r="AB133" s="29" t="s">
        <v>400</v>
      </c>
      <c r="AC133" s="29" t="s">
        <v>400</v>
      </c>
      <c r="AD133" s="29" t="s">
        <v>400</v>
      </c>
      <c r="AE133" s="29" t="s">
        <v>400</v>
      </c>
      <c r="AF133" s="29" t="s">
        <v>400</v>
      </c>
      <c r="AG133" s="29" t="s">
        <v>400</v>
      </c>
      <c r="AH133" s="29" t="s">
        <v>400</v>
      </c>
    </row>
    <row r="134" spans="9:34" ht="15" thickBot="1" x14ac:dyDescent="0.2">
      <c r="I134" s="53" t="s">
        <v>424</v>
      </c>
      <c r="J134" s="39" t="s">
        <v>405</v>
      </c>
      <c r="K134" s="39"/>
      <c r="L134" s="40" t="s">
        <v>378</v>
      </c>
      <c r="M134" s="41" t="s">
        <v>410</v>
      </c>
      <c r="N134" s="42" t="s">
        <v>400</v>
      </c>
      <c r="O134" s="42" t="s">
        <v>400</v>
      </c>
      <c r="P134" s="42" t="s">
        <v>400</v>
      </c>
      <c r="Q134" s="41" t="s">
        <v>410</v>
      </c>
      <c r="R134" s="41" t="s">
        <v>410</v>
      </c>
      <c r="S134" s="41" t="s">
        <v>410</v>
      </c>
      <c r="T134" s="29" t="s">
        <v>400</v>
      </c>
      <c r="U134" s="42" t="s">
        <v>400</v>
      </c>
      <c r="V134" s="42" t="s">
        <v>400</v>
      </c>
      <c r="W134" s="42" t="s">
        <v>400</v>
      </c>
      <c r="X134" s="41" t="s">
        <v>410</v>
      </c>
      <c r="Y134" s="42" t="s">
        <v>400</v>
      </c>
      <c r="Z134" s="42" t="s">
        <v>400</v>
      </c>
      <c r="AA134" s="42" t="s">
        <v>400</v>
      </c>
      <c r="AB134" s="42" t="s">
        <v>400</v>
      </c>
      <c r="AC134" s="42" t="s">
        <v>400</v>
      </c>
      <c r="AD134" s="42" t="s">
        <v>400</v>
      </c>
      <c r="AE134" s="42" t="s">
        <v>400</v>
      </c>
      <c r="AF134" s="42" t="s">
        <v>400</v>
      </c>
      <c r="AG134" s="42" t="s">
        <v>400</v>
      </c>
      <c r="AH134" s="29" t="s">
        <v>400</v>
      </c>
    </row>
    <row r="135" spans="9:34" x14ac:dyDescent="0.15">
      <c r="I135" s="35"/>
      <c r="J135" s="35" t="s">
        <v>406</v>
      </c>
      <c r="K135" s="35"/>
      <c r="L135" s="36" t="s">
        <v>379</v>
      </c>
      <c r="M135" s="37" t="s">
        <v>410</v>
      </c>
      <c r="N135" s="37" t="s">
        <v>410</v>
      </c>
      <c r="O135" s="37" t="s">
        <v>410</v>
      </c>
      <c r="P135" s="38" t="s">
        <v>400</v>
      </c>
      <c r="Q135" s="37" t="s">
        <v>410</v>
      </c>
      <c r="R135" s="37" t="s">
        <v>410</v>
      </c>
      <c r="S135" s="37" t="s">
        <v>410</v>
      </c>
      <c r="T135" s="37" t="s">
        <v>410</v>
      </c>
      <c r="U135" s="38" t="s">
        <v>400</v>
      </c>
      <c r="V135" s="38" t="s">
        <v>400</v>
      </c>
      <c r="W135" s="38" t="s">
        <v>400</v>
      </c>
      <c r="X135" s="37" t="s">
        <v>410</v>
      </c>
      <c r="Y135" s="37" t="s">
        <v>410</v>
      </c>
      <c r="Z135" s="37" t="s">
        <v>410</v>
      </c>
      <c r="AA135" s="37" t="s">
        <v>410</v>
      </c>
      <c r="AB135" s="37" t="s">
        <v>410</v>
      </c>
      <c r="AC135" s="37" t="s">
        <v>410</v>
      </c>
      <c r="AD135" s="38" t="s">
        <v>400</v>
      </c>
      <c r="AE135" s="38" t="s">
        <v>400</v>
      </c>
      <c r="AF135" s="37" t="s">
        <v>410</v>
      </c>
      <c r="AG135" s="38" t="s">
        <v>400</v>
      </c>
      <c r="AH135" s="37" t="s">
        <v>410</v>
      </c>
    </row>
    <row r="136" spans="9:34" ht="15" thickBot="1" x14ac:dyDescent="0.2">
      <c r="I136" s="34"/>
      <c r="J136" s="34" t="s">
        <v>407</v>
      </c>
      <c r="K136" s="34"/>
      <c r="L136" s="31" t="s">
        <v>380</v>
      </c>
      <c r="M136" s="32" t="s">
        <v>410</v>
      </c>
      <c r="N136" s="32" t="s">
        <v>410</v>
      </c>
      <c r="O136" s="32" t="s">
        <v>410</v>
      </c>
      <c r="P136" s="33" t="s">
        <v>400</v>
      </c>
      <c r="Q136" s="32" t="s">
        <v>410</v>
      </c>
      <c r="R136" s="32" t="s">
        <v>410</v>
      </c>
      <c r="S136" s="32" t="s">
        <v>410</v>
      </c>
      <c r="T136" s="32" t="s">
        <v>410</v>
      </c>
      <c r="U136" s="33" t="s">
        <v>400</v>
      </c>
      <c r="V136" s="33" t="s">
        <v>400</v>
      </c>
      <c r="W136" s="33" t="s">
        <v>400</v>
      </c>
      <c r="X136" s="32" t="s">
        <v>410</v>
      </c>
      <c r="Y136" s="32" t="s">
        <v>410</v>
      </c>
      <c r="Z136" s="32" t="s">
        <v>410</v>
      </c>
      <c r="AA136" s="32" t="s">
        <v>410</v>
      </c>
      <c r="AB136" s="32" t="s">
        <v>410</v>
      </c>
      <c r="AC136" s="32" t="s">
        <v>410</v>
      </c>
      <c r="AD136" s="33" t="s">
        <v>400</v>
      </c>
      <c r="AE136" s="33" t="s">
        <v>400</v>
      </c>
      <c r="AF136" s="32" t="s">
        <v>410</v>
      </c>
      <c r="AG136" s="33" t="s">
        <v>400</v>
      </c>
      <c r="AH136" s="32" t="s">
        <v>410</v>
      </c>
    </row>
    <row r="137" spans="9:34" x14ac:dyDescent="0.15">
      <c r="I137" s="174" t="s">
        <v>463</v>
      </c>
      <c r="J137" t="s">
        <v>402</v>
      </c>
      <c r="L137" s="22" t="s">
        <v>381</v>
      </c>
      <c r="M137" s="30" t="s">
        <v>411</v>
      </c>
      <c r="N137" s="30" t="s">
        <v>411</v>
      </c>
      <c r="O137" s="30" t="s">
        <v>411</v>
      </c>
      <c r="P137" s="30" t="s">
        <v>411</v>
      </c>
      <c r="Q137" s="30" t="s">
        <v>411</v>
      </c>
      <c r="R137" s="30" t="s">
        <v>411</v>
      </c>
      <c r="S137" s="30" t="s">
        <v>411</v>
      </c>
      <c r="T137" s="30" t="s">
        <v>411</v>
      </c>
      <c r="U137" s="30" t="s">
        <v>411</v>
      </c>
      <c r="V137" s="30" t="s">
        <v>411</v>
      </c>
      <c r="W137" s="30" t="s">
        <v>411</v>
      </c>
      <c r="X137" s="30" t="s">
        <v>411</v>
      </c>
      <c r="Y137" s="30" t="s">
        <v>411</v>
      </c>
      <c r="Z137" s="30" t="s">
        <v>411</v>
      </c>
      <c r="AA137" s="30" t="s">
        <v>411</v>
      </c>
      <c r="AB137" s="30" t="s">
        <v>411</v>
      </c>
      <c r="AC137" s="30" t="s">
        <v>411</v>
      </c>
      <c r="AD137" s="30" t="s">
        <v>411</v>
      </c>
      <c r="AE137" s="30" t="s">
        <v>411</v>
      </c>
      <c r="AF137" s="30" t="s">
        <v>411</v>
      </c>
      <c r="AG137" s="30" t="s">
        <v>411</v>
      </c>
      <c r="AH137" s="30" t="s">
        <v>411</v>
      </c>
    </row>
    <row r="138" spans="9:34" x14ac:dyDescent="0.15">
      <c r="I138" s="174"/>
      <c r="J138" s="23" t="s">
        <v>403</v>
      </c>
      <c r="K138" s="23"/>
      <c r="L138" s="22" t="s">
        <v>382</v>
      </c>
      <c r="M138" s="30" t="s">
        <v>411</v>
      </c>
      <c r="N138" s="30" t="s">
        <v>411</v>
      </c>
      <c r="O138" s="30" t="s">
        <v>411</v>
      </c>
      <c r="P138" s="30" t="s">
        <v>411</v>
      </c>
      <c r="Q138" s="30" t="s">
        <v>411</v>
      </c>
      <c r="R138" s="30" t="s">
        <v>411</v>
      </c>
      <c r="S138" s="30" t="s">
        <v>411</v>
      </c>
      <c r="T138" s="30" t="s">
        <v>411</v>
      </c>
      <c r="U138" s="30" t="s">
        <v>411</v>
      </c>
      <c r="V138" s="30" t="s">
        <v>411</v>
      </c>
      <c r="W138" s="30" t="s">
        <v>411</v>
      </c>
      <c r="X138" s="30" t="s">
        <v>411</v>
      </c>
      <c r="Y138" s="30" t="s">
        <v>411</v>
      </c>
      <c r="Z138" s="30" t="s">
        <v>411</v>
      </c>
      <c r="AA138" s="30" t="s">
        <v>411</v>
      </c>
      <c r="AB138" s="30" t="s">
        <v>411</v>
      </c>
      <c r="AC138" s="30" t="s">
        <v>411</v>
      </c>
      <c r="AD138" s="30" t="s">
        <v>411</v>
      </c>
      <c r="AE138" s="30" t="s">
        <v>411</v>
      </c>
      <c r="AF138" s="30" t="s">
        <v>411</v>
      </c>
      <c r="AG138" s="30" t="s">
        <v>411</v>
      </c>
      <c r="AH138" s="30" t="s">
        <v>411</v>
      </c>
    </row>
    <row r="139" spans="9:34" x14ac:dyDescent="0.15">
      <c r="I139" s="174"/>
      <c r="J139" t="s">
        <v>404</v>
      </c>
      <c r="L139" s="22" t="s">
        <v>383</v>
      </c>
      <c r="M139" s="30" t="s">
        <v>411</v>
      </c>
      <c r="N139" s="30" t="s">
        <v>411</v>
      </c>
      <c r="O139" s="30" t="s">
        <v>411</v>
      </c>
      <c r="P139" s="30" t="s">
        <v>411</v>
      </c>
      <c r="Q139" s="30" t="s">
        <v>411</v>
      </c>
      <c r="R139" s="30" t="s">
        <v>411</v>
      </c>
      <c r="S139" s="30" t="s">
        <v>411</v>
      </c>
      <c r="T139" s="30" t="s">
        <v>411</v>
      </c>
      <c r="U139" s="30" t="s">
        <v>411</v>
      </c>
      <c r="V139" s="30" t="s">
        <v>411</v>
      </c>
      <c r="W139" s="30" t="s">
        <v>411</v>
      </c>
      <c r="X139" s="30" t="s">
        <v>411</v>
      </c>
      <c r="Y139" s="30" t="s">
        <v>411</v>
      </c>
      <c r="Z139" s="30" t="s">
        <v>411</v>
      </c>
      <c r="AA139" s="30" t="s">
        <v>411</v>
      </c>
      <c r="AB139" s="30" t="s">
        <v>411</v>
      </c>
      <c r="AC139" s="30" t="s">
        <v>411</v>
      </c>
      <c r="AD139" s="30" t="s">
        <v>411</v>
      </c>
      <c r="AE139" s="30" t="s">
        <v>411</v>
      </c>
      <c r="AF139" s="30" t="s">
        <v>411</v>
      </c>
      <c r="AG139" s="30" t="s">
        <v>411</v>
      </c>
      <c r="AH139" s="30" t="s">
        <v>411</v>
      </c>
    </row>
    <row r="140" spans="9:34" x14ac:dyDescent="0.15">
      <c r="I140" s="174"/>
      <c r="J140" t="s">
        <v>405</v>
      </c>
      <c r="L140" s="22" t="s">
        <v>384</v>
      </c>
      <c r="M140" s="30" t="s">
        <v>411</v>
      </c>
      <c r="N140" s="30" t="s">
        <v>411</v>
      </c>
      <c r="O140" s="30" t="s">
        <v>411</v>
      </c>
      <c r="P140" s="30" t="s">
        <v>411</v>
      </c>
      <c r="Q140" s="30" t="s">
        <v>411</v>
      </c>
      <c r="R140" s="30" t="s">
        <v>411</v>
      </c>
      <c r="S140" s="30" t="s">
        <v>411</v>
      </c>
      <c r="T140" s="30" t="s">
        <v>411</v>
      </c>
      <c r="U140" s="30" t="s">
        <v>411</v>
      </c>
      <c r="V140" s="30" t="s">
        <v>411</v>
      </c>
      <c r="W140" s="30" t="s">
        <v>411</v>
      </c>
      <c r="X140" s="30" t="s">
        <v>411</v>
      </c>
      <c r="Y140" s="30" t="s">
        <v>411</v>
      </c>
      <c r="Z140" s="30" t="s">
        <v>411</v>
      </c>
      <c r="AA140" s="30" t="s">
        <v>411</v>
      </c>
      <c r="AB140" s="30" t="s">
        <v>411</v>
      </c>
      <c r="AC140" s="30" t="s">
        <v>411</v>
      </c>
      <c r="AD140" s="30" t="s">
        <v>411</v>
      </c>
      <c r="AE140" s="30" t="s">
        <v>411</v>
      </c>
      <c r="AF140" s="30" t="s">
        <v>411</v>
      </c>
      <c r="AG140" s="30" t="s">
        <v>411</v>
      </c>
      <c r="AH140" s="30" t="s">
        <v>411</v>
      </c>
    </row>
    <row r="141" spans="9:34" x14ac:dyDescent="0.15">
      <c r="I141" s="174"/>
      <c r="J141" s="35" t="s">
        <v>406</v>
      </c>
      <c r="K141" s="35"/>
      <c r="L141" s="36" t="s">
        <v>385</v>
      </c>
      <c r="M141" s="37" t="s">
        <v>410</v>
      </c>
      <c r="N141" s="37" t="s">
        <v>410</v>
      </c>
      <c r="O141" s="37" t="s">
        <v>410</v>
      </c>
      <c r="P141" s="38" t="s">
        <v>400</v>
      </c>
      <c r="Q141" s="37" t="s">
        <v>410</v>
      </c>
      <c r="R141" s="37" t="s">
        <v>410</v>
      </c>
      <c r="S141" s="37" t="s">
        <v>410</v>
      </c>
      <c r="T141" s="37" t="s">
        <v>410</v>
      </c>
      <c r="U141" s="38" t="s">
        <v>400</v>
      </c>
      <c r="V141" s="38" t="s">
        <v>400</v>
      </c>
      <c r="W141" s="38" t="s">
        <v>400</v>
      </c>
      <c r="X141" s="37" t="s">
        <v>410</v>
      </c>
      <c r="Y141" s="37" t="s">
        <v>410</v>
      </c>
      <c r="Z141" s="37" t="s">
        <v>410</v>
      </c>
      <c r="AA141" s="37" t="s">
        <v>410</v>
      </c>
      <c r="AB141" s="37" t="s">
        <v>410</v>
      </c>
      <c r="AC141" s="37" t="s">
        <v>410</v>
      </c>
      <c r="AD141" s="38" t="s">
        <v>400</v>
      </c>
      <c r="AE141" s="38" t="s">
        <v>400</v>
      </c>
      <c r="AF141" s="37" t="s">
        <v>410</v>
      </c>
      <c r="AG141" s="38" t="s">
        <v>400</v>
      </c>
      <c r="AH141" s="37" t="s">
        <v>410</v>
      </c>
    </row>
    <row r="142" spans="9:34" ht="15" thickBot="1" x14ac:dyDescent="0.2">
      <c r="I142" s="175"/>
      <c r="J142" s="34" t="s">
        <v>407</v>
      </c>
      <c r="K142" s="34"/>
      <c r="L142" s="31" t="s">
        <v>386</v>
      </c>
      <c r="M142" s="32" t="s">
        <v>410</v>
      </c>
      <c r="N142" s="32" t="s">
        <v>410</v>
      </c>
      <c r="O142" s="32" t="s">
        <v>410</v>
      </c>
      <c r="P142" s="33" t="s">
        <v>400</v>
      </c>
      <c r="Q142" s="32" t="s">
        <v>410</v>
      </c>
      <c r="R142" s="32" t="s">
        <v>410</v>
      </c>
      <c r="S142" s="32" t="s">
        <v>410</v>
      </c>
      <c r="T142" s="32" t="s">
        <v>410</v>
      </c>
      <c r="U142" s="33" t="s">
        <v>400</v>
      </c>
      <c r="V142" s="33" t="s">
        <v>400</v>
      </c>
      <c r="W142" s="33" t="s">
        <v>400</v>
      </c>
      <c r="X142" s="32" t="s">
        <v>410</v>
      </c>
      <c r="Y142" s="32" t="s">
        <v>410</v>
      </c>
      <c r="Z142" s="32" t="s">
        <v>410</v>
      </c>
      <c r="AA142" s="32" t="s">
        <v>410</v>
      </c>
      <c r="AB142" s="32" t="s">
        <v>410</v>
      </c>
      <c r="AC142" s="32" t="s">
        <v>410</v>
      </c>
      <c r="AD142" s="33" t="s">
        <v>400</v>
      </c>
      <c r="AE142" s="33" t="s">
        <v>400</v>
      </c>
      <c r="AF142" s="32" t="s">
        <v>410</v>
      </c>
      <c r="AG142" s="33" t="s">
        <v>400</v>
      </c>
      <c r="AH142" s="32" t="s">
        <v>410</v>
      </c>
    </row>
    <row r="143" spans="9:34" x14ac:dyDescent="0.15">
      <c r="I143" s="174" t="s">
        <v>464</v>
      </c>
      <c r="J143" t="s">
        <v>402</v>
      </c>
      <c r="L143" s="22" t="s">
        <v>387</v>
      </c>
      <c r="M143" s="30" t="s">
        <v>411</v>
      </c>
      <c r="N143" s="30" t="s">
        <v>411</v>
      </c>
      <c r="O143" s="30" t="s">
        <v>411</v>
      </c>
      <c r="P143" s="30" t="s">
        <v>411</v>
      </c>
      <c r="Q143" s="30" t="s">
        <v>411</v>
      </c>
      <c r="R143" s="30" t="s">
        <v>411</v>
      </c>
      <c r="S143" s="30" t="s">
        <v>411</v>
      </c>
      <c r="T143" s="30" t="s">
        <v>411</v>
      </c>
      <c r="U143" s="30" t="s">
        <v>411</v>
      </c>
      <c r="V143" s="30" t="s">
        <v>411</v>
      </c>
      <c r="W143" s="30" t="s">
        <v>411</v>
      </c>
      <c r="X143" s="30" t="s">
        <v>411</v>
      </c>
      <c r="Y143" s="30" t="s">
        <v>411</v>
      </c>
      <c r="Z143" s="30" t="s">
        <v>411</v>
      </c>
      <c r="AA143" s="30" t="s">
        <v>411</v>
      </c>
      <c r="AB143" s="30" t="s">
        <v>411</v>
      </c>
      <c r="AC143" s="30" t="s">
        <v>411</v>
      </c>
      <c r="AD143" s="30" t="s">
        <v>411</v>
      </c>
      <c r="AE143" s="30" t="s">
        <v>411</v>
      </c>
      <c r="AF143" s="30" t="s">
        <v>411</v>
      </c>
      <c r="AG143" s="30" t="s">
        <v>411</v>
      </c>
      <c r="AH143" s="30" t="s">
        <v>411</v>
      </c>
    </row>
    <row r="144" spans="9:34" x14ac:dyDescent="0.15">
      <c r="I144" s="174"/>
      <c r="J144" s="23" t="s">
        <v>403</v>
      </c>
      <c r="K144" s="23"/>
      <c r="L144" s="22" t="s">
        <v>388</v>
      </c>
      <c r="M144" s="30" t="s">
        <v>411</v>
      </c>
      <c r="N144" s="30" t="s">
        <v>411</v>
      </c>
      <c r="O144" s="30" t="s">
        <v>411</v>
      </c>
      <c r="P144" s="30" t="s">
        <v>411</v>
      </c>
      <c r="Q144" s="30" t="s">
        <v>411</v>
      </c>
      <c r="R144" s="30" t="s">
        <v>411</v>
      </c>
      <c r="S144" s="30" t="s">
        <v>411</v>
      </c>
      <c r="T144" s="30" t="s">
        <v>411</v>
      </c>
      <c r="U144" s="30" t="s">
        <v>411</v>
      </c>
      <c r="V144" s="30" t="s">
        <v>411</v>
      </c>
      <c r="W144" s="30" t="s">
        <v>411</v>
      </c>
      <c r="X144" s="30" t="s">
        <v>411</v>
      </c>
      <c r="Y144" s="30" t="s">
        <v>411</v>
      </c>
      <c r="Z144" s="30" t="s">
        <v>411</v>
      </c>
      <c r="AA144" s="30" t="s">
        <v>411</v>
      </c>
      <c r="AB144" s="30" t="s">
        <v>411</v>
      </c>
      <c r="AC144" s="30" t="s">
        <v>411</v>
      </c>
      <c r="AD144" s="30" t="s">
        <v>411</v>
      </c>
      <c r="AE144" s="30" t="s">
        <v>411</v>
      </c>
      <c r="AF144" s="30" t="s">
        <v>411</v>
      </c>
      <c r="AG144" s="30" t="s">
        <v>411</v>
      </c>
      <c r="AH144" s="30" t="s">
        <v>411</v>
      </c>
    </row>
    <row r="145" spans="9:34" x14ac:dyDescent="0.15">
      <c r="I145" s="174"/>
      <c r="J145" t="s">
        <v>404</v>
      </c>
      <c r="L145" s="22" t="s">
        <v>389</v>
      </c>
      <c r="M145" s="30" t="s">
        <v>411</v>
      </c>
      <c r="N145" s="30" t="s">
        <v>411</v>
      </c>
      <c r="O145" s="30" t="s">
        <v>411</v>
      </c>
      <c r="P145" s="30" t="s">
        <v>411</v>
      </c>
      <c r="Q145" s="30" t="s">
        <v>411</v>
      </c>
      <c r="R145" s="30" t="s">
        <v>411</v>
      </c>
      <c r="S145" s="30" t="s">
        <v>411</v>
      </c>
      <c r="T145" s="30" t="s">
        <v>411</v>
      </c>
      <c r="U145" s="30" t="s">
        <v>411</v>
      </c>
      <c r="V145" s="30" t="s">
        <v>411</v>
      </c>
      <c r="W145" s="30" t="s">
        <v>411</v>
      </c>
      <c r="X145" s="30" t="s">
        <v>411</v>
      </c>
      <c r="Y145" s="30" t="s">
        <v>411</v>
      </c>
      <c r="Z145" s="30" t="s">
        <v>411</v>
      </c>
      <c r="AA145" s="30" t="s">
        <v>411</v>
      </c>
      <c r="AB145" s="30" t="s">
        <v>411</v>
      </c>
      <c r="AC145" s="30" t="s">
        <v>411</v>
      </c>
      <c r="AD145" s="30" t="s">
        <v>411</v>
      </c>
      <c r="AE145" s="30" t="s">
        <v>411</v>
      </c>
      <c r="AF145" s="30" t="s">
        <v>411</v>
      </c>
      <c r="AG145" s="30" t="s">
        <v>411</v>
      </c>
      <c r="AH145" s="30" t="s">
        <v>411</v>
      </c>
    </row>
    <row r="146" spans="9:34" x14ac:dyDescent="0.15">
      <c r="I146" s="174"/>
      <c r="J146" t="s">
        <v>405</v>
      </c>
      <c r="L146" s="22" t="s">
        <v>390</v>
      </c>
      <c r="M146" s="30" t="s">
        <v>411</v>
      </c>
      <c r="N146" s="30" t="s">
        <v>411</v>
      </c>
      <c r="O146" s="30" t="s">
        <v>411</v>
      </c>
      <c r="P146" s="30" t="s">
        <v>411</v>
      </c>
      <c r="Q146" s="30" t="s">
        <v>411</v>
      </c>
      <c r="R146" s="30" t="s">
        <v>411</v>
      </c>
      <c r="S146" s="30" t="s">
        <v>411</v>
      </c>
      <c r="T146" s="30" t="s">
        <v>411</v>
      </c>
      <c r="U146" s="30" t="s">
        <v>411</v>
      </c>
      <c r="V146" s="30" t="s">
        <v>411</v>
      </c>
      <c r="W146" s="30" t="s">
        <v>411</v>
      </c>
      <c r="X146" s="30" t="s">
        <v>411</v>
      </c>
      <c r="Y146" s="30" t="s">
        <v>411</v>
      </c>
      <c r="Z146" s="30" t="s">
        <v>411</v>
      </c>
      <c r="AA146" s="30" t="s">
        <v>411</v>
      </c>
      <c r="AB146" s="30" t="s">
        <v>411</v>
      </c>
      <c r="AC146" s="30" t="s">
        <v>411</v>
      </c>
      <c r="AD146" s="30" t="s">
        <v>411</v>
      </c>
      <c r="AE146" s="30" t="s">
        <v>411</v>
      </c>
      <c r="AF146" s="30" t="s">
        <v>411</v>
      </c>
      <c r="AG146" s="30" t="s">
        <v>411</v>
      </c>
      <c r="AH146" s="30" t="s">
        <v>411</v>
      </c>
    </row>
    <row r="147" spans="9:34" x14ac:dyDescent="0.15">
      <c r="I147" s="174"/>
      <c r="J147" t="s">
        <v>406</v>
      </c>
      <c r="L147" s="22" t="s">
        <v>391</v>
      </c>
      <c r="M147" s="29" t="s">
        <v>400</v>
      </c>
      <c r="N147" s="28" t="s">
        <v>410</v>
      </c>
      <c r="O147" s="28" t="s">
        <v>410</v>
      </c>
      <c r="P147" s="29" t="s">
        <v>400</v>
      </c>
      <c r="Q147" s="55" t="s">
        <v>416</v>
      </c>
      <c r="R147" s="55" t="s">
        <v>416</v>
      </c>
      <c r="S147" s="28" t="s">
        <v>410</v>
      </c>
      <c r="T147" s="28" t="s">
        <v>410</v>
      </c>
      <c r="U147" s="29" t="s">
        <v>400</v>
      </c>
      <c r="V147" s="29" t="s">
        <v>400</v>
      </c>
      <c r="W147" s="29" t="s">
        <v>400</v>
      </c>
      <c r="X147" s="29" t="s">
        <v>400</v>
      </c>
      <c r="Y147" s="29" t="s">
        <v>400</v>
      </c>
      <c r="Z147" s="28" t="s">
        <v>410</v>
      </c>
      <c r="AA147" s="29" t="s">
        <v>400</v>
      </c>
      <c r="AB147" s="29" t="s">
        <v>400</v>
      </c>
      <c r="AC147" s="29" t="s">
        <v>400</v>
      </c>
      <c r="AD147" s="29" t="s">
        <v>400</v>
      </c>
      <c r="AE147" s="29" t="s">
        <v>400</v>
      </c>
      <c r="AF147" s="29" t="s">
        <v>400</v>
      </c>
      <c r="AG147" s="29" t="s">
        <v>400</v>
      </c>
      <c r="AH147" s="28" t="s">
        <v>410</v>
      </c>
    </row>
    <row r="148" spans="9:34" ht="15" thickBot="1" x14ac:dyDescent="0.2">
      <c r="I148" s="175"/>
      <c r="J148" s="34" t="s">
        <v>407</v>
      </c>
      <c r="K148" s="34"/>
      <c r="L148" s="31" t="s">
        <v>392</v>
      </c>
      <c r="M148" s="33" t="s">
        <v>400</v>
      </c>
      <c r="N148" s="32" t="s">
        <v>410</v>
      </c>
      <c r="O148" s="32" t="s">
        <v>410</v>
      </c>
      <c r="P148" s="33" t="s">
        <v>400</v>
      </c>
      <c r="Q148" s="56" t="s">
        <v>416</v>
      </c>
      <c r="R148" s="56" t="s">
        <v>416</v>
      </c>
      <c r="S148" s="32" t="s">
        <v>410</v>
      </c>
      <c r="T148" s="32" t="s">
        <v>410</v>
      </c>
      <c r="U148" s="33" t="s">
        <v>400</v>
      </c>
      <c r="V148" s="33" t="s">
        <v>400</v>
      </c>
      <c r="W148" s="33" t="s">
        <v>400</v>
      </c>
      <c r="X148" s="33" t="s">
        <v>400</v>
      </c>
      <c r="Y148" s="33" t="s">
        <v>400</v>
      </c>
      <c r="Z148" s="32" t="s">
        <v>410</v>
      </c>
      <c r="AA148" s="33" t="s">
        <v>400</v>
      </c>
      <c r="AB148" s="33" t="s">
        <v>400</v>
      </c>
      <c r="AC148" s="33" t="s">
        <v>400</v>
      </c>
      <c r="AD148" s="33" t="s">
        <v>400</v>
      </c>
      <c r="AE148" s="33" t="s">
        <v>400</v>
      </c>
      <c r="AF148" s="33" t="s">
        <v>400</v>
      </c>
      <c r="AG148" s="33" t="s">
        <v>400</v>
      </c>
      <c r="AH148" s="32" t="s">
        <v>410</v>
      </c>
    </row>
    <row r="149" spans="9:34" x14ac:dyDescent="0.15">
      <c r="I149" s="174" t="s">
        <v>465</v>
      </c>
      <c r="J149" t="s">
        <v>402</v>
      </c>
      <c r="L149" s="22" t="s">
        <v>393</v>
      </c>
      <c r="M149" s="28" t="s">
        <v>410</v>
      </c>
      <c r="N149" s="28" t="s">
        <v>410</v>
      </c>
      <c r="O149" s="28" t="s">
        <v>410</v>
      </c>
      <c r="P149" s="29" t="s">
        <v>400</v>
      </c>
      <c r="Q149" s="28" t="s">
        <v>410</v>
      </c>
      <c r="R149" s="28" t="s">
        <v>410</v>
      </c>
      <c r="S149" s="28" t="s">
        <v>410</v>
      </c>
      <c r="T149" s="28" t="s">
        <v>410</v>
      </c>
      <c r="U149" s="29" t="s">
        <v>400</v>
      </c>
      <c r="V149" s="29" t="s">
        <v>400</v>
      </c>
      <c r="W149" s="29" t="s">
        <v>400</v>
      </c>
      <c r="X149" s="29" t="s">
        <v>400</v>
      </c>
      <c r="Y149" s="29" t="s">
        <v>400</v>
      </c>
      <c r="Z149" s="28" t="s">
        <v>410</v>
      </c>
      <c r="AA149" s="28" t="s">
        <v>410</v>
      </c>
      <c r="AB149" s="28" t="s">
        <v>410</v>
      </c>
      <c r="AC149" s="28" t="s">
        <v>410</v>
      </c>
      <c r="AD149" s="29" t="s">
        <v>400</v>
      </c>
      <c r="AE149" s="29" t="s">
        <v>400</v>
      </c>
      <c r="AF149" s="29" t="s">
        <v>400</v>
      </c>
      <c r="AG149" s="29" t="s">
        <v>400</v>
      </c>
      <c r="AH149" s="28" t="s">
        <v>410</v>
      </c>
    </row>
    <row r="150" spans="9:34" x14ac:dyDescent="0.15">
      <c r="I150" s="174"/>
      <c r="J150" s="23" t="s">
        <v>403</v>
      </c>
      <c r="K150" s="23"/>
      <c r="L150" s="22" t="s">
        <v>394</v>
      </c>
      <c r="M150" s="28" t="s">
        <v>410</v>
      </c>
      <c r="N150" s="28" t="s">
        <v>410</v>
      </c>
      <c r="O150" s="28" t="s">
        <v>410</v>
      </c>
      <c r="P150" s="29" t="s">
        <v>400</v>
      </c>
      <c r="Q150" s="28" t="s">
        <v>410</v>
      </c>
      <c r="R150" s="28" t="s">
        <v>410</v>
      </c>
      <c r="S150" s="28" t="s">
        <v>410</v>
      </c>
      <c r="T150" s="28" t="s">
        <v>410</v>
      </c>
      <c r="U150" s="29" t="s">
        <v>400</v>
      </c>
      <c r="V150" s="29" t="s">
        <v>400</v>
      </c>
      <c r="W150" s="29" t="s">
        <v>400</v>
      </c>
      <c r="X150" s="29" t="s">
        <v>400</v>
      </c>
      <c r="Y150" s="29" t="s">
        <v>400</v>
      </c>
      <c r="Z150" s="28" t="s">
        <v>410</v>
      </c>
      <c r="AA150" s="28" t="s">
        <v>410</v>
      </c>
      <c r="AB150" s="28" t="s">
        <v>410</v>
      </c>
      <c r="AC150" s="28" t="s">
        <v>410</v>
      </c>
      <c r="AD150" s="29" t="s">
        <v>400</v>
      </c>
      <c r="AE150" s="29" t="s">
        <v>400</v>
      </c>
      <c r="AF150" s="29" t="s">
        <v>400</v>
      </c>
      <c r="AG150" s="29" t="s">
        <v>400</v>
      </c>
      <c r="AH150" s="28" t="s">
        <v>410</v>
      </c>
    </row>
    <row r="151" spans="9:34" x14ac:dyDescent="0.15">
      <c r="I151" s="174"/>
      <c r="J151" t="s">
        <v>404</v>
      </c>
      <c r="L151" s="22" t="s">
        <v>395</v>
      </c>
      <c r="M151" s="28" t="s">
        <v>410</v>
      </c>
      <c r="N151" s="28" t="s">
        <v>410</v>
      </c>
      <c r="O151" s="28" t="s">
        <v>410</v>
      </c>
      <c r="P151" s="29" t="s">
        <v>400</v>
      </c>
      <c r="Q151" s="28" t="s">
        <v>410</v>
      </c>
      <c r="R151" s="28" t="s">
        <v>410</v>
      </c>
      <c r="S151" s="28" t="s">
        <v>410</v>
      </c>
      <c r="T151" s="28" t="s">
        <v>410</v>
      </c>
      <c r="U151" s="29" t="s">
        <v>400</v>
      </c>
      <c r="V151" s="29" t="s">
        <v>400</v>
      </c>
      <c r="W151" s="29" t="s">
        <v>400</v>
      </c>
      <c r="X151" s="29" t="s">
        <v>400</v>
      </c>
      <c r="Y151" s="29" t="s">
        <v>400</v>
      </c>
      <c r="Z151" s="28" t="s">
        <v>410</v>
      </c>
      <c r="AA151" s="28" t="s">
        <v>410</v>
      </c>
      <c r="AB151" s="28" t="s">
        <v>410</v>
      </c>
      <c r="AC151" s="28" t="s">
        <v>410</v>
      </c>
      <c r="AD151" s="29" t="s">
        <v>400</v>
      </c>
      <c r="AE151" s="29" t="s">
        <v>400</v>
      </c>
      <c r="AF151" s="29" t="s">
        <v>400</v>
      </c>
      <c r="AG151" s="29" t="s">
        <v>400</v>
      </c>
      <c r="AH151" s="28" t="s">
        <v>410</v>
      </c>
    </row>
    <row r="152" spans="9:34" x14ac:dyDescent="0.15">
      <c r="I152" s="174"/>
      <c r="J152" t="s">
        <v>405</v>
      </c>
      <c r="L152" s="22" t="s">
        <v>396</v>
      </c>
      <c r="M152" s="28" t="s">
        <v>410</v>
      </c>
      <c r="N152" s="28" t="s">
        <v>410</v>
      </c>
      <c r="O152" s="28" t="s">
        <v>410</v>
      </c>
      <c r="P152" s="29" t="s">
        <v>400</v>
      </c>
      <c r="Q152" s="28" t="s">
        <v>410</v>
      </c>
      <c r="R152" s="28" t="s">
        <v>410</v>
      </c>
      <c r="S152" s="28" t="s">
        <v>410</v>
      </c>
      <c r="T152" s="28" t="s">
        <v>410</v>
      </c>
      <c r="U152" s="29" t="s">
        <v>400</v>
      </c>
      <c r="V152" s="29" t="s">
        <v>400</v>
      </c>
      <c r="W152" s="29" t="s">
        <v>400</v>
      </c>
      <c r="X152" s="29" t="s">
        <v>400</v>
      </c>
      <c r="Y152" s="29" t="s">
        <v>400</v>
      </c>
      <c r="Z152" s="28" t="s">
        <v>410</v>
      </c>
      <c r="AA152" s="28" t="s">
        <v>410</v>
      </c>
      <c r="AB152" s="28" t="s">
        <v>410</v>
      </c>
      <c r="AC152" s="28" t="s">
        <v>410</v>
      </c>
      <c r="AD152" s="29" t="s">
        <v>400</v>
      </c>
      <c r="AE152" s="29" t="s">
        <v>400</v>
      </c>
      <c r="AF152" s="29" t="s">
        <v>400</v>
      </c>
      <c r="AG152" s="29" t="s">
        <v>400</v>
      </c>
      <c r="AH152" s="28" t="s">
        <v>410</v>
      </c>
    </row>
    <row r="153" spans="9:34" x14ac:dyDescent="0.15">
      <c r="I153" s="174"/>
      <c r="J153" t="s">
        <v>406</v>
      </c>
      <c r="L153" s="22" t="s">
        <v>397</v>
      </c>
      <c r="M153" s="28" t="s">
        <v>410</v>
      </c>
      <c r="N153" s="28" t="s">
        <v>410</v>
      </c>
      <c r="O153" s="28" t="s">
        <v>410</v>
      </c>
      <c r="P153" s="29" t="s">
        <v>400</v>
      </c>
      <c r="Q153" s="28" t="s">
        <v>410</v>
      </c>
      <c r="R153" s="28" t="s">
        <v>410</v>
      </c>
      <c r="S153" s="28" t="s">
        <v>410</v>
      </c>
      <c r="T153" s="28" t="s">
        <v>410</v>
      </c>
      <c r="U153" s="29" t="s">
        <v>400</v>
      </c>
      <c r="V153" s="29" t="s">
        <v>400</v>
      </c>
      <c r="W153" s="29" t="s">
        <v>400</v>
      </c>
      <c r="X153" s="29" t="s">
        <v>400</v>
      </c>
      <c r="Y153" s="29" t="s">
        <v>400</v>
      </c>
      <c r="Z153" s="28" t="s">
        <v>410</v>
      </c>
      <c r="AA153" s="28" t="s">
        <v>410</v>
      </c>
      <c r="AB153" s="28" t="s">
        <v>410</v>
      </c>
      <c r="AC153" s="28" t="s">
        <v>410</v>
      </c>
      <c r="AD153" s="29" t="s">
        <v>400</v>
      </c>
      <c r="AE153" s="29" t="s">
        <v>400</v>
      </c>
      <c r="AF153" s="29" t="s">
        <v>400</v>
      </c>
      <c r="AG153" s="29" t="s">
        <v>400</v>
      </c>
      <c r="AH153" s="28" t="s">
        <v>410</v>
      </c>
    </row>
    <row r="154" spans="9:34" ht="15" thickBot="1" x14ac:dyDescent="0.2">
      <c r="I154" s="175"/>
      <c r="J154" s="34" t="s">
        <v>407</v>
      </c>
      <c r="K154" s="34"/>
      <c r="L154" s="31" t="s">
        <v>398</v>
      </c>
      <c r="M154" s="32" t="s">
        <v>410</v>
      </c>
      <c r="N154" s="32" t="s">
        <v>410</v>
      </c>
      <c r="O154" s="32" t="s">
        <v>410</v>
      </c>
      <c r="P154" s="33" t="s">
        <v>400</v>
      </c>
      <c r="Q154" s="32" t="s">
        <v>410</v>
      </c>
      <c r="R154" s="32" t="s">
        <v>410</v>
      </c>
      <c r="S154" s="32" t="s">
        <v>410</v>
      </c>
      <c r="T154" s="32" t="s">
        <v>410</v>
      </c>
      <c r="U154" s="33" t="s">
        <v>400</v>
      </c>
      <c r="V154" s="33" t="s">
        <v>400</v>
      </c>
      <c r="W154" s="33" t="s">
        <v>400</v>
      </c>
      <c r="X154" s="33" t="s">
        <v>400</v>
      </c>
      <c r="Y154" s="33" t="s">
        <v>400</v>
      </c>
      <c r="Z154" s="32" t="s">
        <v>410</v>
      </c>
      <c r="AA154" s="32" t="s">
        <v>410</v>
      </c>
      <c r="AB154" s="32" t="s">
        <v>410</v>
      </c>
      <c r="AC154" s="32" t="s">
        <v>410</v>
      </c>
      <c r="AD154" s="33" t="s">
        <v>400</v>
      </c>
      <c r="AE154" s="33" t="s">
        <v>400</v>
      </c>
      <c r="AF154" s="33" t="s">
        <v>400</v>
      </c>
      <c r="AG154" s="33" t="s">
        <v>400</v>
      </c>
      <c r="AH154" s="32" t="s">
        <v>410</v>
      </c>
    </row>
    <row r="155" spans="9:34" ht="15" thickBot="1" x14ac:dyDescent="0.2"/>
    <row r="156" spans="9:34" ht="15" thickBot="1" x14ac:dyDescent="0.2">
      <c r="L156" s="52" t="s">
        <v>456</v>
      </c>
      <c r="M156" s="51" t="str">
        <f>IFERROR(VLOOKUP($C$39,_検索Ｔ[],M35,FALSE),"")</f>
        <v/>
      </c>
      <c r="N156" s="49" t="str">
        <f>IFERROR(VLOOKUP($C$39,_検索Ｔ[],N35,FALSE),"")</f>
        <v/>
      </c>
      <c r="O156" s="49" t="str">
        <f>IFERROR(VLOOKUP($C$39,_検索Ｔ[],O35,FALSE),"")</f>
        <v/>
      </c>
      <c r="P156" s="49" t="str">
        <f>IFERROR(VLOOKUP($C$39,_検索Ｔ[],P35,FALSE),"")</f>
        <v/>
      </c>
      <c r="Q156" s="49" t="str">
        <f>IFERROR(VLOOKUP($C$39,_検索Ｔ[],Q35,FALSE),"")</f>
        <v/>
      </c>
      <c r="R156" s="49" t="str">
        <f>IFERROR(VLOOKUP($C$39,_検索Ｔ[],R35,FALSE),"")</f>
        <v/>
      </c>
      <c r="S156" s="49" t="str">
        <f>IFERROR(VLOOKUP($C$39,_検索Ｔ[],S35,FALSE),"")</f>
        <v/>
      </c>
      <c r="T156" s="49" t="str">
        <f>IFERROR(VLOOKUP($C$39,_検索Ｔ[],T35,FALSE),"")</f>
        <v/>
      </c>
      <c r="U156" s="49" t="str">
        <f>IFERROR(VLOOKUP($C$39,_検索Ｔ[],U35,FALSE),"")</f>
        <v/>
      </c>
      <c r="V156" s="49" t="str">
        <f>IFERROR(VLOOKUP($C$39,_検索Ｔ[],V35,FALSE),"")</f>
        <v/>
      </c>
      <c r="W156" s="49" t="str">
        <f>IFERROR(VLOOKUP($C$39,_検索Ｔ[],W35,FALSE),"")</f>
        <v/>
      </c>
      <c r="X156" s="49" t="str">
        <f>IFERROR(VLOOKUP($C$39,_検索Ｔ[],X35,FALSE),"")</f>
        <v/>
      </c>
      <c r="Y156" s="49" t="str">
        <f>IFERROR(VLOOKUP($C$39,_検索Ｔ[],Y35,FALSE),"")</f>
        <v/>
      </c>
      <c r="Z156" s="49" t="str">
        <f>IFERROR(VLOOKUP($C$39,_検索Ｔ[],Z35,FALSE),"")</f>
        <v/>
      </c>
      <c r="AA156" s="49" t="str">
        <f>IFERROR(VLOOKUP($C$39,_検索Ｔ[],AA35,FALSE),"")</f>
        <v/>
      </c>
      <c r="AB156" s="49" t="str">
        <f>IFERROR(VLOOKUP($C$39,_検索Ｔ[],AB35,FALSE),"")</f>
        <v/>
      </c>
      <c r="AC156" s="49" t="str">
        <f>IFERROR(VLOOKUP($C$39,_検索Ｔ[],AC35,FALSE),"")</f>
        <v/>
      </c>
      <c r="AD156" s="49" t="str">
        <f>IFERROR(VLOOKUP($C$39,_検索Ｔ[],AD35,FALSE),"")</f>
        <v/>
      </c>
      <c r="AE156" s="49" t="str">
        <f>IFERROR(VLOOKUP($C$39,_検索Ｔ[],AE35,FALSE),"")</f>
        <v/>
      </c>
      <c r="AF156" s="49" t="str">
        <f>IFERROR(VLOOKUP($C$39,_検索Ｔ[],AF35,FALSE),"")</f>
        <v/>
      </c>
      <c r="AG156" s="49" t="str">
        <f>IFERROR(VLOOKUP($C$39,_検索Ｔ[],AG35,FALSE),"")</f>
        <v/>
      </c>
      <c r="AH156" s="50" t="str">
        <f>IFERROR(VLOOKUP($C$39,_検索Ｔ[],AH35,FALSE),"")</f>
        <v/>
      </c>
    </row>
  </sheetData>
  <mergeCells count="42">
    <mergeCell ref="F32:G32"/>
    <mergeCell ref="F33:G33"/>
    <mergeCell ref="F34:G34"/>
    <mergeCell ref="F26:G26"/>
    <mergeCell ref="F27:G27"/>
    <mergeCell ref="F28:G28"/>
    <mergeCell ref="F29:G29"/>
    <mergeCell ref="F30:G30"/>
    <mergeCell ref="F31:G31"/>
    <mergeCell ref="F4:G4"/>
    <mergeCell ref="F20:G20"/>
    <mergeCell ref="F21:G21"/>
    <mergeCell ref="F23:G23"/>
    <mergeCell ref="F24:G24"/>
    <mergeCell ref="F25:G25"/>
    <mergeCell ref="E9:E19"/>
    <mergeCell ref="F5:G5"/>
    <mergeCell ref="F6:G6"/>
    <mergeCell ref="F7:G7"/>
    <mergeCell ref="F8:G8"/>
    <mergeCell ref="F9:G9"/>
    <mergeCell ref="F22:G22"/>
    <mergeCell ref="I149:I154"/>
    <mergeCell ref="I131:I133"/>
    <mergeCell ref="I76:I81"/>
    <mergeCell ref="I89:I94"/>
    <mergeCell ref="I101:I106"/>
    <mergeCell ref="I107:I112"/>
    <mergeCell ref="I113:I118"/>
    <mergeCell ref="I95:I97"/>
    <mergeCell ref="I82:I83"/>
    <mergeCell ref="AH32:AH34"/>
    <mergeCell ref="I119:I124"/>
    <mergeCell ref="I125:I130"/>
    <mergeCell ref="I137:I142"/>
    <mergeCell ref="I143:I148"/>
    <mergeCell ref="I40:I45"/>
    <mergeCell ref="I46:I51"/>
    <mergeCell ref="I52:I57"/>
    <mergeCell ref="I64:I69"/>
    <mergeCell ref="I70:I75"/>
    <mergeCell ref="I58:I59"/>
  </mergeCells>
  <phoneticPr fontId="10"/>
  <pageMargins left="0.70866141732283472" right="0.70866141732283472" top="0.74803149606299213" bottom="0.74803149606299213" header="0.31496062992125984" footer="0.31496062992125984"/>
  <pageSetup paperSize="8" scale="55" fitToHeight="2" orientation="landscape"/>
  <rowBreaks count="1" manualBreakCount="1">
    <brk id="130" min="8" max="33" man="1"/>
  </rowBreaks>
  <ignoredErrors>
    <ignoredError sqref="F10:F19" numberStoredAsText="1"/>
  </ignoredErrors>
  <tableParts count="2">
    <tablePart r:id="rId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T493"/>
  <sheetViews>
    <sheetView showGridLines="0" view="pageBreakPreview" zoomScaleNormal="85" zoomScaleSheetLayoutView="100" workbookViewId="0">
      <pane xSplit="16" ySplit="6" topLeftCell="Q7" activePane="bottomRight" state="frozen"/>
      <selection pane="topRight" activeCell="Q1" sqref="Q1"/>
      <selection pane="bottomLeft" activeCell="A7" sqref="A7"/>
      <selection pane="bottomRight" activeCell="U1" sqref="U1"/>
    </sheetView>
  </sheetViews>
  <sheetFormatPr defaultColWidth="9" defaultRowHeight="12" outlineLevelCol="1" x14ac:dyDescent="0.15"/>
  <cols>
    <col min="1" max="1" width="11" style="71" customWidth="1"/>
    <col min="2" max="2" width="3.875" style="71" customWidth="1"/>
    <col min="3" max="3" width="5.125" style="71" customWidth="1"/>
    <col min="4" max="4" width="22.5" style="71" customWidth="1"/>
    <col min="5" max="5" width="12.625" style="71" customWidth="1"/>
    <col min="6" max="6" width="2.5" style="71" customWidth="1"/>
    <col min="7" max="7" width="14.5" style="71" customWidth="1"/>
    <col min="8" max="8" width="5" style="120" customWidth="1"/>
    <col min="9" max="9" width="3.25" style="71" customWidth="1"/>
    <col min="10" max="10" width="12.125" style="71" customWidth="1"/>
    <col min="11" max="11" width="3.25" style="71" customWidth="1"/>
    <col min="12" max="12" width="4.5" style="71" customWidth="1"/>
    <col min="13" max="13" width="3.25" style="71" customWidth="1"/>
    <col min="14" max="14" width="4.5" style="71" customWidth="1"/>
    <col min="15" max="15" width="6.75" style="71" customWidth="1"/>
    <col min="16" max="16" width="6.875" style="71" customWidth="1"/>
    <col min="17" max="17" width="2.25" style="70" customWidth="1"/>
    <col min="18" max="18" width="18" style="70" customWidth="1"/>
    <col min="19" max="19" width="9" style="70" hidden="1" customWidth="1" outlineLevel="1"/>
    <col min="20" max="20" width="9" style="70" customWidth="1" collapsed="1"/>
    <col min="21" max="16384" width="9" style="71"/>
  </cols>
  <sheetData>
    <row r="1" spans="1:19" ht="27.75" customHeight="1" x14ac:dyDescent="0.15">
      <c r="A1" s="319" t="s">
        <v>542</v>
      </c>
      <c r="B1" s="320"/>
      <c r="C1" s="320"/>
      <c r="D1" s="320"/>
      <c r="E1" s="320"/>
      <c r="F1" s="320"/>
      <c r="G1" s="320"/>
      <c r="H1" s="320"/>
      <c r="I1" s="320"/>
      <c r="J1" s="320"/>
      <c r="K1" s="320"/>
      <c r="L1" s="320"/>
      <c r="M1" s="320"/>
      <c r="N1" s="320"/>
      <c r="O1" s="320"/>
      <c r="P1" s="320"/>
    </row>
    <row r="2" spans="1:19" ht="30.75" customHeight="1" x14ac:dyDescent="0.15">
      <c r="A2" s="321" t="s">
        <v>541</v>
      </c>
      <c r="B2" s="321"/>
      <c r="C2" s="321"/>
      <c r="D2" s="321"/>
      <c r="E2" s="321"/>
      <c r="F2" s="321"/>
      <c r="G2" s="321"/>
      <c r="H2" s="321"/>
      <c r="I2" s="321"/>
      <c r="J2" s="321"/>
      <c r="K2" s="321"/>
      <c r="L2" s="321"/>
      <c r="M2" s="321"/>
      <c r="N2" s="321"/>
      <c r="O2" s="321"/>
      <c r="P2" s="321"/>
    </row>
    <row r="3" spans="1:19" ht="25.5" customHeight="1" x14ac:dyDescent="0.15">
      <c r="A3" s="72" t="s">
        <v>6</v>
      </c>
      <c r="B3" s="322"/>
      <c r="C3" s="323"/>
      <c r="D3" s="323"/>
      <c r="E3" s="323"/>
      <c r="F3" s="323"/>
      <c r="G3" s="323"/>
      <c r="H3" s="323"/>
      <c r="I3" s="323"/>
      <c r="J3" s="323"/>
      <c r="K3" s="323"/>
      <c r="L3" s="323"/>
      <c r="M3" s="323"/>
      <c r="N3" s="323"/>
      <c r="O3" s="323"/>
      <c r="P3" s="324"/>
      <c r="S3" s="73" t="s">
        <v>79</v>
      </c>
    </row>
    <row r="4" spans="1:19" ht="25.5" customHeight="1" x14ac:dyDescent="0.15">
      <c r="A4" s="72" t="s">
        <v>7</v>
      </c>
      <c r="B4" s="322"/>
      <c r="C4" s="323"/>
      <c r="D4" s="323"/>
      <c r="E4" s="323"/>
      <c r="F4" s="323"/>
      <c r="G4" s="323"/>
      <c r="H4" s="323"/>
      <c r="I4" s="323"/>
      <c r="J4" s="323"/>
      <c r="K4" s="323"/>
      <c r="L4" s="323"/>
      <c r="M4" s="323"/>
      <c r="N4" s="323"/>
      <c r="O4" s="323"/>
      <c r="P4" s="324"/>
    </row>
    <row r="5" spans="1:19" x14ac:dyDescent="0.15">
      <c r="A5" s="70"/>
      <c r="B5" s="70"/>
      <c r="C5" s="70"/>
      <c r="D5" s="70"/>
      <c r="E5" s="70"/>
      <c r="F5" s="70"/>
      <c r="G5" s="70"/>
      <c r="H5" s="74"/>
      <c r="I5" s="70"/>
      <c r="J5" s="70"/>
      <c r="K5" s="70"/>
      <c r="L5" s="70"/>
      <c r="M5" s="70"/>
      <c r="N5" s="70"/>
      <c r="O5" s="70"/>
      <c r="P5" s="70"/>
    </row>
    <row r="6" spans="1:19" ht="30" customHeight="1" x14ac:dyDescent="0.15">
      <c r="A6" s="75" t="s">
        <v>8</v>
      </c>
      <c r="B6" s="325" t="s">
        <v>84</v>
      </c>
      <c r="C6" s="326"/>
      <c r="D6" s="326"/>
      <c r="E6" s="326"/>
      <c r="F6" s="326"/>
      <c r="G6" s="326"/>
      <c r="H6" s="327"/>
      <c r="I6" s="337" t="s">
        <v>11</v>
      </c>
      <c r="J6" s="337"/>
      <c r="K6" s="337"/>
      <c r="L6" s="337"/>
      <c r="M6" s="337"/>
      <c r="N6" s="337"/>
      <c r="O6" s="75" t="s">
        <v>9</v>
      </c>
      <c r="P6" s="76" t="s">
        <v>10</v>
      </c>
    </row>
    <row r="7" spans="1:19" ht="30" customHeight="1" thickBot="1" x14ac:dyDescent="0.2">
      <c r="A7" s="315" t="s">
        <v>22</v>
      </c>
      <c r="B7" s="241" t="s">
        <v>85</v>
      </c>
      <c r="C7" s="208"/>
      <c r="D7" s="208"/>
      <c r="E7" s="208"/>
      <c r="F7" s="208"/>
      <c r="G7" s="208"/>
      <c r="H7" s="208"/>
      <c r="I7" s="294"/>
      <c r="J7" s="294"/>
      <c r="K7" s="294"/>
      <c r="L7" s="294"/>
      <c r="M7" s="294"/>
      <c r="N7" s="294"/>
      <c r="O7" s="208"/>
      <c r="P7" s="208"/>
    </row>
    <row r="8" spans="1:19" ht="30" customHeight="1" thickBot="1" x14ac:dyDescent="0.2">
      <c r="A8" s="315"/>
      <c r="B8" s="241" t="s">
        <v>180</v>
      </c>
      <c r="C8" s="208"/>
      <c r="D8" s="209"/>
      <c r="E8" s="209"/>
      <c r="F8" s="209"/>
      <c r="G8" s="209"/>
      <c r="H8" s="209"/>
      <c r="I8" s="77"/>
      <c r="J8" s="78" t="s">
        <v>1</v>
      </c>
      <c r="K8" s="79"/>
      <c r="L8" s="186" t="s">
        <v>2</v>
      </c>
      <c r="M8" s="186"/>
      <c r="N8" s="187"/>
      <c r="O8" s="80"/>
      <c r="P8" s="81"/>
    </row>
    <row r="9" spans="1:19" ht="30" customHeight="1" thickBot="1" x14ac:dyDescent="0.2">
      <c r="A9" s="315"/>
      <c r="B9" s="338" t="s">
        <v>34</v>
      </c>
      <c r="C9" s="283"/>
      <c r="D9" s="283"/>
      <c r="E9" s="283"/>
      <c r="F9" s="283"/>
      <c r="G9" s="283"/>
      <c r="H9" s="283"/>
      <c r="I9" s="283"/>
      <c r="J9" s="283"/>
      <c r="K9" s="283"/>
      <c r="L9" s="283"/>
      <c r="M9" s="283"/>
      <c r="N9" s="283"/>
      <c r="O9" s="283"/>
      <c r="P9" s="284"/>
    </row>
    <row r="10" spans="1:19" ht="30" customHeight="1" thickBot="1" x14ac:dyDescent="0.2">
      <c r="A10" s="315"/>
      <c r="B10" s="193" t="s">
        <v>182</v>
      </c>
      <c r="C10" s="292"/>
      <c r="D10" s="292"/>
      <c r="E10" s="292"/>
      <c r="F10" s="292"/>
      <c r="G10" s="292"/>
      <c r="H10" s="328"/>
      <c r="I10" s="77"/>
      <c r="J10" s="78" t="s">
        <v>1</v>
      </c>
      <c r="K10" s="79"/>
      <c r="L10" s="186" t="s">
        <v>2</v>
      </c>
      <c r="M10" s="186"/>
      <c r="N10" s="187"/>
      <c r="O10" s="80"/>
      <c r="P10" s="81"/>
    </row>
    <row r="11" spans="1:19" ht="30" customHeight="1" thickBot="1" x14ac:dyDescent="0.2">
      <c r="A11" s="315"/>
      <c r="B11" s="193" t="s">
        <v>181</v>
      </c>
      <c r="C11" s="292"/>
      <c r="D11" s="292"/>
      <c r="E11" s="292"/>
      <c r="F11" s="292"/>
      <c r="G11" s="292"/>
      <c r="H11" s="328"/>
      <c r="I11" s="77"/>
      <c r="J11" s="78" t="s">
        <v>1</v>
      </c>
      <c r="K11" s="79"/>
      <c r="L11" s="186" t="s">
        <v>2</v>
      </c>
      <c r="M11" s="186"/>
      <c r="N11" s="187"/>
      <c r="O11" s="80"/>
      <c r="P11" s="81"/>
    </row>
    <row r="12" spans="1:19" ht="30" customHeight="1" thickBot="1" x14ac:dyDescent="0.2">
      <c r="A12" s="315"/>
      <c r="B12" s="193" t="s">
        <v>183</v>
      </c>
      <c r="C12" s="292"/>
      <c r="D12" s="292"/>
      <c r="E12" s="292"/>
      <c r="F12" s="292"/>
      <c r="G12" s="292"/>
      <c r="H12" s="328"/>
      <c r="I12" s="77"/>
      <c r="J12" s="78" t="s">
        <v>1</v>
      </c>
      <c r="K12" s="79"/>
      <c r="L12" s="186" t="s">
        <v>2</v>
      </c>
      <c r="M12" s="186"/>
      <c r="N12" s="187"/>
      <c r="O12" s="80"/>
      <c r="P12" s="81"/>
    </row>
    <row r="13" spans="1:19" ht="30" customHeight="1" thickBot="1" x14ac:dyDescent="0.2">
      <c r="A13" s="315"/>
      <c r="B13" s="204" t="s">
        <v>23</v>
      </c>
      <c r="C13" s="283"/>
      <c r="D13" s="283"/>
      <c r="E13" s="283"/>
      <c r="F13" s="283"/>
      <c r="G13" s="283"/>
      <c r="H13" s="283"/>
      <c r="I13" s="283"/>
      <c r="J13" s="283"/>
      <c r="K13" s="283"/>
      <c r="L13" s="283"/>
      <c r="M13" s="283"/>
      <c r="N13" s="283"/>
      <c r="O13" s="283"/>
      <c r="P13" s="284"/>
    </row>
    <row r="14" spans="1:19" ht="30" customHeight="1" thickBot="1" x14ac:dyDescent="0.2">
      <c r="A14" s="315"/>
      <c r="B14" s="221" t="s">
        <v>185</v>
      </c>
      <c r="C14" s="329"/>
      <c r="D14" s="329"/>
      <c r="E14" s="329"/>
      <c r="F14" s="329"/>
      <c r="G14" s="329"/>
      <c r="H14" s="329"/>
      <c r="I14" s="77"/>
      <c r="J14" s="78" t="s">
        <v>1</v>
      </c>
      <c r="K14" s="79"/>
      <c r="L14" s="186" t="s">
        <v>2</v>
      </c>
      <c r="M14" s="186"/>
      <c r="N14" s="187"/>
      <c r="O14" s="80"/>
      <c r="P14" s="81"/>
    </row>
    <row r="15" spans="1:19" ht="30" customHeight="1" x14ac:dyDescent="0.15">
      <c r="A15" s="315"/>
      <c r="B15" s="330"/>
      <c r="C15" s="283"/>
      <c r="D15" s="283"/>
      <c r="E15" s="283"/>
      <c r="F15" s="283"/>
      <c r="G15" s="283"/>
      <c r="H15" s="283"/>
      <c r="I15" s="198" t="s">
        <v>45</v>
      </c>
      <c r="J15" s="199"/>
      <c r="K15" s="251" t="s">
        <v>62</v>
      </c>
      <c r="L15" s="251"/>
      <c r="M15" s="228"/>
      <c r="N15" s="252"/>
      <c r="O15" s="81"/>
      <c r="P15" s="81"/>
    </row>
    <row r="16" spans="1:19" ht="30" customHeight="1" thickBot="1" x14ac:dyDescent="0.2">
      <c r="A16" s="315"/>
      <c r="B16" s="331"/>
      <c r="C16" s="332"/>
      <c r="D16" s="332"/>
      <c r="E16" s="332"/>
      <c r="F16" s="332"/>
      <c r="G16" s="332"/>
      <c r="H16" s="332"/>
      <c r="I16" s="229" t="s">
        <v>63</v>
      </c>
      <c r="J16" s="230"/>
      <c r="K16" s="339"/>
      <c r="L16" s="339"/>
      <c r="M16" s="339"/>
      <c r="N16" s="82" t="s">
        <v>0</v>
      </c>
      <c r="O16" s="81"/>
      <c r="P16" s="81"/>
    </row>
    <row r="17" spans="1:18" ht="30" customHeight="1" thickBot="1" x14ac:dyDescent="0.2">
      <c r="A17" s="315"/>
      <c r="B17" s="193" t="s">
        <v>184</v>
      </c>
      <c r="C17" s="292"/>
      <c r="D17" s="292"/>
      <c r="E17" s="292"/>
      <c r="F17" s="292"/>
      <c r="G17" s="292"/>
      <c r="H17" s="328"/>
      <c r="I17" s="77"/>
      <c r="J17" s="78" t="s">
        <v>1</v>
      </c>
      <c r="K17" s="79"/>
      <c r="L17" s="186" t="s">
        <v>2</v>
      </c>
      <c r="M17" s="186"/>
      <c r="N17" s="187"/>
      <c r="O17" s="80"/>
      <c r="P17" s="81"/>
    </row>
    <row r="18" spans="1:18" ht="30" customHeight="1" thickBot="1" x14ac:dyDescent="0.2">
      <c r="A18" s="315"/>
      <c r="B18" s="208" t="s">
        <v>86</v>
      </c>
      <c r="C18" s="208"/>
      <c r="D18" s="208"/>
      <c r="E18" s="208"/>
      <c r="F18" s="208"/>
      <c r="G18" s="208"/>
      <c r="H18" s="208"/>
      <c r="I18" s="232"/>
      <c r="J18" s="232"/>
      <c r="K18" s="232"/>
      <c r="L18" s="232"/>
      <c r="M18" s="232"/>
      <c r="N18" s="232"/>
      <c r="O18" s="208"/>
      <c r="P18" s="208"/>
    </row>
    <row r="19" spans="1:18" ht="30" customHeight="1" thickBot="1" x14ac:dyDescent="0.2">
      <c r="A19" s="315"/>
      <c r="B19" s="189" t="s">
        <v>179</v>
      </c>
      <c r="C19" s="329"/>
      <c r="D19" s="329"/>
      <c r="E19" s="329"/>
      <c r="F19" s="329"/>
      <c r="G19" s="329"/>
      <c r="H19" s="329"/>
      <c r="I19" s="77"/>
      <c r="J19" s="78" t="s">
        <v>1</v>
      </c>
      <c r="K19" s="79"/>
      <c r="L19" s="186" t="s">
        <v>2</v>
      </c>
      <c r="M19" s="186"/>
      <c r="N19" s="187"/>
      <c r="O19" s="80"/>
      <c r="P19" s="81"/>
    </row>
    <row r="20" spans="1:18" ht="30" customHeight="1" thickBot="1" x14ac:dyDescent="0.2">
      <c r="A20" s="315"/>
      <c r="B20" s="331"/>
      <c r="C20" s="332"/>
      <c r="D20" s="332"/>
      <c r="E20" s="332"/>
      <c r="F20" s="332"/>
      <c r="G20" s="332"/>
      <c r="H20" s="332"/>
      <c r="I20" s="83"/>
      <c r="J20" s="84"/>
      <c r="K20" s="261"/>
      <c r="L20" s="261"/>
      <c r="M20" s="261"/>
      <c r="N20" s="85" t="s">
        <v>64</v>
      </c>
      <c r="O20" s="81"/>
      <c r="P20" s="81"/>
    </row>
    <row r="21" spans="1:18" ht="30" customHeight="1" thickBot="1" x14ac:dyDescent="0.2">
      <c r="A21" s="315"/>
      <c r="B21" s="193" t="s">
        <v>177</v>
      </c>
      <c r="C21" s="333"/>
      <c r="D21" s="333"/>
      <c r="E21" s="333"/>
      <c r="F21" s="333"/>
      <c r="G21" s="333"/>
      <c r="H21" s="334"/>
      <c r="I21" s="77"/>
      <c r="J21" s="78" t="s">
        <v>1</v>
      </c>
      <c r="K21" s="79"/>
      <c r="L21" s="186" t="s">
        <v>2</v>
      </c>
      <c r="M21" s="186"/>
      <c r="N21" s="187"/>
      <c r="O21" s="80"/>
      <c r="P21" s="81"/>
    </row>
    <row r="22" spans="1:18" ht="30" customHeight="1" thickBot="1" x14ac:dyDescent="0.2">
      <c r="A22" s="315"/>
      <c r="B22" s="204" t="s">
        <v>23</v>
      </c>
      <c r="C22" s="282"/>
      <c r="D22" s="282"/>
      <c r="E22" s="282"/>
      <c r="F22" s="282"/>
      <c r="G22" s="282"/>
      <c r="H22" s="282"/>
      <c r="I22" s="283"/>
      <c r="J22" s="283"/>
      <c r="K22" s="283"/>
      <c r="L22" s="283"/>
      <c r="M22" s="283"/>
      <c r="N22" s="283"/>
      <c r="O22" s="283"/>
      <c r="P22" s="284"/>
    </row>
    <row r="23" spans="1:18" ht="30" customHeight="1" thickBot="1" x14ac:dyDescent="0.2">
      <c r="A23" s="315"/>
      <c r="B23" s="221" t="s">
        <v>186</v>
      </c>
      <c r="C23" s="329"/>
      <c r="D23" s="329"/>
      <c r="E23" s="329"/>
      <c r="F23" s="329"/>
      <c r="G23" s="329"/>
      <c r="H23" s="329"/>
      <c r="I23" s="77"/>
      <c r="J23" s="78" t="s">
        <v>1</v>
      </c>
      <c r="K23" s="79"/>
      <c r="L23" s="186" t="s">
        <v>2</v>
      </c>
      <c r="M23" s="186"/>
      <c r="N23" s="187"/>
      <c r="O23" s="80"/>
      <c r="P23" s="81"/>
      <c r="R23" s="74"/>
    </row>
    <row r="24" spans="1:18" ht="30" customHeight="1" x14ac:dyDescent="0.15">
      <c r="A24" s="315"/>
      <c r="B24" s="204"/>
      <c r="C24" s="335"/>
      <c r="D24" s="335"/>
      <c r="E24" s="335"/>
      <c r="F24" s="335"/>
      <c r="G24" s="335"/>
      <c r="H24" s="335"/>
      <c r="I24" s="248" t="s">
        <v>467</v>
      </c>
      <c r="J24" s="248"/>
      <c r="K24" s="249"/>
      <c r="L24" s="249"/>
      <c r="M24" s="250"/>
      <c r="N24" s="86" t="s">
        <v>64</v>
      </c>
      <c r="O24" s="80"/>
      <c r="P24" s="81"/>
    </row>
    <row r="25" spans="1:18" ht="30" customHeight="1" thickBot="1" x14ac:dyDescent="0.2">
      <c r="A25" s="315"/>
      <c r="B25" s="331"/>
      <c r="C25" s="332"/>
      <c r="D25" s="332"/>
      <c r="E25" s="332"/>
      <c r="F25" s="332"/>
      <c r="G25" s="332"/>
      <c r="H25" s="332"/>
      <c r="I25" s="243" t="s">
        <v>466</v>
      </c>
      <c r="J25" s="244"/>
      <c r="K25" s="227"/>
      <c r="L25" s="227"/>
      <c r="M25" s="227"/>
      <c r="N25" s="85" t="s">
        <v>64</v>
      </c>
      <c r="O25" s="81"/>
      <c r="P25" s="81"/>
    </row>
    <row r="26" spans="1:18" ht="30" customHeight="1" thickBot="1" x14ac:dyDescent="0.2">
      <c r="A26" s="315"/>
      <c r="B26" s="221" t="s">
        <v>187</v>
      </c>
      <c r="C26" s="329"/>
      <c r="D26" s="329"/>
      <c r="E26" s="329"/>
      <c r="F26" s="329"/>
      <c r="G26" s="329"/>
      <c r="H26" s="329"/>
      <c r="I26" s="77"/>
      <c r="J26" s="78" t="s">
        <v>1</v>
      </c>
      <c r="K26" s="79"/>
      <c r="L26" s="186" t="s">
        <v>2</v>
      </c>
      <c r="M26" s="186"/>
      <c r="N26" s="187"/>
      <c r="O26" s="80"/>
      <c r="P26" s="81"/>
    </row>
    <row r="27" spans="1:18" ht="30" customHeight="1" x14ac:dyDescent="0.15">
      <c r="A27" s="315"/>
      <c r="B27" s="330"/>
      <c r="C27" s="283"/>
      <c r="D27" s="283"/>
      <c r="E27" s="283"/>
      <c r="F27" s="283"/>
      <c r="G27" s="283"/>
      <c r="H27" s="283"/>
      <c r="I27" s="198" t="s">
        <v>45</v>
      </c>
      <c r="J27" s="199"/>
      <c r="K27" s="251" t="s">
        <v>62</v>
      </c>
      <c r="L27" s="251"/>
      <c r="M27" s="228"/>
      <c r="N27" s="252"/>
      <c r="O27" s="81"/>
      <c r="P27" s="81"/>
    </row>
    <row r="28" spans="1:18" ht="30" customHeight="1" thickBot="1" x14ac:dyDescent="0.2">
      <c r="A28" s="315"/>
      <c r="B28" s="331"/>
      <c r="C28" s="332"/>
      <c r="D28" s="332"/>
      <c r="E28" s="332"/>
      <c r="F28" s="332"/>
      <c r="G28" s="332"/>
      <c r="H28" s="332"/>
      <c r="I28" s="229" t="s">
        <v>63</v>
      </c>
      <c r="J28" s="230"/>
      <c r="K28" s="339"/>
      <c r="L28" s="339"/>
      <c r="M28" s="339"/>
      <c r="N28" s="82" t="s">
        <v>0</v>
      </c>
      <c r="O28" s="81"/>
      <c r="P28" s="81"/>
    </row>
    <row r="29" spans="1:18" ht="30" customHeight="1" thickBot="1" x14ac:dyDescent="0.2">
      <c r="A29" s="315"/>
      <c r="B29" s="221" t="s">
        <v>188</v>
      </c>
      <c r="C29" s="329"/>
      <c r="D29" s="329"/>
      <c r="E29" s="329"/>
      <c r="F29" s="329"/>
      <c r="G29" s="329"/>
      <c r="H29" s="329"/>
      <c r="I29" s="77"/>
      <c r="J29" s="78" t="s">
        <v>1</v>
      </c>
      <c r="K29" s="79"/>
      <c r="L29" s="186" t="s">
        <v>2</v>
      </c>
      <c r="M29" s="186"/>
      <c r="N29" s="187"/>
      <c r="O29" s="80"/>
      <c r="P29" s="81"/>
    </row>
    <row r="30" spans="1:18" ht="30" customHeight="1" x14ac:dyDescent="0.15">
      <c r="A30" s="315"/>
      <c r="B30" s="330"/>
      <c r="C30" s="335"/>
      <c r="D30" s="335"/>
      <c r="E30" s="335"/>
      <c r="F30" s="335"/>
      <c r="G30" s="335"/>
      <c r="H30" s="335"/>
      <c r="I30" s="198" t="s">
        <v>63</v>
      </c>
      <c r="J30" s="199"/>
      <c r="K30" s="228"/>
      <c r="L30" s="228"/>
      <c r="M30" s="228"/>
      <c r="N30" s="86" t="s">
        <v>0</v>
      </c>
      <c r="O30" s="87"/>
      <c r="P30" s="87"/>
    </row>
    <row r="31" spans="1:18" ht="30" customHeight="1" thickBot="1" x14ac:dyDescent="0.2">
      <c r="A31" s="315"/>
      <c r="B31" s="209" t="s">
        <v>42</v>
      </c>
      <c r="C31" s="213"/>
      <c r="D31" s="213"/>
      <c r="E31" s="213"/>
      <c r="F31" s="213"/>
      <c r="G31" s="213"/>
      <c r="H31" s="213"/>
      <c r="I31" s="235"/>
      <c r="J31" s="235"/>
      <c r="K31" s="235"/>
      <c r="L31" s="235"/>
      <c r="M31" s="235"/>
      <c r="N31" s="235"/>
      <c r="O31" s="213"/>
      <c r="P31" s="336"/>
    </row>
    <row r="32" spans="1:18" ht="30" customHeight="1" thickBot="1" x14ac:dyDescent="0.2">
      <c r="A32" s="315"/>
      <c r="B32" s="189" t="s">
        <v>189</v>
      </c>
      <c r="C32" s="190"/>
      <c r="D32" s="190"/>
      <c r="E32" s="190"/>
      <c r="F32" s="190"/>
      <c r="G32" s="190"/>
      <c r="H32" s="190"/>
      <c r="I32" s="77"/>
      <c r="J32" s="78" t="s">
        <v>1</v>
      </c>
      <c r="K32" s="79"/>
      <c r="L32" s="186" t="s">
        <v>2</v>
      </c>
      <c r="M32" s="186"/>
      <c r="N32" s="187"/>
      <c r="O32" s="88"/>
      <c r="P32" s="88"/>
    </row>
    <row r="33" spans="1:16" ht="30" customHeight="1" thickBot="1" x14ac:dyDescent="0.2">
      <c r="A33" s="315"/>
      <c r="B33" s="237"/>
      <c r="C33" s="235"/>
      <c r="D33" s="235"/>
      <c r="E33" s="235"/>
      <c r="F33" s="235"/>
      <c r="G33" s="235"/>
      <c r="H33" s="235"/>
      <c r="I33" s="89"/>
      <c r="J33" s="90"/>
      <c r="K33" s="261"/>
      <c r="L33" s="261"/>
      <c r="M33" s="261"/>
      <c r="N33" s="85" t="s">
        <v>64</v>
      </c>
      <c r="O33" s="88"/>
      <c r="P33" s="88"/>
    </row>
    <row r="34" spans="1:16" ht="30" customHeight="1" thickBot="1" x14ac:dyDescent="0.2">
      <c r="A34" s="315"/>
      <c r="B34" s="193" t="s">
        <v>190</v>
      </c>
      <c r="C34" s="194"/>
      <c r="D34" s="194"/>
      <c r="E34" s="194"/>
      <c r="F34" s="194"/>
      <c r="G34" s="194"/>
      <c r="H34" s="305"/>
      <c r="I34" s="77"/>
      <c r="J34" s="78" t="s">
        <v>1</v>
      </c>
      <c r="K34" s="79"/>
      <c r="L34" s="186" t="s">
        <v>2</v>
      </c>
      <c r="M34" s="186"/>
      <c r="N34" s="187"/>
      <c r="O34" s="88"/>
      <c r="P34" s="88"/>
    </row>
    <row r="35" spans="1:16" ht="30" customHeight="1" thickBot="1" x14ac:dyDescent="0.2">
      <c r="A35" s="315"/>
      <c r="B35" s="209" t="s">
        <v>178</v>
      </c>
      <c r="C35" s="292"/>
      <c r="D35" s="292"/>
      <c r="E35" s="292"/>
      <c r="F35" s="292"/>
      <c r="G35" s="292"/>
      <c r="H35" s="328"/>
      <c r="I35" s="77"/>
      <c r="J35" s="78" t="s">
        <v>1</v>
      </c>
      <c r="K35" s="79"/>
      <c r="L35" s="186" t="s">
        <v>2</v>
      </c>
      <c r="M35" s="186"/>
      <c r="N35" s="187"/>
      <c r="O35" s="80"/>
      <c r="P35" s="81"/>
    </row>
    <row r="36" spans="1:16" ht="30" customHeight="1" thickBot="1" x14ac:dyDescent="0.2">
      <c r="A36" s="315" t="s">
        <v>35</v>
      </c>
      <c r="B36" s="233" t="s">
        <v>87</v>
      </c>
      <c r="C36" s="208"/>
      <c r="D36" s="209"/>
      <c r="E36" s="209"/>
      <c r="F36" s="209"/>
      <c r="G36" s="209"/>
      <c r="H36" s="209"/>
      <c r="I36" s="77"/>
      <c r="J36" s="78" t="s">
        <v>1</v>
      </c>
      <c r="K36" s="79"/>
      <c r="L36" s="186" t="s">
        <v>2</v>
      </c>
      <c r="M36" s="186"/>
      <c r="N36" s="187"/>
      <c r="O36" s="80"/>
      <c r="P36" s="81"/>
    </row>
    <row r="37" spans="1:16" ht="30" customHeight="1" x14ac:dyDescent="0.15">
      <c r="A37" s="315"/>
      <c r="B37" s="233"/>
      <c r="C37" s="208"/>
      <c r="D37" s="209"/>
      <c r="E37" s="209"/>
      <c r="F37" s="209"/>
      <c r="G37" s="209"/>
      <c r="H37" s="209"/>
      <c r="I37" s="248" t="s">
        <v>467</v>
      </c>
      <c r="J37" s="248"/>
      <c r="K37" s="249"/>
      <c r="L37" s="249"/>
      <c r="M37" s="250"/>
      <c r="N37" s="86" t="s">
        <v>64</v>
      </c>
      <c r="O37" s="80"/>
      <c r="P37" s="81"/>
    </row>
    <row r="38" spans="1:16" ht="30" customHeight="1" thickBot="1" x14ac:dyDescent="0.2">
      <c r="A38" s="315"/>
      <c r="B38" s="233"/>
      <c r="C38" s="208"/>
      <c r="D38" s="209"/>
      <c r="E38" s="209"/>
      <c r="F38" s="209"/>
      <c r="G38" s="209"/>
      <c r="H38" s="209"/>
      <c r="I38" s="243" t="s">
        <v>466</v>
      </c>
      <c r="J38" s="244"/>
      <c r="K38" s="227"/>
      <c r="L38" s="227"/>
      <c r="M38" s="227"/>
      <c r="N38" s="85" t="s">
        <v>64</v>
      </c>
      <c r="O38" s="81"/>
      <c r="P38" s="81"/>
    </row>
    <row r="39" spans="1:16" ht="30" customHeight="1" thickBot="1" x14ac:dyDescent="0.2">
      <c r="A39" s="315"/>
      <c r="B39" s="221" t="s">
        <v>88</v>
      </c>
      <c r="C39" s="190"/>
      <c r="D39" s="190"/>
      <c r="E39" s="190"/>
      <c r="F39" s="190"/>
      <c r="G39" s="190"/>
      <c r="H39" s="190"/>
      <c r="I39" s="77"/>
      <c r="J39" s="78" t="s">
        <v>1</v>
      </c>
      <c r="K39" s="79"/>
      <c r="L39" s="186" t="s">
        <v>2</v>
      </c>
      <c r="M39" s="186"/>
      <c r="N39" s="187"/>
      <c r="O39" s="80"/>
      <c r="P39" s="81"/>
    </row>
    <row r="40" spans="1:16" ht="30" customHeight="1" x14ac:dyDescent="0.15">
      <c r="A40" s="315"/>
      <c r="B40" s="191"/>
      <c r="C40" s="192"/>
      <c r="D40" s="192"/>
      <c r="E40" s="192"/>
      <c r="F40" s="192"/>
      <c r="G40" s="192"/>
      <c r="H40" s="236"/>
      <c r="I40" s="198" t="s">
        <v>45</v>
      </c>
      <c r="J40" s="199"/>
      <c r="K40" s="251" t="s">
        <v>62</v>
      </c>
      <c r="L40" s="251"/>
      <c r="M40" s="228"/>
      <c r="N40" s="252"/>
      <c r="O40" s="81"/>
      <c r="P40" s="81"/>
    </row>
    <row r="41" spans="1:16" ht="30" customHeight="1" thickBot="1" x14ac:dyDescent="0.2">
      <c r="A41" s="315"/>
      <c r="B41" s="237"/>
      <c r="C41" s="235"/>
      <c r="D41" s="235"/>
      <c r="E41" s="235"/>
      <c r="F41" s="235"/>
      <c r="G41" s="235"/>
      <c r="H41" s="238"/>
      <c r="I41" s="229" t="s">
        <v>65</v>
      </c>
      <c r="J41" s="230"/>
      <c r="K41" s="227"/>
      <c r="L41" s="227"/>
      <c r="M41" s="227"/>
      <c r="N41" s="82" t="s">
        <v>0</v>
      </c>
      <c r="O41" s="81"/>
      <c r="P41" s="81"/>
    </row>
    <row r="42" spans="1:16" ht="30" customHeight="1" thickBot="1" x14ac:dyDescent="0.2">
      <c r="A42" s="315"/>
      <c r="B42" s="241" t="s">
        <v>89</v>
      </c>
      <c r="C42" s="208"/>
      <c r="D42" s="209"/>
      <c r="E42" s="209"/>
      <c r="F42" s="209"/>
      <c r="G42" s="209"/>
      <c r="H42" s="209"/>
      <c r="I42" s="77"/>
      <c r="J42" s="78" t="s">
        <v>1</v>
      </c>
      <c r="K42" s="79"/>
      <c r="L42" s="186" t="s">
        <v>2</v>
      </c>
      <c r="M42" s="186"/>
      <c r="N42" s="187"/>
      <c r="O42" s="80"/>
      <c r="P42" s="81"/>
    </row>
    <row r="43" spans="1:16" ht="30" customHeight="1" thickBot="1" x14ac:dyDescent="0.2">
      <c r="A43" s="315"/>
      <c r="B43" s="208"/>
      <c r="C43" s="208"/>
      <c r="D43" s="208"/>
      <c r="E43" s="208"/>
      <c r="F43" s="208"/>
      <c r="G43" s="208"/>
      <c r="H43" s="208"/>
      <c r="I43" s="259" t="s">
        <v>65</v>
      </c>
      <c r="J43" s="260"/>
      <c r="K43" s="261"/>
      <c r="L43" s="261"/>
      <c r="M43" s="261"/>
      <c r="N43" s="91" t="s">
        <v>0</v>
      </c>
      <c r="O43" s="81"/>
      <c r="P43" s="81"/>
    </row>
    <row r="44" spans="1:16" ht="30" customHeight="1" thickBot="1" x14ac:dyDescent="0.2">
      <c r="A44" s="315"/>
      <c r="B44" s="210" t="s">
        <v>544</v>
      </c>
      <c r="C44" s="208"/>
      <c r="D44" s="209"/>
      <c r="E44" s="209"/>
      <c r="F44" s="209"/>
      <c r="G44" s="209"/>
      <c r="H44" s="209"/>
      <c r="I44" s="77"/>
      <c r="J44" s="78" t="s">
        <v>1</v>
      </c>
      <c r="K44" s="79"/>
      <c r="L44" s="186" t="s">
        <v>2</v>
      </c>
      <c r="M44" s="186"/>
      <c r="N44" s="187"/>
      <c r="O44" s="80"/>
      <c r="P44" s="81"/>
    </row>
    <row r="45" spans="1:16" ht="30" customHeight="1" thickBot="1" x14ac:dyDescent="0.2">
      <c r="A45" s="315"/>
      <c r="B45" s="208"/>
      <c r="C45" s="208"/>
      <c r="D45" s="208"/>
      <c r="E45" s="208"/>
      <c r="F45" s="208"/>
      <c r="G45" s="208"/>
      <c r="H45" s="208"/>
      <c r="I45" s="89"/>
      <c r="J45" s="90"/>
      <c r="K45" s="261"/>
      <c r="L45" s="261"/>
      <c r="M45" s="261"/>
      <c r="N45" s="85" t="s">
        <v>64</v>
      </c>
      <c r="O45" s="81"/>
      <c r="P45" s="81"/>
    </row>
    <row r="46" spans="1:16" ht="30" customHeight="1" thickBot="1" x14ac:dyDescent="0.2">
      <c r="A46" s="315"/>
      <c r="B46" s="208" t="s">
        <v>90</v>
      </c>
      <c r="C46" s="208"/>
      <c r="D46" s="209"/>
      <c r="E46" s="209"/>
      <c r="F46" s="209"/>
      <c r="G46" s="209"/>
      <c r="H46" s="209"/>
      <c r="I46" s="77"/>
      <c r="J46" s="78" t="s">
        <v>1</v>
      </c>
      <c r="K46" s="79"/>
      <c r="L46" s="186" t="s">
        <v>2</v>
      </c>
      <c r="M46" s="186"/>
      <c r="N46" s="187"/>
      <c r="O46" s="80"/>
      <c r="P46" s="81"/>
    </row>
    <row r="47" spans="1:16" ht="30" customHeight="1" thickBot="1" x14ac:dyDescent="0.2">
      <c r="A47" s="315"/>
      <c r="B47" s="241" t="s">
        <v>91</v>
      </c>
      <c r="C47" s="208"/>
      <c r="D47" s="209"/>
      <c r="E47" s="209"/>
      <c r="F47" s="209"/>
      <c r="G47" s="209"/>
      <c r="H47" s="209"/>
      <c r="I47" s="77"/>
      <c r="J47" s="78" t="s">
        <v>1</v>
      </c>
      <c r="K47" s="79"/>
      <c r="L47" s="186" t="s">
        <v>2</v>
      </c>
      <c r="M47" s="186"/>
      <c r="N47" s="187"/>
      <c r="O47" s="80"/>
      <c r="P47" s="81"/>
    </row>
    <row r="48" spans="1:16" ht="30" customHeight="1" thickBot="1" x14ac:dyDescent="0.2">
      <c r="A48" s="315"/>
      <c r="B48" s="241" t="s">
        <v>92</v>
      </c>
      <c r="C48" s="208"/>
      <c r="D48" s="209"/>
      <c r="E48" s="209"/>
      <c r="F48" s="209"/>
      <c r="G48" s="209"/>
      <c r="H48" s="209"/>
      <c r="I48" s="77"/>
      <c r="J48" s="78" t="s">
        <v>1</v>
      </c>
      <c r="K48" s="79"/>
      <c r="L48" s="186" t="s">
        <v>2</v>
      </c>
      <c r="M48" s="186"/>
      <c r="N48" s="187"/>
      <c r="O48" s="80"/>
      <c r="P48" s="81"/>
    </row>
    <row r="49" spans="1:20" ht="30" customHeight="1" x14ac:dyDescent="0.15">
      <c r="A49" s="315"/>
      <c r="B49" s="294" t="s">
        <v>93</v>
      </c>
      <c r="C49" s="294"/>
      <c r="D49" s="189"/>
      <c r="E49" s="189"/>
      <c r="F49" s="189"/>
      <c r="G49" s="189"/>
      <c r="H49" s="189"/>
      <c r="I49" s="92"/>
      <c r="J49" s="93" t="s">
        <v>1</v>
      </c>
      <c r="K49" s="94"/>
      <c r="L49" s="255" t="s">
        <v>2</v>
      </c>
      <c r="M49" s="255"/>
      <c r="N49" s="256"/>
      <c r="O49" s="95"/>
      <c r="P49" s="87"/>
    </row>
    <row r="50" spans="1:20" ht="30" customHeight="1" thickBot="1" x14ac:dyDescent="0.2">
      <c r="A50" s="315" t="s">
        <v>24</v>
      </c>
      <c r="B50" s="221" t="s">
        <v>486</v>
      </c>
      <c r="C50" s="222"/>
      <c r="D50" s="222"/>
      <c r="E50" s="242" t="s">
        <v>94</v>
      </c>
      <c r="F50" s="242"/>
      <c r="G50" s="96"/>
      <c r="H50" s="97" t="s">
        <v>95</v>
      </c>
      <c r="I50" s="98"/>
      <c r="J50" s="99" t="s">
        <v>1</v>
      </c>
      <c r="K50" s="100"/>
      <c r="L50" s="257" t="s">
        <v>2</v>
      </c>
      <c r="M50" s="257"/>
      <c r="N50" s="258"/>
      <c r="O50" s="95"/>
      <c r="P50" s="81"/>
      <c r="R50" s="74" t="s">
        <v>468</v>
      </c>
      <c r="S50" s="101">
        <f>IF(K51="",0,IF(K51-ROUNDUP(G50*1/100,0)&gt;=0,1,2))</f>
        <v>0</v>
      </c>
    </row>
    <row r="51" spans="1:20" ht="30" customHeight="1" thickBot="1" x14ac:dyDescent="0.2">
      <c r="A51" s="208"/>
      <c r="B51" s="102" t="s">
        <v>485</v>
      </c>
      <c r="C51" s="103"/>
      <c r="D51" s="103"/>
      <c r="E51" s="103"/>
      <c r="F51" s="103"/>
      <c r="G51" s="104"/>
      <c r="H51" s="103"/>
      <c r="I51" s="239" t="s">
        <v>77</v>
      </c>
      <c r="J51" s="240"/>
      <c r="K51" s="228"/>
      <c r="L51" s="228"/>
      <c r="M51" s="228"/>
      <c r="N51" s="86" t="s">
        <v>66</v>
      </c>
      <c r="O51" s="105"/>
      <c r="P51" s="106"/>
      <c r="R51" s="107" t="s">
        <v>550</v>
      </c>
      <c r="S51" s="108"/>
    </row>
    <row r="52" spans="1:20" ht="30" customHeight="1" thickBot="1" x14ac:dyDescent="0.2">
      <c r="A52" s="208"/>
      <c r="B52" s="245" t="s">
        <v>543</v>
      </c>
      <c r="C52" s="190" t="s">
        <v>487</v>
      </c>
      <c r="D52" s="190"/>
      <c r="E52" s="190"/>
      <c r="F52" s="190"/>
      <c r="G52" s="190"/>
      <c r="H52" s="190"/>
      <c r="I52" s="77"/>
      <c r="J52" s="78" t="s">
        <v>1</v>
      </c>
      <c r="K52" s="79"/>
      <c r="L52" s="186" t="s">
        <v>2</v>
      </c>
      <c r="M52" s="186"/>
      <c r="N52" s="187"/>
      <c r="O52" s="80"/>
      <c r="P52" s="81"/>
      <c r="R52" s="109">
        <f>ROUNDUP(G50*1/100,0)</f>
        <v>0</v>
      </c>
    </row>
    <row r="53" spans="1:20" ht="30" customHeight="1" thickBot="1" x14ac:dyDescent="0.2">
      <c r="A53" s="208"/>
      <c r="B53" s="246"/>
      <c r="C53" s="235"/>
      <c r="D53" s="235"/>
      <c r="E53" s="235"/>
      <c r="F53" s="235"/>
      <c r="G53" s="235"/>
      <c r="H53" s="235"/>
      <c r="I53" s="89"/>
      <c r="J53" s="90"/>
      <c r="K53" s="261"/>
      <c r="L53" s="261"/>
      <c r="M53" s="261"/>
      <c r="N53" s="85" t="s">
        <v>64</v>
      </c>
      <c r="O53" s="80"/>
      <c r="P53" s="81"/>
    </row>
    <row r="54" spans="1:20" ht="30" customHeight="1" thickBot="1" x14ac:dyDescent="0.2">
      <c r="A54" s="208"/>
      <c r="B54" s="246"/>
      <c r="C54" s="194" t="s">
        <v>488</v>
      </c>
      <c r="D54" s="194"/>
      <c r="E54" s="194"/>
      <c r="F54" s="194"/>
      <c r="G54" s="194"/>
      <c r="H54" s="226"/>
      <c r="I54" s="77"/>
      <c r="J54" s="78" t="s">
        <v>1</v>
      </c>
      <c r="K54" s="79"/>
      <c r="L54" s="186" t="s">
        <v>2</v>
      </c>
      <c r="M54" s="186"/>
      <c r="N54" s="187"/>
      <c r="O54" s="110"/>
      <c r="P54" s="81"/>
    </row>
    <row r="55" spans="1:20" ht="30" customHeight="1" x14ac:dyDescent="0.15">
      <c r="A55" s="208"/>
      <c r="B55" s="246"/>
      <c r="C55" s="278" t="s">
        <v>489</v>
      </c>
      <c r="D55" s="223"/>
      <c r="E55" s="223"/>
      <c r="F55" s="223"/>
      <c r="G55" s="223"/>
      <c r="H55" s="223"/>
      <c r="I55" s="223"/>
      <c r="J55" s="223"/>
      <c r="K55" s="223"/>
      <c r="L55" s="223"/>
      <c r="M55" s="223"/>
      <c r="N55" s="223"/>
      <c r="O55" s="223"/>
      <c r="P55" s="281"/>
    </row>
    <row r="56" spans="1:20" ht="30" customHeight="1" thickBot="1" x14ac:dyDescent="0.2">
      <c r="A56" s="208"/>
      <c r="B56" s="246"/>
      <c r="C56" s="205" t="s">
        <v>490</v>
      </c>
      <c r="D56" s="205"/>
      <c r="E56" s="205"/>
      <c r="F56" s="205"/>
      <c r="G56" s="205"/>
      <c r="H56" s="205"/>
      <c r="I56" s="111"/>
      <c r="J56" s="112" t="s">
        <v>1</v>
      </c>
      <c r="K56" s="113"/>
      <c r="L56" s="253" t="s">
        <v>2</v>
      </c>
      <c r="M56" s="253"/>
      <c r="N56" s="254"/>
      <c r="O56" s="114"/>
      <c r="P56" s="115"/>
    </row>
    <row r="57" spans="1:20" ht="30" customHeight="1" thickBot="1" x14ac:dyDescent="0.2">
      <c r="A57" s="208"/>
      <c r="B57" s="246"/>
      <c r="C57" s="223"/>
      <c r="D57" s="223"/>
      <c r="E57" s="223"/>
      <c r="F57" s="223"/>
      <c r="G57" s="223"/>
      <c r="H57" s="223"/>
      <c r="I57" s="89"/>
      <c r="J57" s="90"/>
      <c r="K57" s="261"/>
      <c r="L57" s="261"/>
      <c r="M57" s="261"/>
      <c r="N57" s="85" t="s">
        <v>64</v>
      </c>
      <c r="O57" s="80"/>
      <c r="P57" s="81"/>
    </row>
    <row r="58" spans="1:20" ht="30" customHeight="1" thickBot="1" x14ac:dyDescent="0.2">
      <c r="A58" s="208"/>
      <c r="B58" s="246"/>
      <c r="C58" s="224" t="s">
        <v>491</v>
      </c>
      <c r="D58" s="224"/>
      <c r="E58" s="224"/>
      <c r="F58" s="224"/>
      <c r="G58" s="224"/>
      <c r="H58" s="225"/>
      <c r="I58" s="77"/>
      <c r="J58" s="78" t="s">
        <v>1</v>
      </c>
      <c r="K58" s="79"/>
      <c r="L58" s="186" t="s">
        <v>2</v>
      </c>
      <c r="M58" s="186"/>
      <c r="N58" s="187"/>
      <c r="O58" s="80"/>
      <c r="P58" s="81"/>
    </row>
    <row r="59" spans="1:20" ht="30" customHeight="1" thickBot="1" x14ac:dyDescent="0.2">
      <c r="A59" s="208"/>
      <c r="B59" s="246"/>
      <c r="C59" s="194" t="s">
        <v>492</v>
      </c>
      <c r="D59" s="194"/>
      <c r="E59" s="194"/>
      <c r="F59" s="194"/>
      <c r="G59" s="194"/>
      <c r="H59" s="194"/>
      <c r="I59" s="116"/>
      <c r="J59" s="116"/>
      <c r="K59" s="116"/>
      <c r="L59" s="116"/>
      <c r="M59" s="116"/>
      <c r="N59" s="116"/>
      <c r="O59" s="116"/>
      <c r="P59" s="117"/>
    </row>
    <row r="60" spans="1:20" s="120" customFormat="1" ht="30" customHeight="1" thickBot="1" x14ac:dyDescent="0.2">
      <c r="A60" s="208"/>
      <c r="B60" s="246"/>
      <c r="C60" s="222" t="s">
        <v>493</v>
      </c>
      <c r="D60" s="222"/>
      <c r="E60" s="222"/>
      <c r="F60" s="222"/>
      <c r="G60" s="222"/>
      <c r="H60" s="222"/>
      <c r="I60" s="77"/>
      <c r="J60" s="78" t="s">
        <v>1</v>
      </c>
      <c r="K60" s="79"/>
      <c r="L60" s="186" t="s">
        <v>2</v>
      </c>
      <c r="M60" s="186"/>
      <c r="N60" s="187"/>
      <c r="O60" s="118"/>
      <c r="P60" s="119"/>
      <c r="Q60" s="74"/>
      <c r="R60" s="74"/>
      <c r="S60" s="74"/>
      <c r="T60" s="74"/>
    </row>
    <row r="61" spans="1:20" ht="30" customHeight="1" x14ac:dyDescent="0.15">
      <c r="A61" s="208"/>
      <c r="B61" s="246"/>
      <c r="C61" s="205"/>
      <c r="D61" s="205"/>
      <c r="E61" s="205"/>
      <c r="F61" s="205"/>
      <c r="G61" s="205"/>
      <c r="H61" s="205"/>
      <c r="I61" s="248" t="s">
        <v>467</v>
      </c>
      <c r="J61" s="248"/>
      <c r="K61" s="249"/>
      <c r="L61" s="249"/>
      <c r="M61" s="250"/>
      <c r="N61" s="86" t="s">
        <v>64</v>
      </c>
      <c r="O61" s="80"/>
      <c r="P61" s="81"/>
    </row>
    <row r="62" spans="1:20" ht="30" customHeight="1" thickBot="1" x14ac:dyDescent="0.2">
      <c r="A62" s="208"/>
      <c r="B62" s="246"/>
      <c r="C62" s="205"/>
      <c r="D62" s="205"/>
      <c r="E62" s="205"/>
      <c r="F62" s="205"/>
      <c r="G62" s="205"/>
      <c r="H62" s="205"/>
      <c r="I62" s="243" t="s">
        <v>466</v>
      </c>
      <c r="J62" s="244"/>
      <c r="K62" s="227"/>
      <c r="L62" s="227"/>
      <c r="M62" s="227"/>
      <c r="N62" s="85" t="s">
        <v>64</v>
      </c>
      <c r="O62" s="81"/>
      <c r="P62" s="81"/>
    </row>
    <row r="63" spans="1:20" s="120" customFormat="1" ht="30" customHeight="1" thickBot="1" x14ac:dyDescent="0.2">
      <c r="A63" s="208"/>
      <c r="B63" s="246"/>
      <c r="C63" s="222" t="s">
        <v>494</v>
      </c>
      <c r="D63" s="222"/>
      <c r="E63" s="222"/>
      <c r="F63" s="222"/>
      <c r="G63" s="222"/>
      <c r="H63" s="222"/>
      <c r="I63" s="77"/>
      <c r="J63" s="78" t="s">
        <v>1</v>
      </c>
      <c r="K63" s="79"/>
      <c r="L63" s="186" t="s">
        <v>2</v>
      </c>
      <c r="M63" s="186"/>
      <c r="N63" s="187"/>
      <c r="O63" s="118"/>
      <c r="P63" s="119"/>
      <c r="Q63" s="74"/>
      <c r="R63" s="74"/>
      <c r="S63" s="74"/>
      <c r="T63" s="74"/>
    </row>
    <row r="64" spans="1:20" s="120" customFormat="1" ht="30" customHeight="1" x14ac:dyDescent="0.15">
      <c r="A64" s="208"/>
      <c r="B64" s="246"/>
      <c r="C64" s="205"/>
      <c r="D64" s="205"/>
      <c r="E64" s="205"/>
      <c r="F64" s="205"/>
      <c r="G64" s="205"/>
      <c r="H64" s="205"/>
      <c r="I64" s="198" t="s">
        <v>45</v>
      </c>
      <c r="J64" s="199"/>
      <c r="K64" s="251" t="s">
        <v>62</v>
      </c>
      <c r="L64" s="251"/>
      <c r="M64" s="228"/>
      <c r="N64" s="252"/>
      <c r="O64" s="118"/>
      <c r="P64" s="119"/>
      <c r="Q64" s="74"/>
      <c r="R64" s="74"/>
      <c r="S64" s="74"/>
      <c r="T64" s="74"/>
    </row>
    <row r="65" spans="1:20" s="120" customFormat="1" ht="30" customHeight="1" thickBot="1" x14ac:dyDescent="0.2">
      <c r="A65" s="208"/>
      <c r="B65" s="246"/>
      <c r="C65" s="223"/>
      <c r="D65" s="223"/>
      <c r="E65" s="223"/>
      <c r="F65" s="223"/>
      <c r="G65" s="223"/>
      <c r="H65" s="223"/>
      <c r="I65" s="229" t="s">
        <v>63</v>
      </c>
      <c r="J65" s="230"/>
      <c r="K65" s="227"/>
      <c r="L65" s="227"/>
      <c r="M65" s="227"/>
      <c r="N65" s="82" t="s">
        <v>0</v>
      </c>
      <c r="O65" s="118"/>
      <c r="P65" s="119"/>
      <c r="Q65" s="74"/>
      <c r="R65" s="74"/>
      <c r="S65" s="74"/>
      <c r="T65" s="74"/>
    </row>
    <row r="66" spans="1:20" s="120" customFormat="1" ht="30" customHeight="1" thickBot="1" x14ac:dyDescent="0.2">
      <c r="A66" s="208"/>
      <c r="B66" s="246"/>
      <c r="C66" s="222" t="s">
        <v>495</v>
      </c>
      <c r="D66" s="222"/>
      <c r="E66" s="222"/>
      <c r="F66" s="222"/>
      <c r="G66" s="222"/>
      <c r="H66" s="222"/>
      <c r="I66" s="77"/>
      <c r="J66" s="78" t="s">
        <v>1</v>
      </c>
      <c r="K66" s="79"/>
      <c r="L66" s="186" t="s">
        <v>2</v>
      </c>
      <c r="M66" s="186"/>
      <c r="N66" s="187"/>
      <c r="O66" s="118"/>
      <c r="P66" s="119"/>
      <c r="Q66" s="74"/>
      <c r="R66" s="74"/>
      <c r="S66" s="74"/>
      <c r="T66" s="74"/>
    </row>
    <row r="67" spans="1:20" s="120" customFormat="1" ht="30" customHeight="1" x14ac:dyDescent="0.15">
      <c r="A67" s="208"/>
      <c r="B67" s="246"/>
      <c r="C67" s="223"/>
      <c r="D67" s="223"/>
      <c r="E67" s="223"/>
      <c r="F67" s="223"/>
      <c r="G67" s="223"/>
      <c r="H67" s="223"/>
      <c r="I67" s="198" t="s">
        <v>63</v>
      </c>
      <c r="J67" s="199"/>
      <c r="K67" s="228"/>
      <c r="L67" s="228"/>
      <c r="M67" s="228"/>
      <c r="N67" s="86" t="s">
        <v>0</v>
      </c>
      <c r="O67" s="118"/>
      <c r="P67" s="119"/>
      <c r="Q67" s="74"/>
      <c r="R67" s="74"/>
      <c r="S67" s="74"/>
      <c r="T67" s="74"/>
    </row>
    <row r="68" spans="1:20" s="120" customFormat="1" ht="30" customHeight="1" thickBot="1" x14ac:dyDescent="0.2">
      <c r="A68" s="208"/>
      <c r="B68" s="246"/>
      <c r="C68" s="222" t="s">
        <v>496</v>
      </c>
      <c r="D68" s="222"/>
      <c r="E68" s="222"/>
      <c r="F68" s="222"/>
      <c r="G68" s="222"/>
      <c r="H68" s="222"/>
      <c r="I68" s="222"/>
      <c r="J68" s="222"/>
      <c r="K68" s="222"/>
      <c r="L68" s="222"/>
      <c r="M68" s="222"/>
      <c r="N68" s="222"/>
      <c r="O68" s="222"/>
      <c r="P68" s="234"/>
      <c r="Q68" s="74"/>
      <c r="R68" s="74"/>
      <c r="S68" s="74"/>
      <c r="T68" s="74"/>
    </row>
    <row r="69" spans="1:20" s="120" customFormat="1" ht="30" customHeight="1" thickBot="1" x14ac:dyDescent="0.2">
      <c r="A69" s="208"/>
      <c r="B69" s="246"/>
      <c r="C69" s="190" t="s">
        <v>497</v>
      </c>
      <c r="D69" s="190"/>
      <c r="E69" s="190"/>
      <c r="F69" s="190"/>
      <c r="G69" s="190"/>
      <c r="H69" s="190"/>
      <c r="I69" s="77"/>
      <c r="J69" s="78" t="s">
        <v>1</v>
      </c>
      <c r="K69" s="79"/>
      <c r="L69" s="186" t="s">
        <v>2</v>
      </c>
      <c r="M69" s="186"/>
      <c r="N69" s="187"/>
      <c r="O69" s="121"/>
      <c r="P69" s="122"/>
      <c r="Q69" s="74"/>
      <c r="R69" s="74"/>
      <c r="S69" s="74"/>
      <c r="T69" s="74"/>
    </row>
    <row r="70" spans="1:20" s="120" customFormat="1" ht="30" customHeight="1" thickBot="1" x14ac:dyDescent="0.2">
      <c r="A70" s="208"/>
      <c r="B70" s="246"/>
      <c r="C70" s="235"/>
      <c r="D70" s="235"/>
      <c r="E70" s="235"/>
      <c r="F70" s="235"/>
      <c r="G70" s="235"/>
      <c r="H70" s="235"/>
      <c r="I70" s="89"/>
      <c r="J70" s="90"/>
      <c r="K70" s="228"/>
      <c r="L70" s="228"/>
      <c r="M70" s="228"/>
      <c r="N70" s="85" t="s">
        <v>64</v>
      </c>
      <c r="O70" s="118"/>
      <c r="P70" s="122"/>
      <c r="Q70" s="74"/>
      <c r="R70" s="74"/>
      <c r="S70" s="74"/>
      <c r="T70" s="74"/>
    </row>
    <row r="71" spans="1:20" s="120" customFormat="1" ht="30" customHeight="1" thickBot="1" x14ac:dyDescent="0.2">
      <c r="A71" s="208"/>
      <c r="B71" s="246"/>
      <c r="C71" s="194" t="s">
        <v>498</v>
      </c>
      <c r="D71" s="194"/>
      <c r="E71" s="194"/>
      <c r="F71" s="194"/>
      <c r="G71" s="194"/>
      <c r="H71" s="226"/>
      <c r="I71" s="77"/>
      <c r="J71" s="78" t="s">
        <v>1</v>
      </c>
      <c r="K71" s="79"/>
      <c r="L71" s="186" t="s">
        <v>2</v>
      </c>
      <c r="M71" s="186"/>
      <c r="N71" s="187"/>
      <c r="O71" s="123"/>
      <c r="P71" s="124"/>
      <c r="Q71" s="74"/>
      <c r="R71" s="74"/>
      <c r="S71" s="74"/>
      <c r="T71" s="74"/>
    </row>
    <row r="72" spans="1:20" ht="30" customHeight="1" thickBot="1" x14ac:dyDescent="0.2">
      <c r="A72" s="208"/>
      <c r="B72" s="247"/>
      <c r="C72" s="213" t="s">
        <v>178</v>
      </c>
      <c r="D72" s="213"/>
      <c r="E72" s="213"/>
      <c r="F72" s="213"/>
      <c r="G72" s="213"/>
      <c r="H72" s="214"/>
      <c r="I72" s="77"/>
      <c r="J72" s="78" t="s">
        <v>1</v>
      </c>
      <c r="K72" s="79"/>
      <c r="L72" s="186" t="s">
        <v>2</v>
      </c>
      <c r="M72" s="186"/>
      <c r="N72" s="187"/>
      <c r="O72" s="80"/>
      <c r="P72" s="81"/>
    </row>
    <row r="73" spans="1:20" ht="30" customHeight="1" thickBot="1" x14ac:dyDescent="0.2">
      <c r="A73" s="315" t="s">
        <v>25</v>
      </c>
      <c r="B73" s="208" t="s">
        <v>96</v>
      </c>
      <c r="C73" s="231"/>
      <c r="D73" s="231"/>
      <c r="E73" s="231"/>
      <c r="F73" s="231"/>
      <c r="G73" s="231"/>
      <c r="H73" s="231"/>
      <c r="I73" s="232"/>
      <c r="J73" s="232"/>
      <c r="K73" s="232"/>
      <c r="L73" s="232"/>
      <c r="M73" s="232"/>
      <c r="N73" s="232"/>
      <c r="O73" s="208"/>
      <c r="P73" s="208"/>
    </row>
    <row r="74" spans="1:20" ht="30" customHeight="1" thickBot="1" x14ac:dyDescent="0.2">
      <c r="A74" s="315"/>
      <c r="B74" s="208" t="s">
        <v>174</v>
      </c>
      <c r="C74" s="208"/>
      <c r="D74" s="209"/>
      <c r="E74" s="209"/>
      <c r="F74" s="209"/>
      <c r="G74" s="209"/>
      <c r="H74" s="209"/>
      <c r="I74" s="77"/>
      <c r="J74" s="78" t="s">
        <v>1</v>
      </c>
      <c r="K74" s="79"/>
      <c r="L74" s="186" t="s">
        <v>2</v>
      </c>
      <c r="M74" s="186"/>
      <c r="N74" s="187"/>
      <c r="O74" s="80"/>
      <c r="P74" s="81"/>
    </row>
    <row r="75" spans="1:20" ht="30" customHeight="1" thickBot="1" x14ac:dyDescent="0.2">
      <c r="A75" s="315"/>
      <c r="B75" s="208"/>
      <c r="C75" s="208"/>
      <c r="D75" s="208"/>
      <c r="E75" s="208"/>
      <c r="F75" s="208"/>
      <c r="G75" s="208"/>
      <c r="H75" s="208"/>
      <c r="I75" s="89"/>
      <c r="J75" s="90"/>
      <c r="K75" s="261"/>
      <c r="L75" s="261"/>
      <c r="M75" s="261"/>
      <c r="N75" s="85" t="s">
        <v>64</v>
      </c>
      <c r="O75" s="81"/>
      <c r="P75" s="81"/>
    </row>
    <row r="76" spans="1:20" ht="30" customHeight="1" thickBot="1" x14ac:dyDescent="0.2">
      <c r="A76" s="315"/>
      <c r="B76" s="208" t="s">
        <v>36</v>
      </c>
      <c r="C76" s="208"/>
      <c r="D76" s="209"/>
      <c r="E76" s="209"/>
      <c r="F76" s="209"/>
      <c r="G76" s="209"/>
      <c r="H76" s="209"/>
      <c r="I76" s="77"/>
      <c r="J76" s="78" t="s">
        <v>1</v>
      </c>
      <c r="K76" s="79"/>
      <c r="L76" s="186" t="s">
        <v>2</v>
      </c>
      <c r="M76" s="186"/>
      <c r="N76" s="187"/>
      <c r="O76" s="80"/>
      <c r="P76" s="81"/>
    </row>
    <row r="77" spans="1:20" ht="30" customHeight="1" thickBot="1" x14ac:dyDescent="0.2">
      <c r="A77" s="315"/>
      <c r="B77" s="210" t="s">
        <v>175</v>
      </c>
      <c r="C77" s="210"/>
      <c r="D77" s="193"/>
      <c r="E77" s="193"/>
      <c r="F77" s="193"/>
      <c r="G77" s="193"/>
      <c r="H77" s="193"/>
      <c r="I77" s="77"/>
      <c r="J77" s="78" t="s">
        <v>1</v>
      </c>
      <c r="K77" s="79"/>
      <c r="L77" s="186" t="s">
        <v>2</v>
      </c>
      <c r="M77" s="186"/>
      <c r="N77" s="187"/>
      <c r="O77" s="80"/>
      <c r="P77" s="81"/>
    </row>
    <row r="78" spans="1:20" ht="30" customHeight="1" thickBot="1" x14ac:dyDescent="0.2">
      <c r="A78" s="315"/>
      <c r="B78" s="210" t="s">
        <v>176</v>
      </c>
      <c r="C78" s="208"/>
      <c r="D78" s="209"/>
      <c r="E78" s="209"/>
      <c r="F78" s="209"/>
      <c r="G78" s="209"/>
      <c r="H78" s="209"/>
      <c r="I78" s="77"/>
      <c r="J78" s="78" t="s">
        <v>1</v>
      </c>
      <c r="K78" s="79"/>
      <c r="L78" s="186" t="s">
        <v>2</v>
      </c>
      <c r="M78" s="186"/>
      <c r="N78" s="187"/>
      <c r="O78" s="80"/>
      <c r="P78" s="81"/>
    </row>
    <row r="79" spans="1:20" ht="30" customHeight="1" thickBot="1" x14ac:dyDescent="0.2">
      <c r="A79" s="315"/>
      <c r="B79" s="210" t="s">
        <v>97</v>
      </c>
      <c r="C79" s="208"/>
      <c r="D79" s="208"/>
      <c r="E79" s="208"/>
      <c r="F79" s="208"/>
      <c r="G79" s="208"/>
      <c r="H79" s="208"/>
      <c r="I79" s="232"/>
      <c r="J79" s="232"/>
      <c r="K79" s="232"/>
      <c r="L79" s="232"/>
      <c r="M79" s="232"/>
      <c r="N79" s="232"/>
      <c r="O79" s="208"/>
      <c r="P79" s="208"/>
    </row>
    <row r="80" spans="1:20" ht="30" customHeight="1" thickBot="1" x14ac:dyDescent="0.2">
      <c r="A80" s="315"/>
      <c r="B80" s="210" t="s">
        <v>152</v>
      </c>
      <c r="C80" s="208"/>
      <c r="D80" s="209"/>
      <c r="E80" s="209"/>
      <c r="F80" s="209"/>
      <c r="G80" s="209"/>
      <c r="H80" s="209"/>
      <c r="I80" s="77"/>
      <c r="J80" s="78" t="s">
        <v>1</v>
      </c>
      <c r="K80" s="79"/>
      <c r="L80" s="186" t="s">
        <v>2</v>
      </c>
      <c r="M80" s="186"/>
      <c r="N80" s="187"/>
      <c r="O80" s="80"/>
      <c r="P80" s="81"/>
    </row>
    <row r="81" spans="1:16" ht="30" customHeight="1" thickBot="1" x14ac:dyDescent="0.2">
      <c r="A81" s="315"/>
      <c r="B81" s="208"/>
      <c r="C81" s="208"/>
      <c r="D81" s="208"/>
      <c r="E81" s="208"/>
      <c r="F81" s="208"/>
      <c r="G81" s="208"/>
      <c r="H81" s="208"/>
      <c r="I81" s="89"/>
      <c r="J81" s="90"/>
      <c r="K81" s="261"/>
      <c r="L81" s="261"/>
      <c r="M81" s="261"/>
      <c r="N81" s="85" t="s">
        <v>64</v>
      </c>
      <c r="O81" s="81"/>
      <c r="P81" s="81"/>
    </row>
    <row r="82" spans="1:16" ht="30" customHeight="1" thickBot="1" x14ac:dyDescent="0.2">
      <c r="A82" s="315"/>
      <c r="B82" s="210" t="s">
        <v>36</v>
      </c>
      <c r="C82" s="208"/>
      <c r="D82" s="209"/>
      <c r="E82" s="209"/>
      <c r="F82" s="209"/>
      <c r="G82" s="209"/>
      <c r="H82" s="209"/>
      <c r="I82" s="77"/>
      <c r="J82" s="78" t="s">
        <v>1</v>
      </c>
      <c r="K82" s="79"/>
      <c r="L82" s="186" t="s">
        <v>2</v>
      </c>
      <c r="M82" s="186"/>
      <c r="N82" s="187"/>
      <c r="O82" s="80"/>
      <c r="P82" s="81"/>
    </row>
    <row r="83" spans="1:16" ht="30" customHeight="1" thickBot="1" x14ac:dyDescent="0.2">
      <c r="A83" s="315"/>
      <c r="B83" s="210" t="s">
        <v>175</v>
      </c>
      <c r="C83" s="210"/>
      <c r="D83" s="193"/>
      <c r="E83" s="193"/>
      <c r="F83" s="193"/>
      <c r="G83" s="193"/>
      <c r="H83" s="193"/>
      <c r="I83" s="77"/>
      <c r="J83" s="78" t="s">
        <v>1</v>
      </c>
      <c r="K83" s="79"/>
      <c r="L83" s="186" t="s">
        <v>2</v>
      </c>
      <c r="M83" s="186"/>
      <c r="N83" s="187"/>
      <c r="O83" s="80"/>
      <c r="P83" s="81"/>
    </row>
    <row r="84" spans="1:16" ht="30" customHeight="1" thickBot="1" x14ac:dyDescent="0.2">
      <c r="A84" s="315"/>
      <c r="B84" s="210" t="s">
        <v>176</v>
      </c>
      <c r="C84" s="208"/>
      <c r="D84" s="209"/>
      <c r="E84" s="209"/>
      <c r="F84" s="209"/>
      <c r="G84" s="209"/>
      <c r="H84" s="209"/>
      <c r="I84" s="77"/>
      <c r="J84" s="78" t="s">
        <v>1</v>
      </c>
      <c r="K84" s="79"/>
      <c r="L84" s="186" t="s">
        <v>2</v>
      </c>
      <c r="M84" s="186"/>
      <c r="N84" s="187"/>
      <c r="O84" s="80"/>
      <c r="P84" s="81"/>
    </row>
    <row r="85" spans="1:16" ht="30" customHeight="1" thickBot="1" x14ac:dyDescent="0.2">
      <c r="A85" s="315" t="s">
        <v>26</v>
      </c>
      <c r="B85" s="193" t="s">
        <v>98</v>
      </c>
      <c r="C85" s="292"/>
      <c r="D85" s="292"/>
      <c r="E85" s="292"/>
      <c r="F85" s="292"/>
      <c r="G85" s="292"/>
      <c r="H85" s="293"/>
      <c r="I85" s="77"/>
      <c r="J85" s="78" t="s">
        <v>1</v>
      </c>
      <c r="K85" s="79"/>
      <c r="L85" s="186" t="s">
        <v>2</v>
      </c>
      <c r="M85" s="186"/>
      <c r="N85" s="187"/>
      <c r="O85" s="81"/>
      <c r="P85" s="81"/>
    </row>
    <row r="86" spans="1:16" ht="30" customHeight="1" thickBot="1" x14ac:dyDescent="0.2">
      <c r="A86" s="315"/>
      <c r="B86" s="210" t="s">
        <v>99</v>
      </c>
      <c r="C86" s="208"/>
      <c r="D86" s="208"/>
      <c r="E86" s="208"/>
      <c r="F86" s="208"/>
      <c r="G86" s="208"/>
      <c r="H86" s="208"/>
      <c r="I86" s="232"/>
      <c r="J86" s="232"/>
      <c r="K86" s="232"/>
      <c r="L86" s="232"/>
      <c r="M86" s="232"/>
      <c r="N86" s="232"/>
      <c r="O86" s="208"/>
      <c r="P86" s="208"/>
    </row>
    <row r="87" spans="1:16" ht="30" customHeight="1" thickBot="1" x14ac:dyDescent="0.2">
      <c r="A87" s="315"/>
      <c r="B87" s="210" t="s">
        <v>171</v>
      </c>
      <c r="C87" s="208"/>
      <c r="D87" s="209"/>
      <c r="E87" s="209"/>
      <c r="F87" s="209"/>
      <c r="G87" s="209"/>
      <c r="H87" s="209"/>
      <c r="I87" s="77"/>
      <c r="J87" s="78" t="s">
        <v>1</v>
      </c>
      <c r="K87" s="79"/>
      <c r="L87" s="186" t="s">
        <v>2</v>
      </c>
      <c r="M87" s="186"/>
      <c r="N87" s="187"/>
      <c r="O87" s="80"/>
      <c r="P87" s="81"/>
    </row>
    <row r="88" spans="1:16" ht="30" customHeight="1" thickBot="1" x14ac:dyDescent="0.2">
      <c r="A88" s="315"/>
      <c r="B88" s="208"/>
      <c r="C88" s="208"/>
      <c r="D88" s="208"/>
      <c r="E88" s="208"/>
      <c r="F88" s="208"/>
      <c r="G88" s="208"/>
      <c r="H88" s="208"/>
      <c r="I88" s="89"/>
      <c r="J88" s="90"/>
      <c r="K88" s="261"/>
      <c r="L88" s="261"/>
      <c r="M88" s="261"/>
      <c r="N88" s="85" t="s">
        <v>64</v>
      </c>
      <c r="O88" s="81"/>
      <c r="P88" s="81"/>
    </row>
    <row r="89" spans="1:16" ht="30" customHeight="1" thickBot="1" x14ac:dyDescent="0.2">
      <c r="A89" s="315"/>
      <c r="B89" s="210" t="s">
        <v>191</v>
      </c>
      <c r="C89" s="208"/>
      <c r="D89" s="209"/>
      <c r="E89" s="209"/>
      <c r="F89" s="209"/>
      <c r="G89" s="209"/>
      <c r="H89" s="209"/>
      <c r="I89" s="77"/>
      <c r="J89" s="78" t="s">
        <v>1</v>
      </c>
      <c r="K89" s="79"/>
      <c r="L89" s="186" t="s">
        <v>2</v>
      </c>
      <c r="M89" s="186"/>
      <c r="N89" s="187"/>
      <c r="O89" s="80"/>
      <c r="P89" s="81"/>
    </row>
    <row r="90" spans="1:16" ht="30" customHeight="1" thickBot="1" x14ac:dyDescent="0.2">
      <c r="A90" s="315"/>
      <c r="B90" s="210" t="s">
        <v>172</v>
      </c>
      <c r="C90" s="208"/>
      <c r="D90" s="209"/>
      <c r="E90" s="209"/>
      <c r="F90" s="209"/>
      <c r="G90" s="209"/>
      <c r="H90" s="209"/>
      <c r="I90" s="77"/>
      <c r="J90" s="78" t="s">
        <v>1</v>
      </c>
      <c r="K90" s="79"/>
      <c r="L90" s="186" t="s">
        <v>2</v>
      </c>
      <c r="M90" s="186"/>
      <c r="N90" s="187"/>
      <c r="O90" s="80"/>
      <c r="P90" s="81"/>
    </row>
    <row r="91" spans="1:16" ht="30" customHeight="1" thickBot="1" x14ac:dyDescent="0.2">
      <c r="A91" s="315"/>
      <c r="B91" s="210" t="s">
        <v>74</v>
      </c>
      <c r="C91" s="208"/>
      <c r="D91" s="209"/>
      <c r="E91" s="209"/>
      <c r="F91" s="209"/>
      <c r="G91" s="209"/>
      <c r="H91" s="209"/>
      <c r="I91" s="77"/>
      <c r="J91" s="78" t="s">
        <v>1</v>
      </c>
      <c r="K91" s="79"/>
      <c r="L91" s="186" t="s">
        <v>2</v>
      </c>
      <c r="M91" s="186"/>
      <c r="N91" s="187"/>
      <c r="O91" s="80"/>
      <c r="P91" s="81"/>
    </row>
    <row r="92" spans="1:16" ht="30" customHeight="1" thickBot="1" x14ac:dyDescent="0.2">
      <c r="A92" s="315"/>
      <c r="B92" s="210" t="s">
        <v>173</v>
      </c>
      <c r="C92" s="208"/>
      <c r="D92" s="209"/>
      <c r="E92" s="209"/>
      <c r="F92" s="209"/>
      <c r="G92" s="209"/>
      <c r="H92" s="209"/>
      <c r="I92" s="77"/>
      <c r="J92" s="78" t="s">
        <v>1</v>
      </c>
      <c r="K92" s="79"/>
      <c r="L92" s="186" t="s">
        <v>2</v>
      </c>
      <c r="M92" s="186"/>
      <c r="N92" s="187"/>
      <c r="O92" s="80"/>
      <c r="P92" s="81"/>
    </row>
    <row r="93" spans="1:16" ht="30" customHeight="1" thickBot="1" x14ac:dyDescent="0.2">
      <c r="A93" s="315" t="s">
        <v>37</v>
      </c>
      <c r="B93" s="210" t="s">
        <v>100</v>
      </c>
      <c r="C93" s="208"/>
      <c r="D93" s="209"/>
      <c r="E93" s="209"/>
      <c r="F93" s="209"/>
      <c r="G93" s="209"/>
      <c r="H93" s="209"/>
      <c r="I93" s="77"/>
      <c r="J93" s="78" t="s">
        <v>1</v>
      </c>
      <c r="K93" s="79"/>
      <c r="L93" s="186" t="s">
        <v>2</v>
      </c>
      <c r="M93" s="186"/>
      <c r="N93" s="187"/>
      <c r="O93" s="80"/>
      <c r="P93" s="81"/>
    </row>
    <row r="94" spans="1:16" ht="30" customHeight="1" thickBot="1" x14ac:dyDescent="0.2">
      <c r="A94" s="315"/>
      <c r="B94" s="210" t="s">
        <v>101</v>
      </c>
      <c r="C94" s="208"/>
      <c r="D94" s="209"/>
      <c r="E94" s="209"/>
      <c r="F94" s="209"/>
      <c r="G94" s="209"/>
      <c r="H94" s="209"/>
      <c r="I94" s="77"/>
      <c r="J94" s="78" t="s">
        <v>1</v>
      </c>
      <c r="K94" s="79"/>
      <c r="L94" s="186" t="s">
        <v>2</v>
      </c>
      <c r="M94" s="186"/>
      <c r="N94" s="187"/>
      <c r="O94" s="80"/>
      <c r="P94" s="81"/>
    </row>
    <row r="95" spans="1:16" ht="30" customHeight="1" thickBot="1" x14ac:dyDescent="0.2">
      <c r="A95" s="315"/>
      <c r="B95" s="210" t="s">
        <v>102</v>
      </c>
      <c r="C95" s="208"/>
      <c r="D95" s="209"/>
      <c r="E95" s="209"/>
      <c r="F95" s="209"/>
      <c r="G95" s="209"/>
      <c r="H95" s="209"/>
      <c r="I95" s="77"/>
      <c r="J95" s="78" t="s">
        <v>1</v>
      </c>
      <c r="K95" s="79"/>
      <c r="L95" s="186" t="s">
        <v>2</v>
      </c>
      <c r="M95" s="186"/>
      <c r="N95" s="187"/>
      <c r="O95" s="80"/>
      <c r="P95" s="81"/>
    </row>
    <row r="96" spans="1:16" ht="30" customHeight="1" thickBot="1" x14ac:dyDescent="0.2">
      <c r="A96" s="315"/>
      <c r="B96" s="210" t="s">
        <v>103</v>
      </c>
      <c r="C96" s="208"/>
      <c r="D96" s="209"/>
      <c r="E96" s="209"/>
      <c r="F96" s="209"/>
      <c r="G96" s="209"/>
      <c r="H96" s="209"/>
      <c r="I96" s="77"/>
      <c r="J96" s="78" t="s">
        <v>1</v>
      </c>
      <c r="K96" s="79"/>
      <c r="L96" s="186" t="s">
        <v>2</v>
      </c>
      <c r="M96" s="186"/>
      <c r="N96" s="187"/>
      <c r="O96" s="80"/>
      <c r="P96" s="81"/>
    </row>
    <row r="97" spans="1:19" ht="30" customHeight="1" thickBot="1" x14ac:dyDescent="0.2">
      <c r="A97" s="315"/>
      <c r="B97" s="210" t="s">
        <v>104</v>
      </c>
      <c r="C97" s="208"/>
      <c r="D97" s="209"/>
      <c r="E97" s="209"/>
      <c r="F97" s="209"/>
      <c r="G97" s="209"/>
      <c r="H97" s="209"/>
      <c r="I97" s="77"/>
      <c r="J97" s="78" t="s">
        <v>1</v>
      </c>
      <c r="K97" s="79"/>
      <c r="L97" s="186" t="s">
        <v>2</v>
      </c>
      <c r="M97" s="186"/>
      <c r="N97" s="187"/>
      <c r="O97" s="80"/>
      <c r="P97" s="81"/>
    </row>
    <row r="98" spans="1:19" ht="30" customHeight="1" thickBot="1" x14ac:dyDescent="0.2">
      <c r="A98" s="315" t="s">
        <v>27</v>
      </c>
      <c r="B98" s="193" t="s">
        <v>470</v>
      </c>
      <c r="C98" s="194"/>
      <c r="D98" s="194"/>
      <c r="E98" s="194"/>
      <c r="F98" s="194"/>
      <c r="G98" s="194"/>
      <c r="H98" s="194"/>
      <c r="I98" s="77"/>
      <c r="J98" s="78" t="s">
        <v>437</v>
      </c>
      <c r="K98" s="79"/>
      <c r="L98" s="186" t="s">
        <v>438</v>
      </c>
      <c r="M98" s="186"/>
      <c r="N98" s="187"/>
      <c r="O98" s="80"/>
      <c r="P98" s="81"/>
      <c r="R98" s="74" t="s">
        <v>472</v>
      </c>
      <c r="S98" s="101">
        <f>IFERROR(IF(表!Q156="△",IF(AND(S99=1,S100=1,S101=1),1,IF(COUNTIF(S99:S101,2)&gt;=1,2,0)),IF(AND(S99=1,S100=1),1,IF(COUNTIF(S99:S100,2)&gt;=1,2,0))),0)</f>
        <v>0</v>
      </c>
    </row>
    <row r="99" spans="1:19" ht="30" customHeight="1" x14ac:dyDescent="0.15">
      <c r="A99" s="315"/>
      <c r="B99" s="245" t="s">
        <v>539</v>
      </c>
      <c r="C99" s="193" t="s">
        <v>105</v>
      </c>
      <c r="D99" s="194"/>
      <c r="E99" s="194"/>
      <c r="F99" s="194"/>
      <c r="G99" s="194"/>
      <c r="H99" s="305"/>
      <c r="I99" s="239" t="s">
        <v>483</v>
      </c>
      <c r="J99" s="298"/>
      <c r="K99" s="125"/>
      <c r="L99" s="126" t="s">
        <v>72</v>
      </c>
      <c r="M99" s="126"/>
      <c r="N99" s="127" t="s">
        <v>61</v>
      </c>
      <c r="O99" s="80"/>
      <c r="P99" s="81"/>
      <c r="S99" s="128">
        <v>0</v>
      </c>
    </row>
    <row r="100" spans="1:19" ht="30" customHeight="1" x14ac:dyDescent="0.15">
      <c r="A100" s="315"/>
      <c r="B100" s="246"/>
      <c r="C100" s="193" t="s">
        <v>106</v>
      </c>
      <c r="D100" s="194"/>
      <c r="E100" s="194"/>
      <c r="F100" s="194"/>
      <c r="G100" s="194"/>
      <c r="H100" s="305"/>
      <c r="I100" s="200" t="s">
        <v>75</v>
      </c>
      <c r="J100" s="314"/>
      <c r="K100" s="264"/>
      <c r="L100" s="265"/>
      <c r="M100" s="265"/>
      <c r="N100" s="129" t="s">
        <v>67</v>
      </c>
      <c r="O100" s="80"/>
      <c r="P100" s="81"/>
      <c r="S100" s="128">
        <f>IF(K100="",0,IF(K100&gt;=1000,1,2))</f>
        <v>0</v>
      </c>
    </row>
    <row r="101" spans="1:19" ht="30" customHeight="1" thickBot="1" x14ac:dyDescent="0.2">
      <c r="A101" s="315"/>
      <c r="B101" s="247"/>
      <c r="C101" s="306" t="s">
        <v>540</v>
      </c>
      <c r="D101" s="306"/>
      <c r="E101" s="306"/>
      <c r="F101" s="306"/>
      <c r="G101" s="306"/>
      <c r="H101" s="307"/>
      <c r="I101" s="308" t="s">
        <v>81</v>
      </c>
      <c r="J101" s="309"/>
      <c r="K101" s="310"/>
      <c r="L101" s="311"/>
      <c r="M101" s="311"/>
      <c r="N101" s="130" t="s">
        <v>471</v>
      </c>
      <c r="O101" s="131"/>
      <c r="P101" s="132"/>
      <c r="S101" s="128">
        <f>IFERROR(IF(表!Q156="△",IF(K101="",0,IF(K101&gt;=4,1,2)),0),0)</f>
        <v>0</v>
      </c>
    </row>
    <row r="102" spans="1:19" ht="30" customHeight="1" thickBot="1" x14ac:dyDescent="0.2">
      <c r="A102" s="208"/>
      <c r="B102" s="316" t="s">
        <v>160</v>
      </c>
      <c r="C102" s="208" t="s">
        <v>161</v>
      </c>
      <c r="D102" s="209"/>
      <c r="E102" s="209"/>
      <c r="F102" s="209"/>
      <c r="G102" s="209"/>
      <c r="H102" s="209"/>
      <c r="I102" s="77"/>
      <c r="J102" s="78" t="s">
        <v>1</v>
      </c>
      <c r="K102" s="79"/>
      <c r="L102" s="186" t="s">
        <v>2</v>
      </c>
      <c r="M102" s="186"/>
      <c r="N102" s="187"/>
      <c r="O102" s="80"/>
      <c r="P102" s="81"/>
    </row>
    <row r="103" spans="1:19" ht="30" customHeight="1" x14ac:dyDescent="0.15">
      <c r="A103" s="208"/>
      <c r="B103" s="316"/>
      <c r="C103" s="208"/>
      <c r="D103" s="208"/>
      <c r="E103" s="208"/>
      <c r="F103" s="208"/>
      <c r="G103" s="208"/>
      <c r="H103" s="208"/>
      <c r="I103" s="196" t="s">
        <v>68</v>
      </c>
      <c r="J103" s="197"/>
      <c r="K103" s="250"/>
      <c r="L103" s="228"/>
      <c r="M103" s="228"/>
      <c r="N103" s="86" t="s">
        <v>64</v>
      </c>
      <c r="O103" s="81"/>
      <c r="P103" s="81"/>
    </row>
    <row r="104" spans="1:19" ht="30" customHeight="1" thickBot="1" x14ac:dyDescent="0.2">
      <c r="A104" s="208"/>
      <c r="B104" s="316"/>
      <c r="C104" s="208"/>
      <c r="D104" s="208"/>
      <c r="E104" s="208"/>
      <c r="F104" s="208"/>
      <c r="G104" s="208"/>
      <c r="H104" s="208"/>
      <c r="I104" s="312" t="s">
        <v>3</v>
      </c>
      <c r="J104" s="313"/>
      <c r="K104" s="352"/>
      <c r="L104" s="339"/>
      <c r="M104" s="339"/>
      <c r="N104" s="85" t="s">
        <v>64</v>
      </c>
      <c r="O104" s="81"/>
      <c r="P104" s="81"/>
    </row>
    <row r="105" spans="1:19" ht="30" customHeight="1" thickBot="1" x14ac:dyDescent="0.2">
      <c r="A105" s="208"/>
      <c r="B105" s="316"/>
      <c r="C105" s="210" t="s">
        <v>551</v>
      </c>
      <c r="D105" s="193"/>
      <c r="E105" s="193"/>
      <c r="F105" s="193"/>
      <c r="G105" s="193"/>
      <c r="H105" s="193"/>
      <c r="I105" s="77"/>
      <c r="J105" s="78" t="s">
        <v>1</v>
      </c>
      <c r="K105" s="79"/>
      <c r="L105" s="186" t="s">
        <v>2</v>
      </c>
      <c r="M105" s="186"/>
      <c r="N105" s="187"/>
      <c r="O105" s="80"/>
      <c r="P105" s="81"/>
      <c r="R105" s="74"/>
    </row>
    <row r="106" spans="1:19" ht="30" customHeight="1" x14ac:dyDescent="0.15">
      <c r="A106" s="208"/>
      <c r="B106" s="316"/>
      <c r="C106" s="208"/>
      <c r="D106" s="208"/>
      <c r="E106" s="208"/>
      <c r="F106" s="208"/>
      <c r="G106" s="208"/>
      <c r="H106" s="208"/>
      <c r="I106" s="196" t="s">
        <v>4</v>
      </c>
      <c r="J106" s="197"/>
      <c r="K106" s="250"/>
      <c r="L106" s="228"/>
      <c r="M106" s="228"/>
      <c r="N106" s="86" t="s">
        <v>64</v>
      </c>
      <c r="O106" s="81"/>
      <c r="P106" s="81"/>
    </row>
    <row r="107" spans="1:19" ht="30" customHeight="1" thickBot="1" x14ac:dyDescent="0.2">
      <c r="A107" s="208"/>
      <c r="B107" s="316"/>
      <c r="C107" s="208"/>
      <c r="D107" s="208"/>
      <c r="E107" s="208"/>
      <c r="F107" s="208"/>
      <c r="G107" s="208"/>
      <c r="H107" s="208"/>
      <c r="I107" s="211" t="s">
        <v>5</v>
      </c>
      <c r="J107" s="212"/>
      <c r="K107" s="352"/>
      <c r="L107" s="339"/>
      <c r="M107" s="339"/>
      <c r="N107" s="85" t="s">
        <v>64</v>
      </c>
      <c r="O107" s="81"/>
      <c r="P107" s="81"/>
    </row>
    <row r="108" spans="1:19" ht="30" customHeight="1" thickBot="1" x14ac:dyDescent="0.2">
      <c r="A108" s="208"/>
      <c r="B108" s="316"/>
      <c r="C108" s="221" t="s">
        <v>162</v>
      </c>
      <c r="D108" s="222"/>
      <c r="E108" s="222"/>
      <c r="F108" s="222"/>
      <c r="G108" s="222"/>
      <c r="H108" s="222"/>
      <c r="I108" s="77"/>
      <c r="J108" s="78" t="s">
        <v>1</v>
      </c>
      <c r="K108" s="79"/>
      <c r="L108" s="186" t="s">
        <v>2</v>
      </c>
      <c r="M108" s="186"/>
      <c r="N108" s="187"/>
      <c r="O108" s="80"/>
      <c r="P108" s="81"/>
    </row>
    <row r="109" spans="1:19" ht="30" customHeight="1" x14ac:dyDescent="0.15">
      <c r="A109" s="208"/>
      <c r="B109" s="316"/>
      <c r="C109" s="204"/>
      <c r="D109" s="205"/>
      <c r="E109" s="205"/>
      <c r="F109" s="205"/>
      <c r="G109" s="205"/>
      <c r="H109" s="205"/>
      <c r="I109" s="196" t="s">
        <v>12</v>
      </c>
      <c r="J109" s="197"/>
      <c r="K109" s="125"/>
      <c r="L109" s="126" t="s">
        <v>70</v>
      </c>
      <c r="M109" s="126"/>
      <c r="N109" s="127" t="s">
        <v>71</v>
      </c>
      <c r="O109" s="81"/>
      <c r="P109" s="81"/>
    </row>
    <row r="110" spans="1:19" ht="30" customHeight="1" thickBot="1" x14ac:dyDescent="0.2">
      <c r="A110" s="208"/>
      <c r="B110" s="316"/>
      <c r="C110" s="278"/>
      <c r="D110" s="223"/>
      <c r="E110" s="223"/>
      <c r="F110" s="223"/>
      <c r="G110" s="223"/>
      <c r="H110" s="223"/>
      <c r="I110" s="211" t="s">
        <v>13</v>
      </c>
      <c r="J110" s="212"/>
      <c r="K110" s="133"/>
      <c r="L110" s="134" t="s">
        <v>72</v>
      </c>
      <c r="M110" s="134"/>
      <c r="N110" s="135" t="s">
        <v>61</v>
      </c>
      <c r="O110" s="81"/>
      <c r="P110" s="81"/>
    </row>
    <row r="111" spans="1:19" ht="30" customHeight="1" thickBot="1" x14ac:dyDescent="0.2">
      <c r="A111" s="208"/>
      <c r="B111" s="316"/>
      <c r="C111" s="210" t="s">
        <v>163</v>
      </c>
      <c r="D111" s="193"/>
      <c r="E111" s="193"/>
      <c r="F111" s="193"/>
      <c r="G111" s="193"/>
      <c r="H111" s="193"/>
      <c r="I111" s="77"/>
      <c r="J111" s="78" t="s">
        <v>1</v>
      </c>
      <c r="K111" s="79"/>
      <c r="L111" s="186" t="s">
        <v>2</v>
      </c>
      <c r="M111" s="186"/>
      <c r="N111" s="187"/>
      <c r="O111" s="80"/>
      <c r="P111" s="81"/>
    </row>
    <row r="112" spans="1:19" ht="30" customHeight="1" x14ac:dyDescent="0.15">
      <c r="A112" s="208"/>
      <c r="B112" s="316"/>
      <c r="C112" s="210"/>
      <c r="D112" s="210"/>
      <c r="E112" s="210"/>
      <c r="F112" s="210"/>
      <c r="G112" s="210"/>
      <c r="H112" s="210"/>
      <c r="I112" s="196" t="s">
        <v>14</v>
      </c>
      <c r="J112" s="197"/>
      <c r="K112" s="125"/>
      <c r="L112" s="126" t="s">
        <v>72</v>
      </c>
      <c r="M112" s="126"/>
      <c r="N112" s="127" t="s">
        <v>69</v>
      </c>
      <c r="O112" s="81"/>
      <c r="P112" s="81"/>
    </row>
    <row r="113" spans="1:16" ht="30" customHeight="1" thickBot="1" x14ac:dyDescent="0.2">
      <c r="A113" s="208"/>
      <c r="B113" s="316"/>
      <c r="C113" s="210"/>
      <c r="D113" s="210"/>
      <c r="E113" s="210"/>
      <c r="F113" s="210"/>
      <c r="G113" s="210"/>
      <c r="H113" s="210"/>
      <c r="I113" s="211" t="s">
        <v>15</v>
      </c>
      <c r="J113" s="212"/>
      <c r="K113" s="133"/>
      <c r="L113" s="134" t="s">
        <v>72</v>
      </c>
      <c r="M113" s="134"/>
      <c r="N113" s="135" t="s">
        <v>69</v>
      </c>
      <c r="O113" s="81"/>
      <c r="P113" s="81"/>
    </row>
    <row r="114" spans="1:16" ht="30" customHeight="1" thickBot="1" x14ac:dyDescent="0.2">
      <c r="A114" s="208"/>
      <c r="B114" s="316"/>
      <c r="C114" s="193" t="s">
        <v>164</v>
      </c>
      <c r="D114" s="194"/>
      <c r="E114" s="194"/>
      <c r="F114" s="194"/>
      <c r="G114" s="194"/>
      <c r="H114" s="226"/>
      <c r="I114" s="77"/>
      <c r="J114" s="78" t="s">
        <v>1</v>
      </c>
      <c r="K114" s="79"/>
      <c r="L114" s="186" t="s">
        <v>2</v>
      </c>
      <c r="M114" s="186"/>
      <c r="N114" s="187"/>
      <c r="O114" s="80"/>
      <c r="P114" s="81"/>
    </row>
    <row r="115" spans="1:16" ht="30" customHeight="1" thickBot="1" x14ac:dyDescent="0.2">
      <c r="A115" s="208"/>
      <c r="B115" s="316"/>
      <c r="C115" s="210" t="s">
        <v>165</v>
      </c>
      <c r="D115" s="193"/>
      <c r="E115" s="193"/>
      <c r="F115" s="193"/>
      <c r="G115" s="193"/>
      <c r="H115" s="193"/>
      <c r="I115" s="77"/>
      <c r="J115" s="78" t="s">
        <v>1</v>
      </c>
      <c r="K115" s="79"/>
      <c r="L115" s="186" t="s">
        <v>2</v>
      </c>
      <c r="M115" s="186"/>
      <c r="N115" s="187"/>
      <c r="O115" s="80"/>
      <c r="P115" s="81"/>
    </row>
    <row r="116" spans="1:16" ht="30" customHeight="1" thickBot="1" x14ac:dyDescent="0.2">
      <c r="A116" s="208"/>
      <c r="B116" s="316"/>
      <c r="C116" s="210" t="s">
        <v>166</v>
      </c>
      <c r="D116" s="193"/>
      <c r="E116" s="193"/>
      <c r="F116" s="193"/>
      <c r="G116" s="193"/>
      <c r="H116" s="193"/>
      <c r="I116" s="77"/>
      <c r="J116" s="78" t="s">
        <v>1</v>
      </c>
      <c r="K116" s="79"/>
      <c r="L116" s="186" t="s">
        <v>2</v>
      </c>
      <c r="M116" s="186"/>
      <c r="N116" s="187"/>
      <c r="O116" s="80"/>
      <c r="P116" s="81"/>
    </row>
    <row r="117" spans="1:16" ht="30" customHeight="1" thickBot="1" x14ac:dyDescent="0.2">
      <c r="A117" s="208"/>
      <c r="B117" s="316"/>
      <c r="C117" s="210" t="s">
        <v>167</v>
      </c>
      <c r="D117" s="193"/>
      <c r="E117" s="193"/>
      <c r="F117" s="193"/>
      <c r="G117" s="193"/>
      <c r="H117" s="193"/>
      <c r="I117" s="77"/>
      <c r="J117" s="78" t="s">
        <v>1</v>
      </c>
      <c r="K117" s="79"/>
      <c r="L117" s="186" t="s">
        <v>2</v>
      </c>
      <c r="M117" s="186"/>
      <c r="N117" s="187"/>
      <c r="O117" s="80"/>
      <c r="P117" s="81"/>
    </row>
    <row r="118" spans="1:16" ht="30" customHeight="1" thickBot="1" x14ac:dyDescent="0.2">
      <c r="A118" s="208"/>
      <c r="B118" s="316"/>
      <c r="C118" s="208" t="s">
        <v>168</v>
      </c>
      <c r="D118" s="209"/>
      <c r="E118" s="209"/>
      <c r="F118" s="209"/>
      <c r="G118" s="209"/>
      <c r="H118" s="209"/>
      <c r="I118" s="77"/>
      <c r="J118" s="78" t="s">
        <v>1</v>
      </c>
      <c r="K118" s="79"/>
      <c r="L118" s="186" t="s">
        <v>2</v>
      </c>
      <c r="M118" s="186"/>
      <c r="N118" s="187"/>
      <c r="O118" s="80"/>
      <c r="P118" s="81"/>
    </row>
    <row r="119" spans="1:16" ht="30" customHeight="1" thickBot="1" x14ac:dyDescent="0.2">
      <c r="A119" s="208"/>
      <c r="B119" s="316"/>
      <c r="C119" s="193" t="s">
        <v>169</v>
      </c>
      <c r="D119" s="194"/>
      <c r="E119" s="194"/>
      <c r="F119" s="194"/>
      <c r="G119" s="194"/>
      <c r="H119" s="226"/>
      <c r="I119" s="77"/>
      <c r="J119" s="78" t="s">
        <v>1</v>
      </c>
      <c r="K119" s="79"/>
      <c r="L119" s="186" t="s">
        <v>2</v>
      </c>
      <c r="M119" s="186"/>
      <c r="N119" s="187"/>
      <c r="O119" s="80"/>
      <c r="P119" s="81"/>
    </row>
    <row r="120" spans="1:16" ht="30" customHeight="1" thickBot="1" x14ac:dyDescent="0.2">
      <c r="A120" s="208"/>
      <c r="B120" s="316"/>
      <c r="C120" s="221" t="s">
        <v>170</v>
      </c>
      <c r="D120" s="222"/>
      <c r="E120" s="222"/>
      <c r="F120" s="222"/>
      <c r="G120" s="222"/>
      <c r="H120" s="222"/>
      <c r="I120" s="77"/>
      <c r="J120" s="78" t="s">
        <v>1</v>
      </c>
      <c r="K120" s="79"/>
      <c r="L120" s="186" t="s">
        <v>2</v>
      </c>
      <c r="M120" s="186"/>
      <c r="N120" s="187"/>
      <c r="O120" s="80"/>
      <c r="P120" s="81"/>
    </row>
    <row r="121" spans="1:16" ht="30" customHeight="1" x14ac:dyDescent="0.15">
      <c r="A121" s="208"/>
      <c r="B121" s="316"/>
      <c r="C121" s="204"/>
      <c r="D121" s="205"/>
      <c r="E121" s="205"/>
      <c r="F121" s="205"/>
      <c r="G121" s="205"/>
      <c r="H121" s="205"/>
      <c r="I121" s="196" t="s">
        <v>20</v>
      </c>
      <c r="J121" s="197"/>
      <c r="K121" s="125"/>
      <c r="L121" s="126" t="s">
        <v>70</v>
      </c>
      <c r="M121" s="126"/>
      <c r="N121" s="127" t="s">
        <v>71</v>
      </c>
      <c r="O121" s="81"/>
      <c r="P121" s="81"/>
    </row>
    <row r="122" spans="1:16" ht="30" customHeight="1" x14ac:dyDescent="0.15">
      <c r="A122" s="208"/>
      <c r="B122" s="316"/>
      <c r="C122" s="204"/>
      <c r="D122" s="205"/>
      <c r="E122" s="205"/>
      <c r="F122" s="205"/>
      <c r="G122" s="205"/>
      <c r="H122" s="205"/>
      <c r="I122" s="217" t="s">
        <v>4</v>
      </c>
      <c r="J122" s="218"/>
      <c r="K122" s="262"/>
      <c r="L122" s="263"/>
      <c r="M122" s="263"/>
      <c r="N122" s="85" t="s">
        <v>64</v>
      </c>
      <c r="O122" s="81"/>
      <c r="P122" s="81"/>
    </row>
    <row r="123" spans="1:16" ht="30" customHeight="1" x14ac:dyDescent="0.15">
      <c r="A123" s="208"/>
      <c r="B123" s="316"/>
      <c r="C123" s="278"/>
      <c r="D123" s="223"/>
      <c r="E123" s="223"/>
      <c r="F123" s="223"/>
      <c r="G123" s="223"/>
      <c r="H123" s="223"/>
      <c r="I123" s="290" t="s">
        <v>5</v>
      </c>
      <c r="J123" s="291"/>
      <c r="K123" s="264"/>
      <c r="L123" s="265"/>
      <c r="M123" s="265"/>
      <c r="N123" s="129" t="s">
        <v>64</v>
      </c>
      <c r="O123" s="81"/>
      <c r="P123" s="81"/>
    </row>
    <row r="124" spans="1:16" ht="30" customHeight="1" x14ac:dyDescent="0.15">
      <c r="A124" s="302" t="s">
        <v>28</v>
      </c>
      <c r="B124" s="193" t="s">
        <v>499</v>
      </c>
      <c r="C124" s="194"/>
      <c r="D124" s="194"/>
      <c r="E124" s="194"/>
      <c r="F124" s="194"/>
      <c r="G124" s="194"/>
      <c r="H124" s="194"/>
      <c r="I124" s="194"/>
      <c r="J124" s="194"/>
      <c r="K124" s="194"/>
      <c r="L124" s="194"/>
      <c r="M124" s="194"/>
      <c r="N124" s="194"/>
      <c r="O124" s="194"/>
      <c r="P124" s="305"/>
    </row>
    <row r="125" spans="1:16" ht="30" customHeight="1" thickBot="1" x14ac:dyDescent="0.2">
      <c r="A125" s="317"/>
      <c r="B125" s="193" t="s">
        <v>500</v>
      </c>
      <c r="C125" s="194"/>
      <c r="D125" s="194"/>
      <c r="E125" s="194"/>
      <c r="F125" s="194"/>
      <c r="G125" s="194"/>
      <c r="H125" s="194"/>
      <c r="I125" s="222"/>
      <c r="J125" s="222"/>
      <c r="K125" s="222"/>
      <c r="L125" s="222"/>
      <c r="M125" s="222"/>
      <c r="N125" s="222"/>
      <c r="O125" s="194"/>
      <c r="P125" s="305"/>
    </row>
    <row r="126" spans="1:16" ht="30" customHeight="1" thickBot="1" x14ac:dyDescent="0.2">
      <c r="A126" s="317"/>
      <c r="B126" s="278" t="s">
        <v>501</v>
      </c>
      <c r="C126" s="223"/>
      <c r="D126" s="223"/>
      <c r="E126" s="223"/>
      <c r="F126" s="223"/>
      <c r="G126" s="223"/>
      <c r="H126" s="318"/>
      <c r="I126" s="77"/>
      <c r="J126" s="78" t="s">
        <v>1</v>
      </c>
      <c r="K126" s="79"/>
      <c r="L126" s="186" t="s">
        <v>2</v>
      </c>
      <c r="M126" s="186"/>
      <c r="N126" s="187"/>
      <c r="O126" s="114"/>
      <c r="P126" s="115"/>
    </row>
    <row r="127" spans="1:16" ht="30" customHeight="1" thickBot="1" x14ac:dyDescent="0.2">
      <c r="A127" s="317"/>
      <c r="B127" s="189" t="s">
        <v>502</v>
      </c>
      <c r="C127" s="190"/>
      <c r="D127" s="190"/>
      <c r="E127" s="190"/>
      <c r="F127" s="190"/>
      <c r="G127" s="190"/>
      <c r="H127" s="190"/>
      <c r="I127" s="77"/>
      <c r="J127" s="78" t="s">
        <v>1</v>
      </c>
      <c r="K127" s="79"/>
      <c r="L127" s="186" t="s">
        <v>2</v>
      </c>
      <c r="M127" s="186"/>
      <c r="N127" s="187"/>
      <c r="O127" s="80"/>
      <c r="P127" s="81"/>
    </row>
    <row r="128" spans="1:16" ht="30" customHeight="1" x14ac:dyDescent="0.15">
      <c r="A128" s="317"/>
      <c r="B128" s="191"/>
      <c r="C128" s="192"/>
      <c r="D128" s="192"/>
      <c r="E128" s="192"/>
      <c r="F128" s="192"/>
      <c r="G128" s="192"/>
      <c r="H128" s="192"/>
      <c r="I128" s="198" t="s">
        <v>16</v>
      </c>
      <c r="J128" s="199"/>
      <c r="K128" s="125"/>
      <c r="L128" s="126" t="s">
        <v>72</v>
      </c>
      <c r="M128" s="126"/>
      <c r="N128" s="127" t="s">
        <v>69</v>
      </c>
      <c r="O128" s="81"/>
      <c r="P128" s="81"/>
    </row>
    <row r="129" spans="1:18" ht="30" customHeight="1" x14ac:dyDescent="0.15">
      <c r="A129" s="317"/>
      <c r="B129" s="191"/>
      <c r="C129" s="192"/>
      <c r="D129" s="192"/>
      <c r="E129" s="192"/>
      <c r="F129" s="192"/>
      <c r="G129" s="192"/>
      <c r="H129" s="192"/>
      <c r="I129" s="243" t="s">
        <v>14</v>
      </c>
      <c r="J129" s="244"/>
      <c r="K129" s="133"/>
      <c r="L129" s="134" t="s">
        <v>72</v>
      </c>
      <c r="M129" s="134"/>
      <c r="N129" s="135" t="s">
        <v>69</v>
      </c>
      <c r="O129" s="81"/>
      <c r="P129" s="81"/>
    </row>
    <row r="130" spans="1:18" ht="30" customHeight="1" x14ac:dyDescent="0.15">
      <c r="A130" s="317"/>
      <c r="B130" s="191"/>
      <c r="C130" s="192"/>
      <c r="D130" s="192"/>
      <c r="E130" s="192"/>
      <c r="F130" s="192"/>
      <c r="G130" s="192"/>
      <c r="H130" s="192"/>
      <c r="I130" s="243" t="s">
        <v>17</v>
      </c>
      <c r="J130" s="244"/>
      <c r="K130" s="133"/>
      <c r="L130" s="134" t="s">
        <v>72</v>
      </c>
      <c r="M130" s="134"/>
      <c r="N130" s="135" t="s">
        <v>69</v>
      </c>
      <c r="O130" s="81"/>
      <c r="P130" s="81"/>
    </row>
    <row r="131" spans="1:18" ht="30" customHeight="1" thickBot="1" x14ac:dyDescent="0.2">
      <c r="A131" s="317"/>
      <c r="B131" s="237"/>
      <c r="C131" s="235"/>
      <c r="D131" s="235"/>
      <c r="E131" s="235"/>
      <c r="F131" s="235"/>
      <c r="G131" s="235"/>
      <c r="H131" s="235"/>
      <c r="I131" s="229" t="s">
        <v>15</v>
      </c>
      <c r="J131" s="230"/>
      <c r="K131" s="133"/>
      <c r="L131" s="134" t="s">
        <v>72</v>
      </c>
      <c r="M131" s="134"/>
      <c r="N131" s="135" t="s">
        <v>69</v>
      </c>
      <c r="O131" s="81"/>
      <c r="P131" s="81"/>
    </row>
    <row r="132" spans="1:18" ht="30" customHeight="1" thickBot="1" x14ac:dyDescent="0.2">
      <c r="A132" s="317"/>
      <c r="B132" s="193" t="s">
        <v>503</v>
      </c>
      <c r="C132" s="194"/>
      <c r="D132" s="194"/>
      <c r="E132" s="194"/>
      <c r="F132" s="194"/>
      <c r="G132" s="194"/>
      <c r="H132" s="226"/>
      <c r="I132" s="77"/>
      <c r="J132" s="78" t="s">
        <v>1</v>
      </c>
      <c r="K132" s="79"/>
      <c r="L132" s="186" t="s">
        <v>2</v>
      </c>
      <c r="M132" s="186"/>
      <c r="N132" s="187"/>
      <c r="O132" s="80"/>
      <c r="P132" s="81"/>
    </row>
    <row r="133" spans="1:18" ht="30" customHeight="1" thickBot="1" x14ac:dyDescent="0.2">
      <c r="A133" s="317"/>
      <c r="B133" s="278" t="s">
        <v>504</v>
      </c>
      <c r="C133" s="223"/>
      <c r="D133" s="223"/>
      <c r="E133" s="223"/>
      <c r="F133" s="223"/>
      <c r="G133" s="223"/>
      <c r="H133" s="318"/>
      <c r="I133" s="77"/>
      <c r="J133" s="78" t="s">
        <v>1</v>
      </c>
      <c r="K133" s="79"/>
      <c r="L133" s="186" t="s">
        <v>2</v>
      </c>
      <c r="M133" s="186"/>
      <c r="N133" s="187"/>
      <c r="O133" s="80"/>
      <c r="P133" s="81"/>
    </row>
    <row r="134" spans="1:18" s="136" customFormat="1" ht="30" customHeight="1" thickBot="1" x14ac:dyDescent="0.2">
      <c r="A134" s="317"/>
      <c r="B134" s="266" t="s">
        <v>505</v>
      </c>
      <c r="C134" s="267"/>
      <c r="D134" s="267"/>
      <c r="E134" s="267"/>
      <c r="F134" s="267"/>
      <c r="G134" s="267"/>
      <c r="H134" s="267"/>
      <c r="I134" s="267"/>
      <c r="J134" s="267"/>
      <c r="K134" s="267"/>
      <c r="L134" s="267"/>
      <c r="M134" s="267"/>
      <c r="N134" s="267"/>
      <c r="O134" s="267"/>
      <c r="P134" s="268"/>
    </row>
    <row r="135" spans="1:18" s="136" customFormat="1" ht="30" customHeight="1" thickBot="1" x14ac:dyDescent="0.2">
      <c r="A135" s="317"/>
      <c r="B135" s="269" t="s">
        <v>506</v>
      </c>
      <c r="C135" s="270"/>
      <c r="D135" s="270"/>
      <c r="E135" s="270"/>
      <c r="F135" s="270"/>
      <c r="G135" s="270"/>
      <c r="H135" s="270"/>
      <c r="I135" s="137"/>
      <c r="J135" s="138" t="s">
        <v>1</v>
      </c>
      <c r="K135" s="139"/>
      <c r="L135" s="273" t="s">
        <v>2</v>
      </c>
      <c r="M135" s="273"/>
      <c r="N135" s="274"/>
      <c r="O135" s="140"/>
      <c r="P135" s="141"/>
    </row>
    <row r="136" spans="1:18" s="136" customFormat="1" ht="30" customHeight="1" x14ac:dyDescent="0.15">
      <c r="A136" s="317"/>
      <c r="B136" s="266"/>
      <c r="C136" s="267"/>
      <c r="D136" s="267"/>
      <c r="E136" s="267"/>
      <c r="F136" s="267"/>
      <c r="G136" s="267"/>
      <c r="H136" s="267"/>
      <c r="I136" s="275" t="s">
        <v>507</v>
      </c>
      <c r="J136" s="276"/>
      <c r="K136" s="262"/>
      <c r="L136" s="263"/>
      <c r="M136" s="263"/>
      <c r="N136" s="85" t="s">
        <v>64</v>
      </c>
      <c r="O136" s="141"/>
      <c r="P136" s="141"/>
    </row>
    <row r="137" spans="1:18" s="136" customFormat="1" ht="30" customHeight="1" thickBot="1" x14ac:dyDescent="0.2">
      <c r="A137" s="317"/>
      <c r="B137" s="271"/>
      <c r="C137" s="272"/>
      <c r="D137" s="272"/>
      <c r="E137" s="272"/>
      <c r="F137" s="272"/>
      <c r="G137" s="272"/>
      <c r="H137" s="272"/>
      <c r="I137" s="219" t="s">
        <v>508</v>
      </c>
      <c r="J137" s="220"/>
      <c r="K137" s="352"/>
      <c r="L137" s="339"/>
      <c r="M137" s="339"/>
      <c r="N137" s="85" t="s">
        <v>64</v>
      </c>
      <c r="O137" s="141"/>
      <c r="P137" s="141"/>
    </row>
    <row r="138" spans="1:18" s="136" customFormat="1" ht="30" customHeight="1" thickBot="1" x14ac:dyDescent="0.2">
      <c r="A138" s="317"/>
      <c r="B138" s="353" t="s">
        <v>509</v>
      </c>
      <c r="C138" s="354"/>
      <c r="D138" s="354"/>
      <c r="E138" s="354"/>
      <c r="F138" s="354"/>
      <c r="G138" s="354"/>
      <c r="H138" s="354"/>
      <c r="I138" s="137"/>
      <c r="J138" s="138" t="s">
        <v>1</v>
      </c>
      <c r="K138" s="139"/>
      <c r="L138" s="273" t="s">
        <v>2</v>
      </c>
      <c r="M138" s="273"/>
      <c r="N138" s="274"/>
      <c r="O138" s="140"/>
      <c r="P138" s="141"/>
    </row>
    <row r="139" spans="1:18" s="136" customFormat="1" ht="30" customHeight="1" x14ac:dyDescent="0.15">
      <c r="A139" s="317"/>
      <c r="B139" s="357"/>
      <c r="C139" s="358"/>
      <c r="D139" s="358"/>
      <c r="E139" s="358"/>
      <c r="F139" s="358"/>
      <c r="G139" s="358"/>
      <c r="H139" s="358"/>
      <c r="I139" s="275" t="s">
        <v>507</v>
      </c>
      <c r="J139" s="276"/>
      <c r="K139" s="142"/>
      <c r="L139" s="143" t="s">
        <v>70</v>
      </c>
      <c r="M139" s="143"/>
      <c r="N139" s="144" t="s">
        <v>71</v>
      </c>
      <c r="O139" s="141"/>
      <c r="P139" s="141"/>
    </row>
    <row r="140" spans="1:18" s="136" customFormat="1" ht="30" customHeight="1" thickBot="1" x14ac:dyDescent="0.2">
      <c r="A140" s="317"/>
      <c r="B140" s="359"/>
      <c r="C140" s="360"/>
      <c r="D140" s="360"/>
      <c r="E140" s="360"/>
      <c r="F140" s="360"/>
      <c r="G140" s="360"/>
      <c r="H140" s="360"/>
      <c r="I140" s="219" t="s">
        <v>508</v>
      </c>
      <c r="J140" s="220"/>
      <c r="K140" s="145"/>
      <c r="L140" s="146" t="s">
        <v>70</v>
      </c>
      <c r="M140" s="146"/>
      <c r="N140" s="147" t="s">
        <v>71</v>
      </c>
      <c r="O140" s="141"/>
      <c r="P140" s="141"/>
    </row>
    <row r="141" spans="1:18" ht="30" customHeight="1" thickBot="1" x14ac:dyDescent="0.2">
      <c r="A141" s="317"/>
      <c r="B141" s="221" t="s">
        <v>510</v>
      </c>
      <c r="C141" s="222"/>
      <c r="D141" s="222"/>
      <c r="E141" s="222"/>
      <c r="F141" s="222"/>
      <c r="G141" s="222"/>
      <c r="H141" s="222"/>
      <c r="I141" s="77"/>
      <c r="J141" s="78" t="s">
        <v>1</v>
      </c>
      <c r="K141" s="79"/>
      <c r="L141" s="186" t="s">
        <v>2</v>
      </c>
      <c r="M141" s="186"/>
      <c r="N141" s="187"/>
      <c r="O141" s="80"/>
      <c r="P141" s="81"/>
    </row>
    <row r="142" spans="1:18" ht="30" customHeight="1" x14ac:dyDescent="0.15">
      <c r="A142" s="317"/>
      <c r="B142" s="204"/>
      <c r="C142" s="205"/>
      <c r="D142" s="205"/>
      <c r="E142" s="205"/>
      <c r="F142" s="205"/>
      <c r="G142" s="205"/>
      <c r="H142" s="205"/>
      <c r="I142" s="198" t="s">
        <v>46</v>
      </c>
      <c r="J142" s="199"/>
      <c r="K142" s="133"/>
      <c r="L142" s="134" t="s">
        <v>72</v>
      </c>
      <c r="M142" s="134"/>
      <c r="N142" s="135" t="s">
        <v>69</v>
      </c>
      <c r="O142" s="81"/>
      <c r="P142" s="81"/>
    </row>
    <row r="143" spans="1:18" ht="30" customHeight="1" thickBot="1" x14ac:dyDescent="0.2">
      <c r="A143" s="317"/>
      <c r="B143" s="278"/>
      <c r="C143" s="223"/>
      <c r="D143" s="223"/>
      <c r="E143" s="223"/>
      <c r="F143" s="223"/>
      <c r="G143" s="223"/>
      <c r="H143" s="223"/>
      <c r="I143" s="211" t="s">
        <v>47</v>
      </c>
      <c r="J143" s="212"/>
      <c r="K143" s="133"/>
      <c r="L143" s="134" t="s">
        <v>72</v>
      </c>
      <c r="M143" s="134"/>
      <c r="N143" s="135" t="s">
        <v>69</v>
      </c>
      <c r="O143" s="81"/>
      <c r="P143" s="81"/>
    </row>
    <row r="144" spans="1:18" ht="30" customHeight="1" thickBot="1" x14ac:dyDescent="0.2">
      <c r="A144" s="317"/>
      <c r="B144" s="209" t="s">
        <v>511</v>
      </c>
      <c r="C144" s="213"/>
      <c r="D144" s="213"/>
      <c r="E144" s="213"/>
      <c r="F144" s="213"/>
      <c r="G144" s="213"/>
      <c r="H144" s="214"/>
      <c r="I144" s="148"/>
      <c r="J144" s="149" t="s">
        <v>1</v>
      </c>
      <c r="K144" s="150"/>
      <c r="L144" s="215" t="s">
        <v>2</v>
      </c>
      <c r="M144" s="215"/>
      <c r="N144" s="216"/>
      <c r="O144" s="131"/>
      <c r="P144" s="132"/>
      <c r="R144" s="74"/>
    </row>
    <row r="145" spans="1:19" ht="30" customHeight="1" thickBot="1" x14ac:dyDescent="0.2">
      <c r="A145" s="317"/>
      <c r="B145" s="209" t="s">
        <v>478</v>
      </c>
      <c r="C145" s="213"/>
      <c r="D145" s="213"/>
      <c r="E145" s="213"/>
      <c r="F145" s="213"/>
      <c r="G145" s="213"/>
      <c r="H145" s="214"/>
      <c r="I145" s="77"/>
      <c r="J145" s="78" t="s">
        <v>535</v>
      </c>
      <c r="K145" s="79"/>
      <c r="L145" s="186" t="s">
        <v>536</v>
      </c>
      <c r="M145" s="186"/>
      <c r="N145" s="187"/>
      <c r="O145" s="80"/>
      <c r="P145" s="81"/>
      <c r="R145" s="151" t="s">
        <v>479</v>
      </c>
      <c r="S145" s="128">
        <v>0</v>
      </c>
    </row>
    <row r="146" spans="1:19" ht="30" customHeight="1" thickBot="1" x14ac:dyDescent="0.2">
      <c r="A146" s="317"/>
      <c r="B146" s="209" t="s">
        <v>512</v>
      </c>
      <c r="C146" s="213"/>
      <c r="D146" s="213"/>
      <c r="E146" s="213"/>
      <c r="F146" s="213"/>
      <c r="G146" s="213"/>
      <c r="H146" s="214"/>
      <c r="I146" s="77"/>
      <c r="J146" s="78" t="s">
        <v>1</v>
      </c>
      <c r="K146" s="79"/>
      <c r="L146" s="186" t="s">
        <v>2</v>
      </c>
      <c r="M146" s="186"/>
      <c r="N146" s="187"/>
      <c r="O146" s="80"/>
      <c r="P146" s="81"/>
    </row>
    <row r="147" spans="1:19" ht="30" customHeight="1" thickBot="1" x14ac:dyDescent="0.2">
      <c r="A147" s="317"/>
      <c r="B147" s="237" t="s">
        <v>513</v>
      </c>
      <c r="C147" s="235"/>
      <c r="D147" s="235"/>
      <c r="E147" s="235"/>
      <c r="F147" s="235"/>
      <c r="G147" s="235"/>
      <c r="H147" s="235"/>
      <c r="I147" s="235"/>
      <c r="J147" s="235"/>
      <c r="K147" s="235"/>
      <c r="L147" s="235"/>
      <c r="M147" s="235"/>
      <c r="N147" s="235"/>
      <c r="O147" s="235"/>
      <c r="P147" s="238"/>
    </row>
    <row r="148" spans="1:19" ht="30" customHeight="1" thickBot="1" x14ac:dyDescent="0.2">
      <c r="A148" s="317"/>
      <c r="B148" s="193" t="s">
        <v>545</v>
      </c>
      <c r="C148" s="194"/>
      <c r="D148" s="194"/>
      <c r="E148" s="194"/>
      <c r="F148" s="194"/>
      <c r="G148" s="194"/>
      <c r="H148" s="226"/>
      <c r="I148" s="77"/>
      <c r="J148" s="78" t="s">
        <v>476</v>
      </c>
      <c r="K148" s="79"/>
      <c r="L148" s="186" t="s">
        <v>477</v>
      </c>
      <c r="M148" s="186"/>
      <c r="N148" s="187"/>
      <c r="O148" s="152"/>
      <c r="P148" s="114"/>
      <c r="S148" s="128">
        <v>0</v>
      </c>
    </row>
    <row r="149" spans="1:19" ht="30" customHeight="1" thickBot="1" x14ac:dyDescent="0.2">
      <c r="A149" s="317"/>
      <c r="B149" s="189" t="s">
        <v>193</v>
      </c>
      <c r="C149" s="190"/>
      <c r="D149" s="190"/>
      <c r="E149" s="190"/>
      <c r="F149" s="190"/>
      <c r="G149" s="190"/>
      <c r="H149" s="190"/>
      <c r="I149" s="77"/>
      <c r="J149" s="78" t="s">
        <v>1</v>
      </c>
      <c r="K149" s="79"/>
      <c r="L149" s="186" t="s">
        <v>2</v>
      </c>
      <c r="M149" s="186"/>
      <c r="N149" s="187"/>
      <c r="O149" s="80"/>
      <c r="P149" s="81"/>
    </row>
    <row r="150" spans="1:19" ht="30" customHeight="1" x14ac:dyDescent="0.15">
      <c r="A150" s="317"/>
      <c r="B150" s="191"/>
      <c r="C150" s="192"/>
      <c r="D150" s="192"/>
      <c r="E150" s="192"/>
      <c r="F150" s="192"/>
      <c r="G150" s="192"/>
      <c r="H150" s="192"/>
      <c r="I150" s="198" t="s">
        <v>16</v>
      </c>
      <c r="J150" s="199"/>
      <c r="K150" s="125"/>
      <c r="L150" s="126" t="s">
        <v>72</v>
      </c>
      <c r="M150" s="126"/>
      <c r="N150" s="127" t="s">
        <v>69</v>
      </c>
      <c r="O150" s="81"/>
      <c r="P150" s="81"/>
    </row>
    <row r="151" spans="1:19" ht="30" customHeight="1" x14ac:dyDescent="0.15">
      <c r="A151" s="317"/>
      <c r="B151" s="191"/>
      <c r="C151" s="192"/>
      <c r="D151" s="192"/>
      <c r="E151" s="192"/>
      <c r="F151" s="192"/>
      <c r="G151" s="192"/>
      <c r="H151" s="192"/>
      <c r="I151" s="200" t="s">
        <v>14</v>
      </c>
      <c r="J151" s="201"/>
      <c r="K151" s="133"/>
      <c r="L151" s="134" t="s">
        <v>72</v>
      </c>
      <c r="M151" s="134"/>
      <c r="N151" s="135" t="s">
        <v>69</v>
      </c>
      <c r="O151" s="81"/>
      <c r="P151" s="81"/>
    </row>
    <row r="152" spans="1:19" ht="30" customHeight="1" x14ac:dyDescent="0.15">
      <c r="A152" s="317"/>
      <c r="B152" s="191"/>
      <c r="C152" s="192"/>
      <c r="D152" s="192"/>
      <c r="E152" s="192"/>
      <c r="F152" s="192"/>
      <c r="G152" s="192"/>
      <c r="H152" s="192"/>
      <c r="I152" s="200" t="s">
        <v>17</v>
      </c>
      <c r="J152" s="201"/>
      <c r="K152" s="133"/>
      <c r="L152" s="134" t="s">
        <v>72</v>
      </c>
      <c r="M152" s="134"/>
      <c r="N152" s="135" t="s">
        <v>69</v>
      </c>
      <c r="O152" s="81"/>
      <c r="P152" s="81"/>
    </row>
    <row r="153" spans="1:19" ht="30" customHeight="1" thickBot="1" x14ac:dyDescent="0.2">
      <c r="A153" s="317"/>
      <c r="B153" s="237"/>
      <c r="C153" s="235"/>
      <c r="D153" s="235"/>
      <c r="E153" s="235"/>
      <c r="F153" s="235"/>
      <c r="G153" s="235"/>
      <c r="H153" s="235"/>
      <c r="I153" s="202" t="s">
        <v>15</v>
      </c>
      <c r="J153" s="203"/>
      <c r="K153" s="133"/>
      <c r="L153" s="134" t="s">
        <v>72</v>
      </c>
      <c r="M153" s="134"/>
      <c r="N153" s="135" t="s">
        <v>69</v>
      </c>
      <c r="O153" s="81"/>
      <c r="P153" s="81"/>
    </row>
    <row r="154" spans="1:19" ht="30" customHeight="1" thickBot="1" x14ac:dyDescent="0.2">
      <c r="A154" s="317"/>
      <c r="B154" s="193" t="s">
        <v>194</v>
      </c>
      <c r="C154" s="194"/>
      <c r="D154" s="194"/>
      <c r="E154" s="194"/>
      <c r="F154" s="194"/>
      <c r="G154" s="194"/>
      <c r="H154" s="226"/>
      <c r="I154" s="77"/>
      <c r="J154" s="78" t="s">
        <v>1</v>
      </c>
      <c r="K154" s="79"/>
      <c r="L154" s="186" t="s">
        <v>2</v>
      </c>
      <c r="M154" s="186"/>
      <c r="N154" s="187"/>
      <c r="O154" s="80"/>
      <c r="P154" s="81"/>
    </row>
    <row r="155" spans="1:19" ht="30" customHeight="1" thickBot="1" x14ac:dyDescent="0.2">
      <c r="A155" s="317"/>
      <c r="B155" s="221" t="s">
        <v>514</v>
      </c>
      <c r="C155" s="222"/>
      <c r="D155" s="222"/>
      <c r="E155" s="222"/>
      <c r="F155" s="222"/>
      <c r="G155" s="222"/>
      <c r="H155" s="222"/>
      <c r="I155" s="77"/>
      <c r="J155" s="78" t="s">
        <v>1</v>
      </c>
      <c r="K155" s="79"/>
      <c r="L155" s="186" t="s">
        <v>2</v>
      </c>
      <c r="M155" s="186"/>
      <c r="N155" s="187"/>
      <c r="O155" s="80"/>
      <c r="P155" s="81"/>
    </row>
    <row r="156" spans="1:19" ht="30" customHeight="1" x14ac:dyDescent="0.15">
      <c r="A156" s="317"/>
      <c r="B156" s="204"/>
      <c r="C156" s="205"/>
      <c r="D156" s="205"/>
      <c r="E156" s="205"/>
      <c r="F156" s="205"/>
      <c r="G156" s="205"/>
      <c r="H156" s="205"/>
      <c r="I156" s="193" t="s">
        <v>515</v>
      </c>
      <c r="J156" s="305"/>
      <c r="K156" s="133"/>
      <c r="L156" s="134" t="s">
        <v>72</v>
      </c>
      <c r="M156" s="134"/>
      <c r="N156" s="135" t="s">
        <v>69</v>
      </c>
      <c r="O156" s="81"/>
      <c r="P156" s="81"/>
    </row>
    <row r="157" spans="1:19" ht="30" customHeight="1" x14ac:dyDescent="0.15">
      <c r="A157" s="317"/>
      <c r="B157" s="204"/>
      <c r="C157" s="205"/>
      <c r="D157" s="205"/>
      <c r="E157" s="205"/>
      <c r="F157" s="205"/>
      <c r="G157" s="205"/>
      <c r="H157" s="205"/>
      <c r="I157" s="193" t="s">
        <v>516</v>
      </c>
      <c r="J157" s="305"/>
      <c r="K157" s="133"/>
      <c r="L157" s="134" t="s">
        <v>72</v>
      </c>
      <c r="M157" s="134"/>
      <c r="N157" s="135" t="s">
        <v>69</v>
      </c>
      <c r="O157" s="81"/>
      <c r="P157" s="81"/>
    </row>
    <row r="158" spans="1:19" ht="30" customHeight="1" x14ac:dyDescent="0.15">
      <c r="A158" s="317"/>
      <c r="B158" s="204"/>
      <c r="C158" s="205"/>
      <c r="D158" s="205"/>
      <c r="E158" s="205"/>
      <c r="F158" s="205"/>
      <c r="G158" s="205"/>
      <c r="H158" s="205"/>
      <c r="I158" s="193" t="s">
        <v>48</v>
      </c>
      <c r="J158" s="305"/>
      <c r="K158" s="133"/>
      <c r="L158" s="134" t="s">
        <v>72</v>
      </c>
      <c r="M158" s="134"/>
      <c r="N158" s="135" t="s">
        <v>69</v>
      </c>
      <c r="O158" s="81"/>
      <c r="P158" s="81"/>
    </row>
    <row r="159" spans="1:19" ht="30" customHeight="1" x14ac:dyDescent="0.15">
      <c r="A159" s="317"/>
      <c r="B159" s="204"/>
      <c r="C159" s="205"/>
      <c r="D159" s="205"/>
      <c r="E159" s="205"/>
      <c r="F159" s="205"/>
      <c r="G159" s="205"/>
      <c r="H159" s="205"/>
      <c r="I159" s="193" t="s">
        <v>49</v>
      </c>
      <c r="J159" s="305"/>
      <c r="K159" s="133"/>
      <c r="L159" s="134" t="s">
        <v>72</v>
      </c>
      <c r="M159" s="134"/>
      <c r="N159" s="135" t="s">
        <v>69</v>
      </c>
      <c r="O159" s="81"/>
      <c r="P159" s="81"/>
    </row>
    <row r="160" spans="1:19" ht="30" customHeight="1" x14ac:dyDescent="0.15">
      <c r="A160" s="317"/>
      <c r="B160" s="278"/>
      <c r="C160" s="223"/>
      <c r="D160" s="223"/>
      <c r="E160" s="223"/>
      <c r="F160" s="223"/>
      <c r="G160" s="223"/>
      <c r="H160" s="223"/>
      <c r="I160" s="193" t="s">
        <v>50</v>
      </c>
      <c r="J160" s="305"/>
      <c r="K160" s="133"/>
      <c r="L160" s="134" t="s">
        <v>72</v>
      </c>
      <c r="M160" s="134"/>
      <c r="N160" s="135" t="s">
        <v>69</v>
      </c>
      <c r="O160" s="81"/>
      <c r="P160" s="81"/>
    </row>
    <row r="161" spans="1:16" ht="30" customHeight="1" thickBot="1" x14ac:dyDescent="0.2">
      <c r="A161" s="317"/>
      <c r="B161" s="204" t="s">
        <v>517</v>
      </c>
      <c r="C161" s="205"/>
      <c r="D161" s="205"/>
      <c r="E161" s="205"/>
      <c r="F161" s="205"/>
      <c r="G161" s="205"/>
      <c r="H161" s="205"/>
      <c r="I161" s="205"/>
      <c r="J161" s="205"/>
      <c r="K161" s="205"/>
      <c r="L161" s="205"/>
      <c r="M161" s="205"/>
      <c r="N161" s="205"/>
      <c r="O161" s="205"/>
      <c r="P161" s="356"/>
    </row>
    <row r="162" spans="1:16" ht="30" customHeight="1" thickBot="1" x14ac:dyDescent="0.2">
      <c r="A162" s="317"/>
      <c r="B162" s="189" t="s">
        <v>159</v>
      </c>
      <c r="C162" s="190"/>
      <c r="D162" s="190"/>
      <c r="E162" s="190"/>
      <c r="F162" s="190"/>
      <c r="G162" s="190"/>
      <c r="H162" s="190"/>
      <c r="I162" s="77"/>
      <c r="J162" s="78" t="s">
        <v>1</v>
      </c>
      <c r="K162" s="79"/>
      <c r="L162" s="186" t="s">
        <v>2</v>
      </c>
      <c r="M162" s="186"/>
      <c r="N162" s="187"/>
      <c r="O162" s="80"/>
      <c r="P162" s="81"/>
    </row>
    <row r="163" spans="1:16" ht="30" customHeight="1" thickBot="1" x14ac:dyDescent="0.2">
      <c r="A163" s="317"/>
      <c r="B163" s="237"/>
      <c r="C163" s="235"/>
      <c r="D163" s="235"/>
      <c r="E163" s="235"/>
      <c r="F163" s="235"/>
      <c r="G163" s="235"/>
      <c r="H163" s="235"/>
      <c r="I163" s="153"/>
      <c r="J163" s="154"/>
      <c r="K163" s="228"/>
      <c r="L163" s="228"/>
      <c r="M163" s="228"/>
      <c r="N163" s="85" t="s">
        <v>64</v>
      </c>
      <c r="O163" s="81"/>
      <c r="P163" s="81"/>
    </row>
    <row r="164" spans="1:16" ht="30" customHeight="1" thickBot="1" x14ac:dyDescent="0.2">
      <c r="A164" s="317"/>
      <c r="B164" s="193" t="s">
        <v>158</v>
      </c>
      <c r="C164" s="194"/>
      <c r="D164" s="194"/>
      <c r="E164" s="194"/>
      <c r="F164" s="194"/>
      <c r="G164" s="194"/>
      <c r="H164" s="226"/>
      <c r="I164" s="77"/>
      <c r="J164" s="78" t="s">
        <v>1</v>
      </c>
      <c r="K164" s="79"/>
      <c r="L164" s="186" t="s">
        <v>2</v>
      </c>
      <c r="M164" s="186"/>
      <c r="N164" s="187"/>
      <c r="O164" s="80"/>
      <c r="P164" s="81"/>
    </row>
    <row r="165" spans="1:16" ht="30" customHeight="1" thickBot="1" x14ac:dyDescent="0.2">
      <c r="A165" s="317"/>
      <c r="B165" s="209" t="s">
        <v>157</v>
      </c>
      <c r="C165" s="213"/>
      <c r="D165" s="213"/>
      <c r="E165" s="213"/>
      <c r="F165" s="213"/>
      <c r="G165" s="213"/>
      <c r="H165" s="214"/>
      <c r="I165" s="77"/>
      <c r="J165" s="78" t="s">
        <v>1</v>
      </c>
      <c r="K165" s="79"/>
      <c r="L165" s="186" t="s">
        <v>2</v>
      </c>
      <c r="M165" s="186"/>
      <c r="N165" s="187"/>
      <c r="O165" s="80"/>
      <c r="P165" s="81"/>
    </row>
    <row r="166" spans="1:16" ht="30" customHeight="1" thickBot="1" x14ac:dyDescent="0.2">
      <c r="A166" s="317"/>
      <c r="B166" s="191" t="s">
        <v>518</v>
      </c>
      <c r="C166" s="192"/>
      <c r="D166" s="192"/>
      <c r="E166" s="192"/>
      <c r="F166" s="192"/>
      <c r="G166" s="192"/>
      <c r="H166" s="192"/>
      <c r="I166" s="192"/>
      <c r="J166" s="192"/>
      <c r="K166" s="192"/>
      <c r="L166" s="192"/>
      <c r="M166" s="192"/>
      <c r="N166" s="192"/>
      <c r="O166" s="192"/>
      <c r="P166" s="236"/>
    </row>
    <row r="167" spans="1:16" ht="30" customHeight="1" thickBot="1" x14ac:dyDescent="0.2">
      <c r="A167" s="317"/>
      <c r="B167" s="221" t="s">
        <v>529</v>
      </c>
      <c r="C167" s="190"/>
      <c r="D167" s="190"/>
      <c r="E167" s="190"/>
      <c r="F167" s="190"/>
      <c r="G167" s="190"/>
      <c r="H167" s="190"/>
      <c r="I167" s="77"/>
      <c r="J167" s="78" t="s">
        <v>1</v>
      </c>
      <c r="K167" s="79"/>
      <c r="L167" s="186" t="s">
        <v>2</v>
      </c>
      <c r="M167" s="186"/>
      <c r="N167" s="187"/>
      <c r="O167" s="80"/>
      <c r="P167" s="81"/>
    </row>
    <row r="168" spans="1:16" ht="30" customHeight="1" x14ac:dyDescent="0.15">
      <c r="A168" s="317"/>
      <c r="B168" s="191"/>
      <c r="C168" s="192"/>
      <c r="D168" s="192"/>
      <c r="E168" s="192"/>
      <c r="F168" s="192"/>
      <c r="G168" s="192"/>
      <c r="H168" s="192"/>
      <c r="I168" s="198" t="s">
        <v>16</v>
      </c>
      <c r="J168" s="199"/>
      <c r="K168" s="125"/>
      <c r="L168" s="126" t="s">
        <v>72</v>
      </c>
      <c r="M168" s="126"/>
      <c r="N168" s="127" t="s">
        <v>69</v>
      </c>
      <c r="O168" s="81"/>
      <c r="P168" s="81"/>
    </row>
    <row r="169" spans="1:16" ht="30" customHeight="1" x14ac:dyDescent="0.15">
      <c r="A169" s="317"/>
      <c r="B169" s="237"/>
      <c r="C169" s="235"/>
      <c r="D169" s="235"/>
      <c r="E169" s="235"/>
      <c r="F169" s="235"/>
      <c r="G169" s="235"/>
      <c r="H169" s="235"/>
      <c r="I169" s="200" t="s">
        <v>14</v>
      </c>
      <c r="J169" s="201"/>
      <c r="K169" s="133"/>
      <c r="L169" s="134" t="s">
        <v>72</v>
      </c>
      <c r="M169" s="134"/>
      <c r="N169" s="135" t="s">
        <v>69</v>
      </c>
      <c r="O169" s="81"/>
      <c r="P169" s="81"/>
    </row>
    <row r="170" spans="1:16" ht="30" customHeight="1" thickBot="1" x14ac:dyDescent="0.2">
      <c r="A170" s="317"/>
      <c r="B170" s="189" t="s">
        <v>192</v>
      </c>
      <c r="C170" s="190"/>
      <c r="D170" s="190"/>
      <c r="E170" s="190"/>
      <c r="F170" s="190"/>
      <c r="G170" s="190"/>
      <c r="H170" s="190"/>
      <c r="I170" s="190"/>
      <c r="J170" s="190"/>
      <c r="K170" s="190"/>
      <c r="L170" s="190"/>
      <c r="M170" s="190"/>
      <c r="N170" s="190"/>
      <c r="O170" s="190"/>
      <c r="P170" s="277"/>
    </row>
    <row r="171" spans="1:16" ht="30" customHeight="1" thickBot="1" x14ac:dyDescent="0.2">
      <c r="A171" s="317"/>
      <c r="B171" s="221" t="s">
        <v>154</v>
      </c>
      <c r="C171" s="222"/>
      <c r="D171" s="222"/>
      <c r="E171" s="222"/>
      <c r="F171" s="222"/>
      <c r="G171" s="222"/>
      <c r="H171" s="222"/>
      <c r="I171" s="77"/>
      <c r="J171" s="78" t="s">
        <v>1</v>
      </c>
      <c r="K171" s="79"/>
      <c r="L171" s="186" t="s">
        <v>2</v>
      </c>
      <c r="M171" s="186"/>
      <c r="N171" s="187"/>
      <c r="O171" s="155"/>
      <c r="P171" s="80"/>
    </row>
    <row r="172" spans="1:16" ht="30" customHeight="1" thickBot="1" x14ac:dyDescent="0.2">
      <c r="A172" s="317"/>
      <c r="B172" s="278"/>
      <c r="C172" s="223"/>
      <c r="D172" s="223"/>
      <c r="E172" s="223"/>
      <c r="F172" s="223"/>
      <c r="G172" s="223"/>
      <c r="H172" s="223"/>
      <c r="I172" s="153"/>
      <c r="J172" s="154"/>
      <c r="K172" s="228"/>
      <c r="L172" s="228"/>
      <c r="M172" s="228"/>
      <c r="N172" s="85" t="s">
        <v>64</v>
      </c>
      <c r="O172" s="81"/>
      <c r="P172" s="81"/>
    </row>
    <row r="173" spans="1:16" ht="30" customHeight="1" thickBot="1" x14ac:dyDescent="0.2">
      <c r="A173" s="317"/>
      <c r="B173" s="193" t="s">
        <v>155</v>
      </c>
      <c r="C173" s="194"/>
      <c r="D173" s="194"/>
      <c r="E173" s="194"/>
      <c r="F173" s="194"/>
      <c r="G173" s="194"/>
      <c r="H173" s="226"/>
      <c r="I173" s="77"/>
      <c r="J173" s="78" t="s">
        <v>1</v>
      </c>
      <c r="K173" s="79"/>
      <c r="L173" s="186" t="s">
        <v>2</v>
      </c>
      <c r="M173" s="186"/>
      <c r="N173" s="187"/>
      <c r="O173" s="80"/>
      <c r="P173" s="81"/>
    </row>
    <row r="174" spans="1:16" ht="30" customHeight="1" thickBot="1" x14ac:dyDescent="0.2">
      <c r="A174" s="317"/>
      <c r="B174" s="193" t="s">
        <v>156</v>
      </c>
      <c r="C174" s="194"/>
      <c r="D174" s="194"/>
      <c r="E174" s="194"/>
      <c r="F174" s="194"/>
      <c r="G174" s="194"/>
      <c r="H174" s="226"/>
      <c r="I174" s="77"/>
      <c r="J174" s="78" t="s">
        <v>1</v>
      </c>
      <c r="K174" s="79"/>
      <c r="L174" s="186" t="s">
        <v>2</v>
      </c>
      <c r="M174" s="186"/>
      <c r="N174" s="187"/>
      <c r="O174" s="81"/>
      <c r="P174" s="81"/>
    </row>
    <row r="175" spans="1:16" ht="30" customHeight="1" thickBot="1" x14ac:dyDescent="0.2">
      <c r="A175" s="317"/>
      <c r="B175" s="209" t="s">
        <v>519</v>
      </c>
      <c r="C175" s="213"/>
      <c r="D175" s="213"/>
      <c r="E175" s="213"/>
      <c r="F175" s="213"/>
      <c r="G175" s="213"/>
      <c r="H175" s="214"/>
      <c r="I175" s="77"/>
      <c r="J175" s="78" t="s">
        <v>1</v>
      </c>
      <c r="K175" s="79"/>
      <c r="L175" s="186" t="s">
        <v>2</v>
      </c>
      <c r="M175" s="186"/>
      <c r="N175" s="187"/>
      <c r="O175" s="80"/>
      <c r="P175" s="81"/>
    </row>
    <row r="176" spans="1:16" ht="30" customHeight="1" thickBot="1" x14ac:dyDescent="0.2">
      <c r="A176" s="317"/>
      <c r="B176" s="221" t="s">
        <v>521</v>
      </c>
      <c r="C176" s="222"/>
      <c r="D176" s="222"/>
      <c r="E176" s="222"/>
      <c r="F176" s="222"/>
      <c r="G176" s="222"/>
      <c r="H176" s="355"/>
      <c r="I176" s="77"/>
      <c r="J176" s="78" t="s">
        <v>82</v>
      </c>
      <c r="K176" s="79"/>
      <c r="L176" s="186" t="s">
        <v>83</v>
      </c>
      <c r="M176" s="186"/>
      <c r="N176" s="187"/>
      <c r="O176" s="80"/>
      <c r="P176" s="81"/>
    </row>
    <row r="177" spans="1:19" ht="30" customHeight="1" thickBot="1" x14ac:dyDescent="0.2">
      <c r="A177" s="317"/>
      <c r="B177" s="221" t="s">
        <v>520</v>
      </c>
      <c r="C177" s="222"/>
      <c r="D177" s="222"/>
      <c r="E177" s="222"/>
      <c r="F177" s="222"/>
      <c r="G177" s="222"/>
      <c r="H177" s="222"/>
      <c r="I177" s="77"/>
      <c r="J177" s="78" t="s">
        <v>1</v>
      </c>
      <c r="K177" s="79"/>
      <c r="L177" s="186" t="s">
        <v>2</v>
      </c>
      <c r="M177" s="186"/>
      <c r="N177" s="187"/>
      <c r="O177" s="80"/>
      <c r="P177" s="81"/>
    </row>
    <row r="178" spans="1:19" ht="30" customHeight="1" x14ac:dyDescent="0.15">
      <c r="A178" s="317"/>
      <c r="B178" s="204"/>
      <c r="C178" s="205"/>
      <c r="D178" s="205"/>
      <c r="E178" s="205"/>
      <c r="F178" s="205"/>
      <c r="G178" s="205"/>
      <c r="H178" s="205"/>
      <c r="I178" s="198" t="s">
        <v>14</v>
      </c>
      <c r="J178" s="199"/>
      <c r="K178" s="125"/>
      <c r="L178" s="126" t="s">
        <v>72</v>
      </c>
      <c r="M178" s="126"/>
      <c r="N178" s="127" t="s">
        <v>69</v>
      </c>
      <c r="O178" s="81"/>
      <c r="P178" s="81"/>
    </row>
    <row r="179" spans="1:19" ht="30" customHeight="1" x14ac:dyDescent="0.15">
      <c r="A179" s="317"/>
      <c r="B179" s="278"/>
      <c r="C179" s="223"/>
      <c r="D179" s="223"/>
      <c r="E179" s="223"/>
      <c r="F179" s="223"/>
      <c r="G179" s="223"/>
      <c r="H179" s="223"/>
      <c r="I179" s="200" t="s">
        <v>15</v>
      </c>
      <c r="J179" s="201"/>
      <c r="K179" s="133"/>
      <c r="L179" s="134" t="s">
        <v>72</v>
      </c>
      <c r="M179" s="134"/>
      <c r="N179" s="135" t="s">
        <v>69</v>
      </c>
      <c r="O179" s="81"/>
      <c r="P179" s="81"/>
    </row>
    <row r="180" spans="1:19" ht="30" customHeight="1" thickBot="1" x14ac:dyDescent="0.2">
      <c r="A180" s="295" t="s">
        <v>29</v>
      </c>
      <c r="B180" s="191" t="s">
        <v>107</v>
      </c>
      <c r="C180" s="192"/>
      <c r="D180" s="192"/>
      <c r="E180" s="192"/>
      <c r="F180" s="192"/>
      <c r="G180" s="192"/>
      <c r="H180" s="192"/>
      <c r="I180" s="192"/>
      <c r="J180" s="192"/>
      <c r="K180" s="192"/>
      <c r="L180" s="192"/>
      <c r="M180" s="192"/>
      <c r="N180" s="192"/>
      <c r="O180" s="192"/>
      <c r="P180" s="236"/>
    </row>
    <row r="181" spans="1:19" ht="30" customHeight="1" thickBot="1" x14ac:dyDescent="0.2">
      <c r="A181" s="296"/>
      <c r="B181" s="208" t="s">
        <v>152</v>
      </c>
      <c r="C181" s="208"/>
      <c r="D181" s="209"/>
      <c r="E181" s="209"/>
      <c r="F181" s="209"/>
      <c r="G181" s="209"/>
      <c r="H181" s="209"/>
      <c r="I181" s="77"/>
      <c r="J181" s="78" t="s">
        <v>1</v>
      </c>
      <c r="K181" s="79"/>
      <c r="L181" s="186" t="s">
        <v>2</v>
      </c>
      <c r="M181" s="186"/>
      <c r="N181" s="187"/>
      <c r="O181" s="80"/>
      <c r="P181" s="81"/>
    </row>
    <row r="182" spans="1:19" ht="30" customHeight="1" thickBot="1" x14ac:dyDescent="0.2">
      <c r="A182" s="296"/>
      <c r="B182" s="208"/>
      <c r="C182" s="208"/>
      <c r="D182" s="208"/>
      <c r="E182" s="208"/>
      <c r="F182" s="208"/>
      <c r="G182" s="208"/>
      <c r="H182" s="208"/>
      <c r="I182" s="153"/>
      <c r="J182" s="154"/>
      <c r="K182" s="228"/>
      <c r="L182" s="228"/>
      <c r="M182" s="228"/>
      <c r="N182" s="85" t="s">
        <v>64</v>
      </c>
      <c r="O182" s="81"/>
      <c r="P182" s="81"/>
    </row>
    <row r="183" spans="1:19" ht="30" customHeight="1" thickBot="1" x14ac:dyDescent="0.2">
      <c r="A183" s="296"/>
      <c r="B183" s="210" t="s">
        <v>548</v>
      </c>
      <c r="C183" s="210"/>
      <c r="D183" s="193"/>
      <c r="E183" s="193"/>
      <c r="F183" s="193"/>
      <c r="G183" s="193"/>
      <c r="H183" s="193"/>
      <c r="I183" s="77"/>
      <c r="J183" s="78" t="s">
        <v>1</v>
      </c>
      <c r="K183" s="79"/>
      <c r="L183" s="186" t="s">
        <v>2</v>
      </c>
      <c r="M183" s="186"/>
      <c r="N183" s="187"/>
      <c r="O183" s="80"/>
      <c r="P183" s="81"/>
    </row>
    <row r="184" spans="1:19" ht="30" customHeight="1" thickBot="1" x14ac:dyDescent="0.2">
      <c r="A184" s="296"/>
      <c r="B184" s="210" t="s">
        <v>153</v>
      </c>
      <c r="C184" s="210"/>
      <c r="D184" s="193"/>
      <c r="E184" s="193"/>
      <c r="F184" s="193"/>
      <c r="G184" s="193"/>
      <c r="H184" s="193"/>
      <c r="I184" s="77"/>
      <c r="J184" s="78" t="s">
        <v>1</v>
      </c>
      <c r="K184" s="79"/>
      <c r="L184" s="186" t="s">
        <v>2</v>
      </c>
      <c r="M184" s="186"/>
      <c r="N184" s="187"/>
      <c r="O184" s="80"/>
      <c r="P184" s="81"/>
    </row>
    <row r="185" spans="1:19" ht="30" customHeight="1" x14ac:dyDescent="0.15">
      <c r="A185" s="296"/>
      <c r="B185" s="210"/>
      <c r="C185" s="210"/>
      <c r="D185" s="210"/>
      <c r="E185" s="210"/>
      <c r="F185" s="210"/>
      <c r="G185" s="210"/>
      <c r="H185" s="210"/>
      <c r="I185" s="198" t="s">
        <v>18</v>
      </c>
      <c r="J185" s="199"/>
      <c r="K185" s="125"/>
      <c r="L185" s="126" t="s">
        <v>72</v>
      </c>
      <c r="M185" s="126"/>
      <c r="N185" s="127" t="s">
        <v>69</v>
      </c>
      <c r="O185" s="81"/>
      <c r="P185" s="81"/>
    </row>
    <row r="186" spans="1:19" ht="30" customHeight="1" x14ac:dyDescent="0.15">
      <c r="A186" s="296"/>
      <c r="B186" s="210"/>
      <c r="C186" s="210"/>
      <c r="D186" s="210"/>
      <c r="E186" s="210"/>
      <c r="F186" s="210"/>
      <c r="G186" s="210"/>
      <c r="H186" s="210"/>
      <c r="I186" s="200" t="s">
        <v>19</v>
      </c>
      <c r="J186" s="201"/>
      <c r="K186" s="133"/>
      <c r="L186" s="134" t="s">
        <v>72</v>
      </c>
      <c r="M186" s="134"/>
      <c r="N186" s="135" t="s">
        <v>69</v>
      </c>
      <c r="O186" s="81"/>
      <c r="P186" s="81"/>
    </row>
    <row r="187" spans="1:19" ht="30" customHeight="1" thickBot="1" x14ac:dyDescent="0.2">
      <c r="A187" s="296"/>
      <c r="B187" s="210"/>
      <c r="C187" s="210"/>
      <c r="D187" s="210"/>
      <c r="E187" s="210"/>
      <c r="F187" s="210"/>
      <c r="G187" s="210"/>
      <c r="H187" s="210"/>
      <c r="I187" s="202" t="s">
        <v>14</v>
      </c>
      <c r="J187" s="203"/>
      <c r="K187" s="133"/>
      <c r="L187" s="134" t="s">
        <v>72</v>
      </c>
      <c r="M187" s="134"/>
      <c r="N187" s="135" t="s">
        <v>69</v>
      </c>
      <c r="O187" s="81"/>
      <c r="P187" s="81"/>
    </row>
    <row r="188" spans="1:19" ht="30" customHeight="1" thickBot="1" x14ac:dyDescent="0.2">
      <c r="A188" s="296"/>
      <c r="B188" s="208" t="s">
        <v>108</v>
      </c>
      <c r="C188" s="208"/>
      <c r="D188" s="209"/>
      <c r="E188" s="209"/>
      <c r="F188" s="209"/>
      <c r="G188" s="209"/>
      <c r="H188" s="209"/>
      <c r="I188" s="77"/>
      <c r="J188" s="78" t="s">
        <v>1</v>
      </c>
      <c r="K188" s="79"/>
      <c r="L188" s="186" t="s">
        <v>2</v>
      </c>
      <c r="M188" s="186"/>
      <c r="N188" s="187"/>
      <c r="O188" s="80"/>
      <c r="P188" s="81"/>
    </row>
    <row r="189" spans="1:19" ht="30" customHeight="1" thickBot="1" x14ac:dyDescent="0.2">
      <c r="A189" s="297"/>
      <c r="B189" s="208" t="s">
        <v>109</v>
      </c>
      <c r="C189" s="208"/>
      <c r="D189" s="209"/>
      <c r="E189" s="209"/>
      <c r="F189" s="209"/>
      <c r="G189" s="209"/>
      <c r="H189" s="209"/>
      <c r="I189" s="77"/>
      <c r="J189" s="78" t="s">
        <v>1</v>
      </c>
      <c r="K189" s="79"/>
      <c r="L189" s="186" t="s">
        <v>2</v>
      </c>
      <c r="M189" s="186"/>
      <c r="N189" s="187"/>
      <c r="O189" s="80"/>
      <c r="P189" s="81"/>
    </row>
    <row r="190" spans="1:19" ht="30" customHeight="1" thickBot="1" x14ac:dyDescent="0.2">
      <c r="A190" s="302" t="s">
        <v>30</v>
      </c>
      <c r="B190" s="221" t="s">
        <v>110</v>
      </c>
      <c r="C190" s="222"/>
      <c r="D190" s="222"/>
      <c r="E190" s="242" t="s">
        <v>111</v>
      </c>
      <c r="F190" s="242"/>
      <c r="G190" s="156"/>
      <c r="H190" s="66" t="s">
        <v>112</v>
      </c>
      <c r="I190" s="77"/>
      <c r="J190" s="78" t="s">
        <v>1</v>
      </c>
      <c r="K190" s="79"/>
      <c r="L190" s="186" t="s">
        <v>2</v>
      </c>
      <c r="M190" s="186"/>
      <c r="N190" s="187"/>
      <c r="O190" s="80"/>
      <c r="P190" s="81"/>
      <c r="R190" s="74" t="s">
        <v>469</v>
      </c>
      <c r="S190" s="101">
        <f>IF(K191="",0,IF(K191-ROUNDUP(IF(G190&gt;100,G190*1/100,1),0)&gt;=0,1,2))</f>
        <v>0</v>
      </c>
    </row>
    <row r="191" spans="1:19" ht="30" customHeight="1" x14ac:dyDescent="0.15">
      <c r="A191" s="303"/>
      <c r="B191" s="102" t="s">
        <v>113</v>
      </c>
      <c r="C191" s="103"/>
      <c r="D191" s="103"/>
      <c r="E191" s="103"/>
      <c r="F191" s="103"/>
      <c r="G191" s="104"/>
      <c r="H191" s="157"/>
      <c r="I191" s="153"/>
      <c r="J191" s="154"/>
      <c r="K191" s="228"/>
      <c r="L191" s="228"/>
      <c r="M191" s="228"/>
      <c r="N191" s="86" t="s">
        <v>73</v>
      </c>
      <c r="O191" s="80"/>
      <c r="P191" s="81"/>
      <c r="R191" s="107" t="s">
        <v>550</v>
      </c>
    </row>
    <row r="192" spans="1:19" ht="30" customHeight="1" thickBot="1" x14ac:dyDescent="0.2">
      <c r="A192" s="303"/>
      <c r="B192" s="350" t="s">
        <v>114</v>
      </c>
      <c r="C192" s="189" t="s">
        <v>107</v>
      </c>
      <c r="D192" s="190"/>
      <c r="E192" s="190"/>
      <c r="F192" s="190"/>
      <c r="G192" s="190"/>
      <c r="H192" s="190"/>
      <c r="I192" s="190"/>
      <c r="J192" s="190"/>
      <c r="K192" s="190"/>
      <c r="L192" s="190"/>
      <c r="M192" s="190"/>
      <c r="N192" s="190"/>
      <c r="O192" s="190"/>
      <c r="P192" s="277"/>
      <c r="R192" s="109">
        <f>ROUNDUP(G190*1/100,0)</f>
        <v>0</v>
      </c>
    </row>
    <row r="193" spans="1:16" ht="30" customHeight="1" thickBot="1" x14ac:dyDescent="0.2">
      <c r="A193" s="303"/>
      <c r="B193" s="350"/>
      <c r="C193" s="189" t="s">
        <v>152</v>
      </c>
      <c r="D193" s="190"/>
      <c r="E193" s="190"/>
      <c r="F193" s="190"/>
      <c r="G193" s="190"/>
      <c r="H193" s="299"/>
      <c r="I193" s="77"/>
      <c r="J193" s="78" t="s">
        <v>1</v>
      </c>
      <c r="K193" s="79"/>
      <c r="L193" s="186" t="s">
        <v>2</v>
      </c>
      <c r="M193" s="186"/>
      <c r="N193" s="187"/>
      <c r="O193" s="80"/>
      <c r="P193" s="81"/>
    </row>
    <row r="194" spans="1:16" ht="30" customHeight="1" thickBot="1" x14ac:dyDescent="0.2">
      <c r="A194" s="303"/>
      <c r="B194" s="350"/>
      <c r="C194" s="300"/>
      <c r="D194" s="288"/>
      <c r="E194" s="288"/>
      <c r="F194" s="288"/>
      <c r="G194" s="288"/>
      <c r="H194" s="288"/>
      <c r="I194" s="153"/>
      <c r="J194" s="154"/>
      <c r="K194" s="228"/>
      <c r="L194" s="228"/>
      <c r="M194" s="228"/>
      <c r="N194" s="85" t="s">
        <v>64</v>
      </c>
      <c r="O194" s="80"/>
      <c r="P194" s="81"/>
    </row>
    <row r="195" spans="1:16" ht="30" customHeight="1" thickBot="1" x14ac:dyDescent="0.2">
      <c r="A195" s="303"/>
      <c r="B195" s="350"/>
      <c r="C195" s="193" t="s">
        <v>549</v>
      </c>
      <c r="D195" s="194"/>
      <c r="E195" s="194"/>
      <c r="F195" s="194"/>
      <c r="G195" s="194"/>
      <c r="H195" s="195"/>
      <c r="I195" s="77"/>
      <c r="J195" s="78" t="s">
        <v>1</v>
      </c>
      <c r="K195" s="79"/>
      <c r="L195" s="186" t="s">
        <v>2</v>
      </c>
      <c r="M195" s="186"/>
      <c r="N195" s="187"/>
      <c r="O195" s="80"/>
      <c r="P195" s="81"/>
    </row>
    <row r="196" spans="1:16" ht="30" customHeight="1" thickBot="1" x14ac:dyDescent="0.2">
      <c r="A196" s="303"/>
      <c r="B196" s="350"/>
      <c r="C196" s="209" t="s">
        <v>115</v>
      </c>
      <c r="D196" s="213"/>
      <c r="E196" s="213"/>
      <c r="F196" s="213"/>
      <c r="G196" s="213"/>
      <c r="H196" s="195"/>
      <c r="I196" s="77"/>
      <c r="J196" s="78" t="s">
        <v>1</v>
      </c>
      <c r="K196" s="79"/>
      <c r="L196" s="186" t="s">
        <v>2</v>
      </c>
      <c r="M196" s="186"/>
      <c r="N196" s="187"/>
      <c r="O196" s="80"/>
      <c r="P196" s="81"/>
    </row>
    <row r="197" spans="1:16" ht="30" customHeight="1" thickBot="1" x14ac:dyDescent="0.2">
      <c r="A197" s="303"/>
      <c r="B197" s="350"/>
      <c r="C197" s="209" t="s">
        <v>116</v>
      </c>
      <c r="D197" s="213"/>
      <c r="E197" s="213"/>
      <c r="F197" s="213"/>
      <c r="G197" s="213"/>
      <c r="H197" s="195"/>
      <c r="I197" s="77"/>
      <c r="J197" s="78" t="s">
        <v>1</v>
      </c>
      <c r="K197" s="79"/>
      <c r="L197" s="186" t="s">
        <v>2</v>
      </c>
      <c r="M197" s="186"/>
      <c r="N197" s="187"/>
      <c r="O197" s="80"/>
      <c r="P197" s="81"/>
    </row>
    <row r="198" spans="1:16" ht="30" customHeight="1" thickBot="1" x14ac:dyDescent="0.2">
      <c r="A198" s="303"/>
      <c r="B198" s="350"/>
      <c r="C198" s="209" t="s">
        <v>117</v>
      </c>
      <c r="D198" s="213"/>
      <c r="E198" s="213"/>
      <c r="F198" s="213"/>
      <c r="G198" s="213"/>
      <c r="H198" s="195"/>
      <c r="I198" s="77"/>
      <c r="J198" s="78" t="s">
        <v>1</v>
      </c>
      <c r="K198" s="79"/>
      <c r="L198" s="186" t="s">
        <v>2</v>
      </c>
      <c r="M198" s="186"/>
      <c r="N198" s="187"/>
      <c r="O198" s="80"/>
      <c r="P198" s="81"/>
    </row>
    <row r="199" spans="1:16" ht="30" customHeight="1" thickBot="1" x14ac:dyDescent="0.2">
      <c r="A199" s="303"/>
      <c r="B199" s="350"/>
      <c r="C199" s="209" t="s">
        <v>147</v>
      </c>
      <c r="D199" s="213"/>
      <c r="E199" s="213"/>
      <c r="F199" s="213"/>
      <c r="G199" s="213"/>
      <c r="H199" s="195"/>
      <c r="I199" s="77"/>
      <c r="J199" s="78" t="s">
        <v>1</v>
      </c>
      <c r="K199" s="79"/>
      <c r="L199" s="186" t="s">
        <v>2</v>
      </c>
      <c r="M199" s="186"/>
      <c r="N199" s="187"/>
      <c r="O199" s="80"/>
      <c r="P199" s="81"/>
    </row>
    <row r="200" spans="1:16" ht="30" customHeight="1" x14ac:dyDescent="0.15">
      <c r="A200" s="303"/>
      <c r="B200" s="350"/>
      <c r="C200" s="278" t="s">
        <v>118</v>
      </c>
      <c r="D200" s="223"/>
      <c r="E200" s="223"/>
      <c r="F200" s="223"/>
      <c r="G200" s="223"/>
      <c r="H200" s="288"/>
      <c r="I200" s="288"/>
      <c r="J200" s="288"/>
      <c r="K200" s="288"/>
      <c r="L200" s="288"/>
      <c r="M200" s="288"/>
      <c r="N200" s="288"/>
      <c r="O200" s="288"/>
      <c r="P200" s="289"/>
    </row>
    <row r="201" spans="1:16" ht="30" customHeight="1" thickBot="1" x14ac:dyDescent="0.2">
      <c r="A201" s="303"/>
      <c r="B201" s="350"/>
      <c r="C201" s="191" t="s">
        <v>51</v>
      </c>
      <c r="D201" s="192"/>
      <c r="E201" s="192"/>
      <c r="F201" s="192"/>
      <c r="G201" s="192"/>
      <c r="H201" s="192"/>
      <c r="I201" s="192"/>
      <c r="J201" s="192"/>
      <c r="K201" s="192"/>
      <c r="L201" s="192"/>
      <c r="M201" s="192"/>
      <c r="N201" s="192"/>
      <c r="O201" s="192"/>
      <c r="P201" s="236"/>
    </row>
    <row r="202" spans="1:16" ht="30" customHeight="1" thickBot="1" x14ac:dyDescent="0.2">
      <c r="A202" s="303"/>
      <c r="B202" s="350"/>
      <c r="C202" s="189" t="s">
        <v>193</v>
      </c>
      <c r="D202" s="190"/>
      <c r="E202" s="190"/>
      <c r="F202" s="190"/>
      <c r="G202" s="190"/>
      <c r="H202" s="190"/>
      <c r="I202" s="77"/>
      <c r="J202" s="78" t="s">
        <v>1</v>
      </c>
      <c r="K202" s="79"/>
      <c r="L202" s="186" t="s">
        <v>2</v>
      </c>
      <c r="M202" s="186"/>
      <c r="N202" s="187"/>
      <c r="O202" s="80"/>
      <c r="P202" s="81"/>
    </row>
    <row r="203" spans="1:16" ht="30" customHeight="1" x14ac:dyDescent="0.15">
      <c r="A203" s="303"/>
      <c r="B203" s="350"/>
      <c r="C203" s="191"/>
      <c r="D203" s="192"/>
      <c r="E203" s="192"/>
      <c r="F203" s="192"/>
      <c r="G203" s="192"/>
      <c r="H203" s="192"/>
      <c r="I203" s="198" t="s">
        <v>16</v>
      </c>
      <c r="J203" s="199"/>
      <c r="K203" s="125"/>
      <c r="L203" s="126" t="s">
        <v>72</v>
      </c>
      <c r="M203" s="126"/>
      <c r="N203" s="127" t="s">
        <v>69</v>
      </c>
      <c r="O203" s="81"/>
      <c r="P203" s="81"/>
    </row>
    <row r="204" spans="1:16" ht="30" customHeight="1" x14ac:dyDescent="0.15">
      <c r="A204" s="303"/>
      <c r="B204" s="350"/>
      <c r="C204" s="191"/>
      <c r="D204" s="192"/>
      <c r="E204" s="192"/>
      <c r="F204" s="192"/>
      <c r="G204" s="192"/>
      <c r="H204" s="192"/>
      <c r="I204" s="200" t="s">
        <v>14</v>
      </c>
      <c r="J204" s="201"/>
      <c r="K204" s="133"/>
      <c r="L204" s="134" t="s">
        <v>72</v>
      </c>
      <c r="M204" s="134"/>
      <c r="N204" s="135" t="s">
        <v>69</v>
      </c>
      <c r="O204" s="81"/>
      <c r="P204" s="81"/>
    </row>
    <row r="205" spans="1:16" ht="30" customHeight="1" x14ac:dyDescent="0.15">
      <c r="A205" s="303"/>
      <c r="B205" s="350"/>
      <c r="C205" s="191"/>
      <c r="D205" s="192"/>
      <c r="E205" s="192"/>
      <c r="F205" s="192"/>
      <c r="G205" s="192"/>
      <c r="H205" s="192"/>
      <c r="I205" s="200" t="s">
        <v>17</v>
      </c>
      <c r="J205" s="201"/>
      <c r="K205" s="133"/>
      <c r="L205" s="134" t="s">
        <v>72</v>
      </c>
      <c r="M205" s="134"/>
      <c r="N205" s="135" t="s">
        <v>69</v>
      </c>
      <c r="O205" s="81"/>
      <c r="P205" s="81"/>
    </row>
    <row r="206" spans="1:16" ht="30" customHeight="1" thickBot="1" x14ac:dyDescent="0.2">
      <c r="A206" s="303"/>
      <c r="B206" s="350"/>
      <c r="C206" s="191"/>
      <c r="D206" s="192"/>
      <c r="E206" s="192"/>
      <c r="F206" s="192"/>
      <c r="G206" s="192"/>
      <c r="H206" s="192"/>
      <c r="I206" s="202" t="s">
        <v>15</v>
      </c>
      <c r="J206" s="203"/>
      <c r="K206" s="133"/>
      <c r="L206" s="134" t="s">
        <v>72</v>
      </c>
      <c r="M206" s="134"/>
      <c r="N206" s="135" t="s">
        <v>69</v>
      </c>
      <c r="O206" s="81"/>
      <c r="P206" s="81"/>
    </row>
    <row r="207" spans="1:16" ht="30" customHeight="1" thickBot="1" x14ac:dyDescent="0.2">
      <c r="A207" s="303"/>
      <c r="B207" s="350"/>
      <c r="C207" s="193" t="s">
        <v>195</v>
      </c>
      <c r="D207" s="194"/>
      <c r="E207" s="194"/>
      <c r="F207" s="194"/>
      <c r="G207" s="194"/>
      <c r="H207" s="195"/>
      <c r="I207" s="77"/>
      <c r="J207" s="78" t="s">
        <v>1</v>
      </c>
      <c r="K207" s="79"/>
      <c r="L207" s="186" t="s">
        <v>2</v>
      </c>
      <c r="M207" s="186"/>
      <c r="N207" s="187"/>
      <c r="O207" s="80"/>
      <c r="P207" s="81"/>
    </row>
    <row r="208" spans="1:16" ht="30" customHeight="1" thickBot="1" x14ac:dyDescent="0.2">
      <c r="A208" s="303"/>
      <c r="B208" s="350"/>
      <c r="C208" s="191" t="s">
        <v>52</v>
      </c>
      <c r="D208" s="192"/>
      <c r="E208" s="192"/>
      <c r="F208" s="192"/>
      <c r="G208" s="192"/>
      <c r="H208" s="192"/>
      <c r="I208" s="192"/>
      <c r="J208" s="192"/>
      <c r="K208" s="192"/>
      <c r="L208" s="192"/>
      <c r="M208" s="192"/>
      <c r="N208" s="192"/>
      <c r="O208" s="192"/>
      <c r="P208" s="236"/>
    </row>
    <row r="209" spans="1:19" ht="30" customHeight="1" thickBot="1" x14ac:dyDescent="0.2">
      <c r="A209" s="303"/>
      <c r="B209" s="350"/>
      <c r="C209" s="221" t="s">
        <v>196</v>
      </c>
      <c r="D209" s="222"/>
      <c r="E209" s="222"/>
      <c r="F209" s="222"/>
      <c r="G209" s="222"/>
      <c r="H209" s="299"/>
      <c r="I209" s="77"/>
      <c r="J209" s="78" t="s">
        <v>1</v>
      </c>
      <c r="K209" s="79"/>
      <c r="L209" s="186" t="s">
        <v>2</v>
      </c>
      <c r="M209" s="186"/>
      <c r="N209" s="187"/>
      <c r="O209" s="80"/>
      <c r="P209" s="81"/>
    </row>
    <row r="210" spans="1:19" ht="30" customHeight="1" thickBot="1" x14ac:dyDescent="0.2">
      <c r="A210" s="303"/>
      <c r="B210" s="350"/>
      <c r="C210" s="300"/>
      <c r="D210" s="288"/>
      <c r="E210" s="288"/>
      <c r="F210" s="288"/>
      <c r="G210" s="288"/>
      <c r="H210" s="288"/>
      <c r="I210" s="153"/>
      <c r="J210" s="154"/>
      <c r="K210" s="228"/>
      <c r="L210" s="228"/>
      <c r="M210" s="228"/>
      <c r="N210" s="85" t="s">
        <v>64</v>
      </c>
      <c r="O210" s="81"/>
      <c r="P210" s="81"/>
    </row>
    <row r="211" spans="1:19" ht="30" customHeight="1" thickBot="1" x14ac:dyDescent="0.2">
      <c r="A211" s="303"/>
      <c r="B211" s="350"/>
      <c r="C211" s="193" t="s">
        <v>199</v>
      </c>
      <c r="D211" s="194"/>
      <c r="E211" s="194"/>
      <c r="F211" s="194"/>
      <c r="G211" s="194"/>
      <c r="H211" s="195"/>
      <c r="I211" s="77"/>
      <c r="J211" s="78" t="s">
        <v>1</v>
      </c>
      <c r="K211" s="79"/>
      <c r="L211" s="186" t="s">
        <v>2</v>
      </c>
      <c r="M211" s="186"/>
      <c r="N211" s="187"/>
      <c r="O211" s="80"/>
      <c r="P211" s="81"/>
    </row>
    <row r="212" spans="1:19" ht="30" customHeight="1" thickBot="1" x14ac:dyDescent="0.2">
      <c r="A212" s="303"/>
      <c r="B212" s="350"/>
      <c r="C212" s="204" t="s">
        <v>197</v>
      </c>
      <c r="D212" s="205"/>
      <c r="E212" s="205"/>
      <c r="F212" s="205"/>
      <c r="G212" s="205"/>
      <c r="H212" s="206"/>
      <c r="I212" s="206"/>
      <c r="J212" s="206"/>
      <c r="K212" s="206"/>
      <c r="L212" s="206"/>
      <c r="M212" s="206"/>
      <c r="N212" s="206"/>
      <c r="O212" s="206"/>
      <c r="P212" s="207"/>
    </row>
    <row r="213" spans="1:19" ht="30" customHeight="1" thickBot="1" x14ac:dyDescent="0.2">
      <c r="A213" s="303"/>
      <c r="B213" s="350"/>
      <c r="C213" s="189" t="s">
        <v>151</v>
      </c>
      <c r="D213" s="190"/>
      <c r="E213" s="190"/>
      <c r="F213" s="190"/>
      <c r="G213" s="190"/>
      <c r="H213" s="299"/>
      <c r="I213" s="77"/>
      <c r="J213" s="78" t="s">
        <v>1</v>
      </c>
      <c r="K213" s="79"/>
      <c r="L213" s="186" t="s">
        <v>2</v>
      </c>
      <c r="M213" s="186"/>
      <c r="N213" s="187"/>
      <c r="O213" s="80"/>
      <c r="P213" s="81"/>
    </row>
    <row r="214" spans="1:19" ht="30" customHeight="1" x14ac:dyDescent="0.15">
      <c r="A214" s="303"/>
      <c r="B214" s="350"/>
      <c r="C214" s="347"/>
      <c r="D214" s="348"/>
      <c r="E214" s="348"/>
      <c r="F214" s="348"/>
      <c r="G214" s="348"/>
      <c r="H214" s="206"/>
      <c r="I214" s="196" t="s">
        <v>546</v>
      </c>
      <c r="J214" s="197"/>
      <c r="K214" s="125"/>
      <c r="L214" s="126" t="s">
        <v>72</v>
      </c>
      <c r="M214" s="126"/>
      <c r="N214" s="127" t="s">
        <v>69</v>
      </c>
      <c r="O214" s="81"/>
      <c r="P214" s="81"/>
    </row>
    <row r="215" spans="1:19" ht="30" customHeight="1" x14ac:dyDescent="0.15">
      <c r="A215" s="303"/>
      <c r="B215" s="350"/>
      <c r="C215" s="347"/>
      <c r="D215" s="348"/>
      <c r="E215" s="348"/>
      <c r="F215" s="348"/>
      <c r="G215" s="348"/>
      <c r="H215" s="206"/>
      <c r="I215" s="290" t="s">
        <v>19</v>
      </c>
      <c r="J215" s="291"/>
      <c r="K215" s="133"/>
      <c r="L215" s="134" t="s">
        <v>72</v>
      </c>
      <c r="M215" s="134"/>
      <c r="N215" s="135" t="s">
        <v>69</v>
      </c>
      <c r="O215" s="81"/>
      <c r="P215" s="81"/>
    </row>
    <row r="216" spans="1:19" ht="30" customHeight="1" thickBot="1" x14ac:dyDescent="0.2">
      <c r="A216" s="303"/>
      <c r="B216" s="350"/>
      <c r="C216" s="300"/>
      <c r="D216" s="288"/>
      <c r="E216" s="288"/>
      <c r="F216" s="288"/>
      <c r="G216" s="288"/>
      <c r="H216" s="288"/>
      <c r="I216" s="211" t="s">
        <v>14</v>
      </c>
      <c r="J216" s="212"/>
      <c r="K216" s="133"/>
      <c r="L216" s="134" t="s">
        <v>72</v>
      </c>
      <c r="M216" s="134"/>
      <c r="N216" s="135" t="s">
        <v>69</v>
      </c>
      <c r="O216" s="81"/>
      <c r="P216" s="81"/>
    </row>
    <row r="217" spans="1:19" ht="30" customHeight="1" thickBot="1" x14ac:dyDescent="0.2">
      <c r="A217" s="303"/>
      <c r="B217" s="350"/>
      <c r="C217" s="209" t="s">
        <v>150</v>
      </c>
      <c r="D217" s="213"/>
      <c r="E217" s="213"/>
      <c r="F217" s="213"/>
      <c r="G217" s="213"/>
      <c r="H217" s="195"/>
      <c r="I217" s="77"/>
      <c r="J217" s="78" t="s">
        <v>1</v>
      </c>
      <c r="K217" s="79"/>
      <c r="L217" s="186" t="s">
        <v>2</v>
      </c>
      <c r="M217" s="186"/>
      <c r="N217" s="187"/>
      <c r="O217" s="80"/>
      <c r="P217" s="81"/>
    </row>
    <row r="218" spans="1:19" ht="30" customHeight="1" thickBot="1" x14ac:dyDescent="0.2">
      <c r="A218" s="303"/>
      <c r="B218" s="350"/>
      <c r="C218" s="191" t="s">
        <v>149</v>
      </c>
      <c r="D218" s="192"/>
      <c r="E218" s="192"/>
      <c r="F218" s="192"/>
      <c r="G218" s="192"/>
      <c r="H218" s="206"/>
      <c r="I218" s="206"/>
      <c r="J218" s="206"/>
      <c r="K218" s="206"/>
      <c r="L218" s="206"/>
      <c r="M218" s="206"/>
      <c r="N218" s="206"/>
      <c r="O218" s="206"/>
      <c r="P218" s="207"/>
    </row>
    <row r="219" spans="1:19" ht="30" customHeight="1" thickBot="1" x14ac:dyDescent="0.2">
      <c r="A219" s="303"/>
      <c r="B219" s="350"/>
      <c r="C219" s="189" t="s">
        <v>198</v>
      </c>
      <c r="D219" s="190"/>
      <c r="E219" s="190"/>
      <c r="F219" s="190"/>
      <c r="G219" s="190"/>
      <c r="H219" s="301"/>
      <c r="I219" s="77"/>
      <c r="J219" s="78" t="s">
        <v>1</v>
      </c>
      <c r="K219" s="79"/>
      <c r="L219" s="186" t="s">
        <v>2</v>
      </c>
      <c r="M219" s="186"/>
      <c r="N219" s="187"/>
      <c r="O219" s="80"/>
      <c r="P219" s="81"/>
    </row>
    <row r="220" spans="1:19" ht="30" customHeight="1" thickBot="1" x14ac:dyDescent="0.2">
      <c r="A220" s="303"/>
      <c r="B220" s="350"/>
      <c r="C220" s="300"/>
      <c r="D220" s="288"/>
      <c r="E220" s="288"/>
      <c r="F220" s="288"/>
      <c r="G220" s="288"/>
      <c r="H220" s="288"/>
      <c r="I220" s="153"/>
      <c r="J220" s="154"/>
      <c r="K220" s="228"/>
      <c r="L220" s="228"/>
      <c r="M220" s="228"/>
      <c r="N220" s="85" t="s">
        <v>64</v>
      </c>
      <c r="O220" s="80"/>
      <c r="P220" s="81"/>
    </row>
    <row r="221" spans="1:19" ht="30" customHeight="1" thickBot="1" x14ac:dyDescent="0.2">
      <c r="A221" s="303"/>
      <c r="B221" s="350"/>
      <c r="C221" s="193" t="s">
        <v>199</v>
      </c>
      <c r="D221" s="194"/>
      <c r="E221" s="194"/>
      <c r="F221" s="194"/>
      <c r="G221" s="194"/>
      <c r="H221" s="195"/>
      <c r="I221" s="77"/>
      <c r="J221" s="78" t="s">
        <v>1</v>
      </c>
      <c r="K221" s="79"/>
      <c r="L221" s="186" t="s">
        <v>2</v>
      </c>
      <c r="M221" s="186"/>
      <c r="N221" s="187"/>
      <c r="O221" s="80"/>
      <c r="P221" s="81"/>
    </row>
    <row r="222" spans="1:19" ht="30" customHeight="1" thickBot="1" x14ac:dyDescent="0.2">
      <c r="A222" s="304"/>
      <c r="B222" s="351"/>
      <c r="C222" s="209" t="s">
        <v>148</v>
      </c>
      <c r="D222" s="213"/>
      <c r="E222" s="213"/>
      <c r="F222" s="213"/>
      <c r="G222" s="213"/>
      <c r="H222" s="195"/>
      <c r="I222" s="77"/>
      <c r="J222" s="78" t="s">
        <v>1</v>
      </c>
      <c r="K222" s="79"/>
      <c r="L222" s="186" t="s">
        <v>2</v>
      </c>
      <c r="M222" s="186"/>
      <c r="N222" s="187"/>
      <c r="O222" s="80"/>
      <c r="P222" s="81"/>
    </row>
    <row r="223" spans="1:19" ht="30" customHeight="1" thickBot="1" x14ac:dyDescent="0.2">
      <c r="A223" s="295" t="s">
        <v>38</v>
      </c>
      <c r="B223" s="208" t="s">
        <v>439</v>
      </c>
      <c r="C223" s="208"/>
      <c r="D223" s="209"/>
      <c r="E223" s="209"/>
      <c r="F223" s="209"/>
      <c r="G223" s="209"/>
      <c r="H223" s="209"/>
      <c r="I223" s="77"/>
      <c r="J223" s="78" t="s">
        <v>437</v>
      </c>
      <c r="K223" s="79"/>
      <c r="L223" s="186" t="s">
        <v>440</v>
      </c>
      <c r="M223" s="186"/>
      <c r="N223" s="187"/>
      <c r="O223" s="80"/>
      <c r="P223" s="81"/>
      <c r="S223" s="128">
        <v>0</v>
      </c>
    </row>
    <row r="224" spans="1:19" ht="30" customHeight="1" thickBot="1" x14ac:dyDescent="0.2">
      <c r="A224" s="296"/>
      <c r="B224" s="353" t="s">
        <v>524</v>
      </c>
      <c r="C224" s="354"/>
      <c r="D224" s="354"/>
      <c r="E224" s="188" t="s">
        <v>525</v>
      </c>
      <c r="F224" s="188"/>
      <c r="G224" s="158"/>
      <c r="H224" s="159" t="s">
        <v>526</v>
      </c>
      <c r="I224" s="77"/>
      <c r="J224" s="78" t="s">
        <v>1</v>
      </c>
      <c r="K224" s="79"/>
      <c r="L224" s="186" t="s">
        <v>2</v>
      </c>
      <c r="M224" s="186"/>
      <c r="N224" s="187"/>
      <c r="O224" s="80"/>
      <c r="P224" s="81"/>
      <c r="R224" s="74" t="s">
        <v>531</v>
      </c>
      <c r="S224" s="101">
        <f>IF(K225&lt;&gt;"",IF(K225-IF(G224&lt;=500,2,ROUNDUP(G224*1/200,0))&gt;=0,1,2),0)</f>
        <v>0</v>
      </c>
    </row>
    <row r="225" spans="1:18" s="136" customFormat="1" ht="30" customHeight="1" thickBot="1" x14ac:dyDescent="0.2">
      <c r="A225" s="296"/>
      <c r="B225" s="160" t="s">
        <v>522</v>
      </c>
      <c r="C225" s="161"/>
      <c r="D225" s="161"/>
      <c r="E225" s="161"/>
      <c r="F225" s="161"/>
      <c r="G225" s="104"/>
      <c r="H225" s="162"/>
      <c r="I225" s="153"/>
      <c r="J225" s="154"/>
      <c r="K225" s="228"/>
      <c r="L225" s="228"/>
      <c r="M225" s="228"/>
      <c r="N225" s="86" t="s">
        <v>523</v>
      </c>
      <c r="O225" s="141"/>
      <c r="P225" s="141"/>
      <c r="R225" s="107" t="s">
        <v>550</v>
      </c>
    </row>
    <row r="226" spans="1:18" ht="30" customHeight="1" thickBot="1" x14ac:dyDescent="0.2">
      <c r="A226" s="296"/>
      <c r="B226" s="349" t="s">
        <v>119</v>
      </c>
      <c r="C226" s="221" t="s">
        <v>146</v>
      </c>
      <c r="D226" s="222"/>
      <c r="E226" s="222"/>
      <c r="F226" s="222"/>
      <c r="G226" s="222"/>
      <c r="H226" s="299"/>
      <c r="I226" s="77"/>
      <c r="J226" s="78" t="s">
        <v>537</v>
      </c>
      <c r="K226" s="79"/>
      <c r="L226" s="186" t="s">
        <v>2</v>
      </c>
      <c r="M226" s="186"/>
      <c r="N226" s="187"/>
      <c r="O226" s="80"/>
      <c r="P226" s="81"/>
      <c r="R226" s="109">
        <f>IF(G224="",0,IF(G224&lt;=500,2,ROUNDUP(G224*1/200,0)))</f>
        <v>0</v>
      </c>
    </row>
    <row r="227" spans="1:18" ht="30" customHeight="1" x14ac:dyDescent="0.15">
      <c r="A227" s="296"/>
      <c r="B227" s="350"/>
      <c r="C227" s="347"/>
      <c r="D227" s="348"/>
      <c r="E227" s="348"/>
      <c r="F227" s="348"/>
      <c r="G227" s="348"/>
      <c r="H227" s="206"/>
      <c r="I227" s="196" t="s">
        <v>4</v>
      </c>
      <c r="J227" s="197"/>
      <c r="K227" s="250"/>
      <c r="L227" s="228"/>
      <c r="M227" s="228"/>
      <c r="N227" s="85" t="s">
        <v>64</v>
      </c>
      <c r="O227" s="81"/>
      <c r="P227" s="81"/>
    </row>
    <row r="228" spans="1:18" ht="30" customHeight="1" thickBot="1" x14ac:dyDescent="0.2">
      <c r="A228" s="296"/>
      <c r="B228" s="350"/>
      <c r="C228" s="300"/>
      <c r="D228" s="288"/>
      <c r="E228" s="288"/>
      <c r="F228" s="288"/>
      <c r="G228" s="288"/>
      <c r="H228" s="288"/>
      <c r="I228" s="211" t="s">
        <v>5</v>
      </c>
      <c r="J228" s="212"/>
      <c r="K228" s="352"/>
      <c r="L228" s="339"/>
      <c r="M228" s="339"/>
      <c r="N228" s="85" t="s">
        <v>64</v>
      </c>
      <c r="O228" s="81"/>
      <c r="P228" s="81"/>
    </row>
    <row r="229" spans="1:18" ht="30" customHeight="1" thickBot="1" x14ac:dyDescent="0.2">
      <c r="A229" s="296"/>
      <c r="B229" s="350"/>
      <c r="C229" s="209" t="s">
        <v>145</v>
      </c>
      <c r="D229" s="213"/>
      <c r="E229" s="213"/>
      <c r="F229" s="213"/>
      <c r="G229" s="213"/>
      <c r="H229" s="195"/>
      <c r="I229" s="77"/>
      <c r="J229" s="78" t="s">
        <v>1</v>
      </c>
      <c r="K229" s="79"/>
      <c r="L229" s="186" t="s">
        <v>2</v>
      </c>
      <c r="M229" s="186"/>
      <c r="N229" s="187"/>
      <c r="O229" s="80"/>
      <c r="P229" s="81"/>
    </row>
    <row r="230" spans="1:18" ht="30" customHeight="1" thickBot="1" x14ac:dyDescent="0.2">
      <c r="A230" s="296"/>
      <c r="B230" s="350"/>
      <c r="C230" s="191" t="s">
        <v>144</v>
      </c>
      <c r="D230" s="192"/>
      <c r="E230" s="192"/>
      <c r="F230" s="192"/>
      <c r="G230" s="192"/>
      <c r="H230" s="206"/>
      <c r="I230" s="206"/>
      <c r="J230" s="206"/>
      <c r="K230" s="206"/>
      <c r="L230" s="206"/>
      <c r="M230" s="206"/>
      <c r="N230" s="206"/>
      <c r="O230" s="206"/>
      <c r="P230" s="207"/>
    </row>
    <row r="231" spans="1:18" ht="30" customHeight="1" thickBot="1" x14ac:dyDescent="0.2">
      <c r="A231" s="296"/>
      <c r="B231" s="350"/>
      <c r="C231" s="221" t="s">
        <v>200</v>
      </c>
      <c r="D231" s="222"/>
      <c r="E231" s="222"/>
      <c r="F231" s="222"/>
      <c r="G231" s="222"/>
      <c r="H231" s="299"/>
      <c r="I231" s="77"/>
      <c r="J231" s="78" t="s">
        <v>1</v>
      </c>
      <c r="K231" s="79"/>
      <c r="L231" s="186" t="s">
        <v>2</v>
      </c>
      <c r="M231" s="186"/>
      <c r="N231" s="187"/>
      <c r="O231" s="80"/>
      <c r="P231" s="81"/>
    </row>
    <row r="232" spans="1:18" ht="30" customHeight="1" thickBot="1" x14ac:dyDescent="0.2">
      <c r="A232" s="296"/>
      <c r="B232" s="350"/>
      <c r="C232" s="300"/>
      <c r="D232" s="288"/>
      <c r="E232" s="288"/>
      <c r="F232" s="288"/>
      <c r="G232" s="288"/>
      <c r="H232" s="288"/>
      <c r="I232" s="153"/>
      <c r="J232" s="154"/>
      <c r="K232" s="228"/>
      <c r="L232" s="228"/>
      <c r="M232" s="228"/>
      <c r="N232" s="85" t="s">
        <v>64</v>
      </c>
      <c r="O232" s="81"/>
      <c r="P232" s="81"/>
    </row>
    <row r="233" spans="1:18" ht="30" customHeight="1" thickBot="1" x14ac:dyDescent="0.2">
      <c r="A233" s="296"/>
      <c r="B233" s="350"/>
      <c r="C233" s="193" t="s">
        <v>201</v>
      </c>
      <c r="D233" s="194"/>
      <c r="E233" s="194"/>
      <c r="F233" s="194"/>
      <c r="G233" s="194"/>
      <c r="H233" s="195"/>
      <c r="I233" s="77"/>
      <c r="J233" s="78" t="s">
        <v>1</v>
      </c>
      <c r="K233" s="79"/>
      <c r="L233" s="186" t="s">
        <v>2</v>
      </c>
      <c r="M233" s="186"/>
      <c r="N233" s="187"/>
      <c r="O233" s="80"/>
      <c r="P233" s="81"/>
    </row>
    <row r="234" spans="1:18" ht="30" customHeight="1" thickBot="1" x14ac:dyDescent="0.2">
      <c r="A234" s="296"/>
      <c r="B234" s="351"/>
      <c r="C234" s="193" t="s">
        <v>202</v>
      </c>
      <c r="D234" s="194"/>
      <c r="E234" s="194"/>
      <c r="F234" s="194"/>
      <c r="G234" s="194"/>
      <c r="H234" s="287"/>
      <c r="I234" s="77"/>
      <c r="J234" s="78" t="s">
        <v>1</v>
      </c>
      <c r="K234" s="79"/>
      <c r="L234" s="186" t="s">
        <v>2</v>
      </c>
      <c r="M234" s="186"/>
      <c r="N234" s="187"/>
      <c r="O234" s="80"/>
      <c r="P234" s="81"/>
    </row>
    <row r="235" spans="1:18" ht="30" customHeight="1" thickBot="1" x14ac:dyDescent="0.2">
      <c r="A235" s="297"/>
      <c r="B235" s="210" t="s">
        <v>120</v>
      </c>
      <c r="C235" s="210"/>
      <c r="D235" s="193"/>
      <c r="E235" s="193"/>
      <c r="F235" s="193"/>
      <c r="G235" s="193"/>
      <c r="H235" s="193"/>
      <c r="I235" s="77"/>
      <c r="J235" s="78" t="s">
        <v>1</v>
      </c>
      <c r="K235" s="79"/>
      <c r="L235" s="186" t="s">
        <v>2</v>
      </c>
      <c r="M235" s="186"/>
      <c r="N235" s="187"/>
      <c r="O235" s="80"/>
      <c r="P235" s="81"/>
    </row>
    <row r="236" spans="1:18" ht="30" customHeight="1" thickBot="1" x14ac:dyDescent="0.2">
      <c r="A236" s="295" t="s">
        <v>31</v>
      </c>
      <c r="B236" s="210" t="s">
        <v>547</v>
      </c>
      <c r="C236" s="210"/>
      <c r="D236" s="193"/>
      <c r="E236" s="193"/>
      <c r="F236" s="193"/>
      <c r="G236" s="193"/>
      <c r="H236" s="193"/>
      <c r="I236" s="77"/>
      <c r="J236" s="78" t="s">
        <v>1</v>
      </c>
      <c r="K236" s="79"/>
      <c r="L236" s="186" t="s">
        <v>2</v>
      </c>
      <c r="M236" s="186"/>
      <c r="N236" s="187"/>
      <c r="O236" s="80"/>
      <c r="P236" s="81"/>
    </row>
    <row r="237" spans="1:18" ht="30" customHeight="1" x14ac:dyDescent="0.15">
      <c r="A237" s="296"/>
      <c r="B237" s="210"/>
      <c r="C237" s="210"/>
      <c r="D237" s="210"/>
      <c r="E237" s="210"/>
      <c r="F237" s="210"/>
      <c r="G237" s="210"/>
      <c r="H237" s="210"/>
      <c r="I237" s="239" t="s">
        <v>78</v>
      </c>
      <c r="J237" s="298"/>
      <c r="K237" s="125"/>
      <c r="L237" s="126" t="s">
        <v>72</v>
      </c>
      <c r="M237" s="126"/>
      <c r="N237" s="127" t="s">
        <v>69</v>
      </c>
      <c r="O237" s="81"/>
      <c r="P237" s="81"/>
    </row>
    <row r="238" spans="1:18" ht="30" customHeight="1" x14ac:dyDescent="0.15">
      <c r="A238" s="296"/>
      <c r="B238" s="210"/>
      <c r="C238" s="210"/>
      <c r="D238" s="210"/>
      <c r="E238" s="210"/>
      <c r="F238" s="210"/>
      <c r="G238" s="210"/>
      <c r="H238" s="210"/>
      <c r="I238" s="278" t="s">
        <v>53</v>
      </c>
      <c r="J238" s="281"/>
      <c r="K238" s="133"/>
      <c r="L238" s="134" t="s">
        <v>72</v>
      </c>
      <c r="M238" s="134"/>
      <c r="N238" s="135" t="s">
        <v>69</v>
      </c>
      <c r="O238" s="81"/>
      <c r="P238" s="81"/>
    </row>
    <row r="239" spans="1:18" ht="30" customHeight="1" x14ac:dyDescent="0.15">
      <c r="A239" s="296"/>
      <c r="B239" s="210"/>
      <c r="C239" s="210"/>
      <c r="D239" s="210"/>
      <c r="E239" s="210"/>
      <c r="F239" s="210"/>
      <c r="G239" s="210"/>
      <c r="H239" s="210"/>
      <c r="I239" s="278" t="s">
        <v>527</v>
      </c>
      <c r="J239" s="281"/>
      <c r="K239" s="133"/>
      <c r="L239" s="134" t="s">
        <v>72</v>
      </c>
      <c r="M239" s="134"/>
      <c r="N239" s="135" t="s">
        <v>69</v>
      </c>
      <c r="O239" s="81"/>
      <c r="P239" s="81"/>
    </row>
    <row r="240" spans="1:18" ht="30" customHeight="1" x14ac:dyDescent="0.15">
      <c r="A240" s="296"/>
      <c r="B240" s="210"/>
      <c r="C240" s="210"/>
      <c r="D240" s="210"/>
      <c r="E240" s="210"/>
      <c r="F240" s="210"/>
      <c r="G240" s="210"/>
      <c r="H240" s="210"/>
      <c r="I240" s="278" t="s">
        <v>54</v>
      </c>
      <c r="J240" s="281"/>
      <c r="K240" s="133"/>
      <c r="L240" s="134" t="s">
        <v>72</v>
      </c>
      <c r="M240" s="134"/>
      <c r="N240" s="135" t="s">
        <v>69</v>
      </c>
      <c r="O240" s="81"/>
      <c r="P240" s="81"/>
    </row>
    <row r="241" spans="1:19" ht="30" customHeight="1" thickBot="1" x14ac:dyDescent="0.2">
      <c r="A241" s="296"/>
      <c r="B241" s="210"/>
      <c r="C241" s="210"/>
      <c r="D241" s="210"/>
      <c r="E241" s="210"/>
      <c r="F241" s="210"/>
      <c r="G241" s="210"/>
      <c r="H241" s="210"/>
      <c r="I241" s="278" t="s">
        <v>55</v>
      </c>
      <c r="J241" s="281"/>
      <c r="K241" s="133"/>
      <c r="L241" s="134" t="s">
        <v>72</v>
      </c>
      <c r="M241" s="134"/>
      <c r="N241" s="135" t="s">
        <v>69</v>
      </c>
      <c r="O241" s="81"/>
      <c r="P241" s="81"/>
    </row>
    <row r="242" spans="1:19" ht="30" customHeight="1" thickBot="1" x14ac:dyDescent="0.2">
      <c r="A242" s="296"/>
      <c r="B242" s="189" t="s">
        <v>121</v>
      </c>
      <c r="C242" s="190"/>
      <c r="D242" s="190"/>
      <c r="E242" s="190"/>
      <c r="F242" s="190"/>
      <c r="G242" s="190"/>
      <c r="H242" s="190"/>
      <c r="I242" s="77"/>
      <c r="J242" s="78" t="s">
        <v>1</v>
      </c>
      <c r="K242" s="79"/>
      <c r="L242" s="186" t="s">
        <v>2</v>
      </c>
      <c r="M242" s="186"/>
      <c r="N242" s="187"/>
      <c r="O242" s="81"/>
      <c r="P242" s="81"/>
      <c r="R242" s="151" t="s">
        <v>484</v>
      </c>
      <c r="S242" s="163">
        <f>IF(S243="",0,IF(S243=1,1,IF(SUMIF(S244:S250,2)&gt;=1,2,IF(AND(S244=1,S250=1),1,0))))</f>
        <v>0</v>
      </c>
    </row>
    <row r="243" spans="1:19" ht="30" customHeight="1" thickBot="1" x14ac:dyDescent="0.2">
      <c r="A243" s="296"/>
      <c r="B243" s="237"/>
      <c r="C243" s="235"/>
      <c r="D243" s="235"/>
      <c r="E243" s="235"/>
      <c r="F243" s="235"/>
      <c r="G243" s="235"/>
      <c r="H243" s="235"/>
      <c r="I243" s="279" t="s">
        <v>76</v>
      </c>
      <c r="J243" s="280"/>
      <c r="K243" s="125"/>
      <c r="L243" s="126" t="s">
        <v>72</v>
      </c>
      <c r="M243" s="126"/>
      <c r="N243" s="127" t="s">
        <v>61</v>
      </c>
      <c r="O243" s="80"/>
      <c r="P243" s="81"/>
      <c r="S243" s="164"/>
    </row>
    <row r="244" spans="1:19" ht="30" customHeight="1" thickBot="1" x14ac:dyDescent="0.2">
      <c r="A244" s="296"/>
      <c r="B244" s="210" t="s">
        <v>528</v>
      </c>
      <c r="C244" s="210"/>
      <c r="D244" s="193"/>
      <c r="E244" s="193"/>
      <c r="F244" s="193"/>
      <c r="G244" s="193"/>
      <c r="H244" s="193"/>
      <c r="I244" s="77"/>
      <c r="J244" s="78" t="s">
        <v>1</v>
      </c>
      <c r="K244" s="79"/>
      <c r="L244" s="186" t="s">
        <v>2</v>
      </c>
      <c r="M244" s="186"/>
      <c r="N244" s="187"/>
      <c r="O244" s="80"/>
      <c r="P244" s="81"/>
      <c r="S244" s="128"/>
    </row>
    <row r="245" spans="1:19" ht="30" customHeight="1" x14ac:dyDescent="0.15">
      <c r="A245" s="296"/>
      <c r="B245" s="210"/>
      <c r="C245" s="210"/>
      <c r="D245" s="210"/>
      <c r="E245" s="210"/>
      <c r="F245" s="210"/>
      <c r="G245" s="210"/>
      <c r="H245" s="210"/>
      <c r="I245" s="239" t="s">
        <v>78</v>
      </c>
      <c r="J245" s="298"/>
      <c r="K245" s="125"/>
      <c r="L245" s="126" t="s">
        <v>72</v>
      </c>
      <c r="M245" s="126"/>
      <c r="N245" s="127" t="s">
        <v>69</v>
      </c>
      <c r="O245" s="81"/>
      <c r="P245" s="81"/>
    </row>
    <row r="246" spans="1:19" ht="30" customHeight="1" x14ac:dyDescent="0.15">
      <c r="A246" s="296"/>
      <c r="B246" s="210"/>
      <c r="C246" s="210"/>
      <c r="D246" s="210"/>
      <c r="E246" s="210"/>
      <c r="F246" s="210"/>
      <c r="G246" s="210"/>
      <c r="H246" s="210"/>
      <c r="I246" s="278" t="s">
        <v>53</v>
      </c>
      <c r="J246" s="281"/>
      <c r="K246" s="133"/>
      <c r="L246" s="134" t="s">
        <v>72</v>
      </c>
      <c r="M246" s="134"/>
      <c r="N246" s="135" t="s">
        <v>69</v>
      </c>
      <c r="O246" s="81"/>
      <c r="P246" s="81"/>
    </row>
    <row r="247" spans="1:19" ht="30" customHeight="1" x14ac:dyDescent="0.15">
      <c r="A247" s="296"/>
      <c r="B247" s="210"/>
      <c r="C247" s="210"/>
      <c r="D247" s="210"/>
      <c r="E247" s="210"/>
      <c r="F247" s="210"/>
      <c r="G247" s="210"/>
      <c r="H247" s="210"/>
      <c r="I247" s="278" t="s">
        <v>527</v>
      </c>
      <c r="J247" s="281"/>
      <c r="K247" s="133"/>
      <c r="L247" s="134" t="s">
        <v>72</v>
      </c>
      <c r="M247" s="134"/>
      <c r="N247" s="135" t="s">
        <v>69</v>
      </c>
      <c r="O247" s="81"/>
      <c r="P247" s="81"/>
    </row>
    <row r="248" spans="1:19" ht="30" customHeight="1" x14ac:dyDescent="0.15">
      <c r="A248" s="296"/>
      <c r="B248" s="210"/>
      <c r="C248" s="210"/>
      <c r="D248" s="210"/>
      <c r="E248" s="210"/>
      <c r="F248" s="210"/>
      <c r="G248" s="210"/>
      <c r="H248" s="210"/>
      <c r="I248" s="278" t="s">
        <v>54</v>
      </c>
      <c r="J248" s="281"/>
      <c r="K248" s="133"/>
      <c r="L248" s="134" t="s">
        <v>72</v>
      </c>
      <c r="M248" s="134"/>
      <c r="N248" s="135" t="s">
        <v>69</v>
      </c>
      <c r="O248" s="81"/>
      <c r="P248" s="81"/>
    </row>
    <row r="249" spans="1:19" ht="30" customHeight="1" thickBot="1" x14ac:dyDescent="0.2">
      <c r="A249" s="296"/>
      <c r="B249" s="210"/>
      <c r="C249" s="210"/>
      <c r="D249" s="210"/>
      <c r="E249" s="210"/>
      <c r="F249" s="210"/>
      <c r="G249" s="210"/>
      <c r="H249" s="210"/>
      <c r="I249" s="278" t="s">
        <v>55</v>
      </c>
      <c r="J249" s="281"/>
      <c r="K249" s="133"/>
      <c r="L249" s="134" t="s">
        <v>72</v>
      </c>
      <c r="M249" s="134"/>
      <c r="N249" s="135" t="s">
        <v>69</v>
      </c>
      <c r="O249" s="81"/>
      <c r="P249" s="81"/>
    </row>
    <row r="250" spans="1:19" ht="30" customHeight="1" thickBot="1" x14ac:dyDescent="0.2">
      <c r="A250" s="296"/>
      <c r="B250" s="221" t="s">
        <v>530</v>
      </c>
      <c r="C250" s="222"/>
      <c r="D250" s="222"/>
      <c r="E250" s="222"/>
      <c r="F250" s="222"/>
      <c r="G250" s="222"/>
      <c r="H250" s="222"/>
      <c r="I250" s="77"/>
      <c r="J250" s="78" t="s">
        <v>1</v>
      </c>
      <c r="K250" s="79"/>
      <c r="L250" s="186" t="s">
        <v>2</v>
      </c>
      <c r="M250" s="186"/>
      <c r="N250" s="187"/>
      <c r="O250" s="80"/>
      <c r="P250" s="81"/>
      <c r="S250" s="128"/>
    </row>
    <row r="251" spans="1:19" ht="30" customHeight="1" x14ac:dyDescent="0.15">
      <c r="A251" s="296"/>
      <c r="B251" s="204"/>
      <c r="C251" s="205"/>
      <c r="D251" s="205"/>
      <c r="E251" s="205"/>
      <c r="F251" s="205"/>
      <c r="G251" s="205"/>
      <c r="H251" s="205"/>
      <c r="I251" s="278" t="s">
        <v>53</v>
      </c>
      <c r="J251" s="281"/>
      <c r="K251" s="133"/>
      <c r="L251" s="134" t="s">
        <v>72</v>
      </c>
      <c r="M251" s="134"/>
      <c r="N251" s="135" t="s">
        <v>69</v>
      </c>
      <c r="O251" s="81"/>
      <c r="P251" s="81"/>
    </row>
    <row r="252" spans="1:19" ht="30" customHeight="1" x14ac:dyDescent="0.15">
      <c r="A252" s="296"/>
      <c r="B252" s="204"/>
      <c r="C252" s="205"/>
      <c r="D252" s="205"/>
      <c r="E252" s="205"/>
      <c r="F252" s="205"/>
      <c r="G252" s="205"/>
      <c r="H252" s="205"/>
      <c r="I252" s="278" t="s">
        <v>527</v>
      </c>
      <c r="J252" s="281"/>
      <c r="K252" s="133"/>
      <c r="L252" s="134" t="s">
        <v>72</v>
      </c>
      <c r="M252" s="134"/>
      <c r="N252" s="135" t="s">
        <v>69</v>
      </c>
      <c r="O252" s="81"/>
      <c r="P252" s="81"/>
    </row>
    <row r="253" spans="1:19" ht="30" customHeight="1" x14ac:dyDescent="0.15">
      <c r="A253" s="296"/>
      <c r="B253" s="204"/>
      <c r="C253" s="205"/>
      <c r="D253" s="205"/>
      <c r="E253" s="205"/>
      <c r="F253" s="205"/>
      <c r="G253" s="205"/>
      <c r="H253" s="205"/>
      <c r="I253" s="278" t="s">
        <v>54</v>
      </c>
      <c r="J253" s="281"/>
      <c r="K253" s="133"/>
      <c r="L253" s="134" t="s">
        <v>72</v>
      </c>
      <c r="M253" s="134"/>
      <c r="N253" s="135" t="s">
        <v>69</v>
      </c>
      <c r="O253" s="81"/>
      <c r="P253" s="81"/>
    </row>
    <row r="254" spans="1:19" ht="30" customHeight="1" thickBot="1" x14ac:dyDescent="0.2">
      <c r="A254" s="296"/>
      <c r="B254" s="278"/>
      <c r="C254" s="223"/>
      <c r="D254" s="223"/>
      <c r="E254" s="223"/>
      <c r="F254" s="223"/>
      <c r="G254" s="223"/>
      <c r="H254" s="223"/>
      <c r="I254" s="217" t="s">
        <v>55</v>
      </c>
      <c r="J254" s="218"/>
      <c r="K254" s="133"/>
      <c r="L254" s="134" t="s">
        <v>72</v>
      </c>
      <c r="M254" s="134"/>
      <c r="N254" s="135" t="s">
        <v>69</v>
      </c>
      <c r="O254" s="81"/>
      <c r="P254" s="81"/>
    </row>
    <row r="255" spans="1:19" ht="30" customHeight="1" thickBot="1" x14ac:dyDescent="0.2">
      <c r="A255" s="296"/>
      <c r="B255" s="221" t="s">
        <v>122</v>
      </c>
      <c r="C255" s="343"/>
      <c r="D255" s="343"/>
      <c r="E255" s="343"/>
      <c r="F255" s="343"/>
      <c r="G255" s="343"/>
      <c r="H255" s="344"/>
      <c r="I255" s="77"/>
      <c r="J255" s="78" t="s">
        <v>1</v>
      </c>
      <c r="K255" s="79"/>
      <c r="L255" s="186" t="s">
        <v>2</v>
      </c>
      <c r="M255" s="186"/>
      <c r="N255" s="187"/>
      <c r="O255" s="80"/>
      <c r="P255" s="81"/>
    </row>
    <row r="256" spans="1:19" ht="30" customHeight="1" thickBot="1" x14ac:dyDescent="0.2">
      <c r="A256" s="165" t="s">
        <v>32</v>
      </c>
      <c r="B256" s="208" t="s">
        <v>123</v>
      </c>
      <c r="C256" s="208"/>
      <c r="D256" s="209"/>
      <c r="E256" s="209"/>
      <c r="F256" s="209"/>
      <c r="G256" s="209"/>
      <c r="H256" s="209"/>
      <c r="I256" s="77"/>
      <c r="J256" s="78" t="s">
        <v>1</v>
      </c>
      <c r="K256" s="79"/>
      <c r="L256" s="186" t="s">
        <v>2</v>
      </c>
      <c r="M256" s="186"/>
      <c r="N256" s="187"/>
      <c r="O256" s="80"/>
      <c r="P256" s="81"/>
    </row>
    <row r="257" spans="1:19" ht="30" customHeight="1" thickBot="1" x14ac:dyDescent="0.2">
      <c r="A257" s="295" t="s">
        <v>39</v>
      </c>
      <c r="B257" s="208" t="s">
        <v>441</v>
      </c>
      <c r="C257" s="208"/>
      <c r="D257" s="209"/>
      <c r="E257" s="209"/>
      <c r="F257" s="209"/>
      <c r="G257" s="209"/>
      <c r="H257" s="209"/>
      <c r="I257" s="77"/>
      <c r="J257" s="78" t="s">
        <v>437</v>
      </c>
      <c r="K257" s="79"/>
      <c r="L257" s="186" t="s">
        <v>440</v>
      </c>
      <c r="M257" s="186"/>
      <c r="N257" s="187"/>
      <c r="O257" s="80"/>
      <c r="P257" s="81"/>
      <c r="S257" s="128">
        <v>0</v>
      </c>
    </row>
    <row r="258" spans="1:19" ht="30" customHeight="1" thickBot="1" x14ac:dyDescent="0.2">
      <c r="A258" s="296"/>
      <c r="B258" s="210" t="s">
        <v>124</v>
      </c>
      <c r="C258" s="210"/>
      <c r="D258" s="193"/>
      <c r="E258" s="193"/>
      <c r="F258" s="193"/>
      <c r="G258" s="193"/>
      <c r="H258" s="193"/>
      <c r="I258" s="77"/>
      <c r="J258" s="78" t="s">
        <v>1</v>
      </c>
      <c r="K258" s="79"/>
      <c r="L258" s="186" t="s">
        <v>2</v>
      </c>
      <c r="M258" s="186"/>
      <c r="N258" s="187"/>
      <c r="O258" s="80"/>
      <c r="P258" s="81"/>
    </row>
    <row r="259" spans="1:19" ht="30" customHeight="1" thickBot="1" x14ac:dyDescent="0.2">
      <c r="A259" s="297"/>
      <c r="B259" s="210" t="s">
        <v>125</v>
      </c>
      <c r="C259" s="210"/>
      <c r="D259" s="193"/>
      <c r="E259" s="193"/>
      <c r="F259" s="193"/>
      <c r="G259" s="193"/>
      <c r="H259" s="193"/>
      <c r="I259" s="77"/>
      <c r="J259" s="78" t="s">
        <v>1</v>
      </c>
      <c r="K259" s="79"/>
      <c r="L259" s="186" t="s">
        <v>2</v>
      </c>
      <c r="M259" s="186"/>
      <c r="N259" s="187"/>
      <c r="O259" s="80"/>
      <c r="P259" s="81"/>
    </row>
    <row r="260" spans="1:19" ht="30" customHeight="1" thickBot="1" x14ac:dyDescent="0.2">
      <c r="A260" s="315" t="s">
        <v>33</v>
      </c>
      <c r="B260" s="204" t="s">
        <v>142</v>
      </c>
      <c r="C260" s="205"/>
      <c r="D260" s="205"/>
      <c r="E260" s="205"/>
      <c r="F260" s="205"/>
      <c r="G260" s="205"/>
      <c r="H260" s="205"/>
      <c r="I260" s="283"/>
      <c r="J260" s="283"/>
      <c r="K260" s="283"/>
      <c r="L260" s="283"/>
      <c r="M260" s="283"/>
      <c r="N260" s="283"/>
      <c r="O260" s="283"/>
      <c r="P260" s="284"/>
    </row>
    <row r="261" spans="1:19" ht="30" customHeight="1" thickBot="1" x14ac:dyDescent="0.2">
      <c r="A261" s="315"/>
      <c r="B261" s="340" t="s">
        <v>41</v>
      </c>
      <c r="C261" s="340"/>
      <c r="D261" s="221"/>
      <c r="E261" s="221"/>
      <c r="F261" s="221"/>
      <c r="G261" s="221"/>
      <c r="H261" s="341"/>
      <c r="I261" s="77"/>
      <c r="J261" s="78" t="s">
        <v>1</v>
      </c>
      <c r="K261" s="79"/>
      <c r="L261" s="186" t="s">
        <v>2</v>
      </c>
      <c r="M261" s="186"/>
      <c r="N261" s="187"/>
      <c r="O261" s="80"/>
      <c r="P261" s="81"/>
    </row>
    <row r="262" spans="1:19" ht="60.75" customHeight="1" x14ac:dyDescent="0.15">
      <c r="A262" s="315"/>
      <c r="B262" s="278" t="s">
        <v>444</v>
      </c>
      <c r="C262" s="223"/>
      <c r="D262" s="223"/>
      <c r="E262" s="223"/>
      <c r="F262" s="223"/>
      <c r="G262" s="223"/>
      <c r="H262" s="281"/>
      <c r="I262" s="166"/>
      <c r="J262" s="167"/>
      <c r="K262" s="167"/>
      <c r="L262" s="167"/>
      <c r="M262" s="167"/>
      <c r="N262" s="168"/>
      <c r="O262" s="80"/>
      <c r="P262" s="81"/>
    </row>
    <row r="263" spans="1:19" ht="30" customHeight="1" thickBot="1" x14ac:dyDescent="0.2">
      <c r="A263" s="315"/>
      <c r="B263" s="210" t="s">
        <v>141</v>
      </c>
      <c r="C263" s="210"/>
      <c r="D263" s="210"/>
      <c r="E263" s="210"/>
      <c r="F263" s="210"/>
      <c r="G263" s="210"/>
      <c r="H263" s="342"/>
      <c r="I263" s="232"/>
      <c r="J263" s="232"/>
      <c r="K263" s="232"/>
      <c r="L263" s="232"/>
      <c r="M263" s="232"/>
      <c r="N263" s="232"/>
      <c r="O263" s="231"/>
      <c r="P263" s="231"/>
    </row>
    <row r="264" spans="1:19" ht="30" customHeight="1" thickBot="1" x14ac:dyDescent="0.2">
      <c r="A264" s="315"/>
      <c r="B264" s="210" t="s">
        <v>203</v>
      </c>
      <c r="C264" s="210"/>
      <c r="D264" s="193"/>
      <c r="E264" s="193"/>
      <c r="F264" s="193"/>
      <c r="G264" s="193"/>
      <c r="H264" s="193"/>
      <c r="I264" s="77"/>
      <c r="J264" s="78" t="s">
        <v>1</v>
      </c>
      <c r="K264" s="79"/>
      <c r="L264" s="186" t="s">
        <v>2</v>
      </c>
      <c r="M264" s="186"/>
      <c r="N264" s="187"/>
      <c r="O264" s="80"/>
      <c r="P264" s="81"/>
    </row>
    <row r="265" spans="1:19" ht="57" customHeight="1" thickBot="1" x14ac:dyDescent="0.2">
      <c r="A265" s="315"/>
      <c r="B265" s="210" t="s">
        <v>204</v>
      </c>
      <c r="C265" s="210"/>
      <c r="D265" s="193"/>
      <c r="E265" s="193"/>
      <c r="F265" s="193"/>
      <c r="G265" s="193"/>
      <c r="H265" s="193"/>
      <c r="I265" s="77"/>
      <c r="J265" s="78" t="s">
        <v>1</v>
      </c>
      <c r="K265" s="79"/>
      <c r="L265" s="186" t="s">
        <v>2</v>
      </c>
      <c r="M265" s="186"/>
      <c r="N265" s="187"/>
      <c r="O265" s="80"/>
      <c r="P265" s="81"/>
    </row>
    <row r="266" spans="1:19" ht="30" customHeight="1" thickBot="1" x14ac:dyDescent="0.2">
      <c r="A266" s="315"/>
      <c r="B266" s="210" t="s">
        <v>140</v>
      </c>
      <c r="C266" s="210"/>
      <c r="D266" s="210"/>
      <c r="E266" s="210"/>
      <c r="F266" s="210"/>
      <c r="G266" s="210"/>
      <c r="H266" s="210"/>
      <c r="I266" s="286"/>
      <c r="J266" s="286"/>
      <c r="K266" s="286"/>
      <c r="L266" s="286"/>
      <c r="M266" s="286"/>
      <c r="N266" s="286"/>
      <c r="O266" s="210"/>
      <c r="P266" s="210"/>
    </row>
    <row r="267" spans="1:19" ht="30" customHeight="1" thickBot="1" x14ac:dyDescent="0.2">
      <c r="A267" s="315"/>
      <c r="B267" s="221" t="s">
        <v>21</v>
      </c>
      <c r="C267" s="222"/>
      <c r="D267" s="222"/>
      <c r="E267" s="222"/>
      <c r="F267" s="222"/>
      <c r="G267" s="222"/>
      <c r="H267" s="222"/>
      <c r="I267" s="77"/>
      <c r="J267" s="78" t="s">
        <v>1</v>
      </c>
      <c r="K267" s="79"/>
      <c r="L267" s="186" t="s">
        <v>2</v>
      </c>
      <c r="M267" s="186"/>
      <c r="N267" s="187"/>
      <c r="O267" s="80"/>
      <c r="P267" s="81"/>
    </row>
    <row r="268" spans="1:19" ht="30" customHeight="1" x14ac:dyDescent="0.15">
      <c r="A268" s="315"/>
      <c r="B268" s="204"/>
      <c r="C268" s="205"/>
      <c r="D268" s="205"/>
      <c r="E268" s="205"/>
      <c r="F268" s="205"/>
      <c r="G268" s="205"/>
      <c r="H268" s="205"/>
      <c r="I268" s="196" t="s">
        <v>435</v>
      </c>
      <c r="J268" s="197"/>
      <c r="K268" s="125"/>
      <c r="L268" s="126" t="s">
        <v>72</v>
      </c>
      <c r="M268" s="126"/>
      <c r="N268" s="127" t="s">
        <v>69</v>
      </c>
      <c r="O268" s="81"/>
      <c r="P268" s="81"/>
    </row>
    <row r="269" spans="1:19" ht="30" customHeight="1" thickBot="1" x14ac:dyDescent="0.2">
      <c r="A269" s="315"/>
      <c r="B269" s="278"/>
      <c r="C269" s="223"/>
      <c r="D269" s="223"/>
      <c r="E269" s="223"/>
      <c r="F269" s="223"/>
      <c r="G269" s="223"/>
      <c r="H269" s="223"/>
      <c r="I269" s="217" t="s">
        <v>436</v>
      </c>
      <c r="J269" s="218"/>
      <c r="K269" s="133"/>
      <c r="L269" s="134" t="s">
        <v>72</v>
      </c>
      <c r="M269" s="134"/>
      <c r="N269" s="135" t="s">
        <v>69</v>
      </c>
      <c r="O269" s="81"/>
      <c r="P269" s="81"/>
    </row>
    <row r="270" spans="1:19" ht="98.25" customHeight="1" thickBot="1" x14ac:dyDescent="0.2">
      <c r="A270" s="315"/>
      <c r="B270" s="210" t="s">
        <v>139</v>
      </c>
      <c r="C270" s="210"/>
      <c r="D270" s="193"/>
      <c r="E270" s="193"/>
      <c r="F270" s="193"/>
      <c r="G270" s="193"/>
      <c r="H270" s="193"/>
      <c r="I270" s="77"/>
      <c r="J270" s="78" t="s">
        <v>1</v>
      </c>
      <c r="K270" s="79"/>
      <c r="L270" s="186" t="s">
        <v>2</v>
      </c>
      <c r="M270" s="186"/>
      <c r="N270" s="187"/>
      <c r="O270" s="80"/>
      <c r="P270" s="81"/>
    </row>
    <row r="271" spans="1:19" ht="30" customHeight="1" thickBot="1" x14ac:dyDescent="0.2">
      <c r="A271" s="315"/>
      <c r="B271" s="210" t="s">
        <v>136</v>
      </c>
      <c r="C271" s="210"/>
      <c r="D271" s="193"/>
      <c r="E271" s="193"/>
      <c r="F271" s="193"/>
      <c r="G271" s="193"/>
      <c r="H271" s="193"/>
      <c r="I271" s="77"/>
      <c r="J271" s="78" t="s">
        <v>1</v>
      </c>
      <c r="K271" s="79"/>
      <c r="L271" s="186" t="s">
        <v>2</v>
      </c>
      <c r="M271" s="186"/>
      <c r="N271" s="187"/>
      <c r="O271" s="80"/>
      <c r="P271" s="81"/>
    </row>
    <row r="272" spans="1:19" ht="59.25" customHeight="1" thickBot="1" x14ac:dyDescent="0.2">
      <c r="A272" s="315"/>
      <c r="B272" s="210" t="s">
        <v>137</v>
      </c>
      <c r="C272" s="210"/>
      <c r="D272" s="193"/>
      <c r="E272" s="193"/>
      <c r="F272" s="193"/>
      <c r="G272" s="193"/>
      <c r="H272" s="285"/>
      <c r="I272" s="77"/>
      <c r="J272" s="78" t="s">
        <v>1</v>
      </c>
      <c r="K272" s="79"/>
      <c r="L272" s="186" t="s">
        <v>2</v>
      </c>
      <c r="M272" s="186"/>
      <c r="N272" s="187"/>
      <c r="O272" s="80"/>
      <c r="P272" s="81"/>
    </row>
    <row r="273" spans="1:16" ht="30" customHeight="1" thickBot="1" x14ac:dyDescent="0.2">
      <c r="A273" s="315"/>
      <c r="B273" s="210" t="s">
        <v>138</v>
      </c>
      <c r="C273" s="210"/>
      <c r="D273" s="193"/>
      <c r="E273" s="193"/>
      <c r="F273" s="193"/>
      <c r="G273" s="193"/>
      <c r="H273" s="193"/>
      <c r="I273" s="77"/>
      <c r="J273" s="78" t="s">
        <v>1</v>
      </c>
      <c r="K273" s="79"/>
      <c r="L273" s="186" t="s">
        <v>2</v>
      </c>
      <c r="M273" s="186"/>
      <c r="N273" s="187"/>
      <c r="O273" s="80"/>
      <c r="P273" s="81"/>
    </row>
    <row r="274" spans="1:16" ht="30" customHeight="1" thickBot="1" x14ac:dyDescent="0.2">
      <c r="A274" s="315"/>
      <c r="B274" s="204" t="s">
        <v>126</v>
      </c>
      <c r="C274" s="282"/>
      <c r="D274" s="282"/>
      <c r="E274" s="282"/>
      <c r="F274" s="282"/>
      <c r="G274" s="282"/>
      <c r="H274" s="282"/>
      <c r="I274" s="283"/>
      <c r="J274" s="283"/>
      <c r="K274" s="283"/>
      <c r="L274" s="283"/>
      <c r="M274" s="283"/>
      <c r="N274" s="283"/>
      <c r="O274" s="283"/>
      <c r="P274" s="284"/>
    </row>
    <row r="275" spans="1:16" ht="30" customHeight="1" thickBot="1" x14ac:dyDescent="0.2">
      <c r="A275" s="315"/>
      <c r="B275" s="209" t="s">
        <v>133</v>
      </c>
      <c r="C275" s="213"/>
      <c r="D275" s="213"/>
      <c r="E275" s="213"/>
      <c r="F275" s="213"/>
      <c r="G275" s="213"/>
      <c r="H275" s="336"/>
      <c r="I275" s="77"/>
      <c r="J275" s="78" t="s">
        <v>1</v>
      </c>
      <c r="K275" s="79"/>
      <c r="L275" s="186" t="s">
        <v>2</v>
      </c>
      <c r="M275" s="186"/>
      <c r="N275" s="187"/>
      <c r="O275" s="81"/>
      <c r="P275" s="81"/>
    </row>
    <row r="276" spans="1:16" ht="30" customHeight="1" thickBot="1" x14ac:dyDescent="0.2">
      <c r="A276" s="315"/>
      <c r="B276" s="209" t="s">
        <v>134</v>
      </c>
      <c r="C276" s="213"/>
      <c r="D276" s="213"/>
      <c r="E276" s="213"/>
      <c r="F276" s="213"/>
      <c r="G276" s="213"/>
      <c r="H276" s="336"/>
      <c r="I276" s="77"/>
      <c r="J276" s="78" t="s">
        <v>1</v>
      </c>
      <c r="K276" s="79"/>
      <c r="L276" s="186" t="s">
        <v>2</v>
      </c>
      <c r="M276" s="186"/>
      <c r="N276" s="187"/>
      <c r="O276" s="81"/>
      <c r="P276" s="81"/>
    </row>
    <row r="277" spans="1:16" ht="30" customHeight="1" thickBot="1" x14ac:dyDescent="0.2">
      <c r="A277" s="315"/>
      <c r="B277" s="209" t="s">
        <v>135</v>
      </c>
      <c r="C277" s="213"/>
      <c r="D277" s="213"/>
      <c r="E277" s="213"/>
      <c r="F277" s="213"/>
      <c r="G277" s="213"/>
      <c r="H277" s="336"/>
      <c r="I277" s="77"/>
      <c r="J277" s="78" t="s">
        <v>1</v>
      </c>
      <c r="K277" s="79"/>
      <c r="L277" s="186" t="s">
        <v>2</v>
      </c>
      <c r="M277" s="186"/>
      <c r="N277" s="187"/>
      <c r="O277" s="81"/>
      <c r="P277" s="81"/>
    </row>
    <row r="278" spans="1:16" ht="30" customHeight="1" thickBot="1" x14ac:dyDescent="0.2">
      <c r="A278" s="315"/>
      <c r="B278" s="204" t="s">
        <v>127</v>
      </c>
      <c r="C278" s="282"/>
      <c r="D278" s="282"/>
      <c r="E278" s="282"/>
      <c r="F278" s="282"/>
      <c r="G278" s="282"/>
      <c r="H278" s="282"/>
      <c r="I278" s="283"/>
      <c r="J278" s="283"/>
      <c r="K278" s="283"/>
      <c r="L278" s="283"/>
      <c r="M278" s="283"/>
      <c r="N278" s="283"/>
      <c r="O278" s="283"/>
      <c r="P278" s="284"/>
    </row>
    <row r="279" spans="1:16" ht="30" customHeight="1" thickBot="1" x14ac:dyDescent="0.2">
      <c r="A279" s="315"/>
      <c r="B279" s="193" t="s">
        <v>131</v>
      </c>
      <c r="C279" s="194"/>
      <c r="D279" s="194"/>
      <c r="E279" s="194"/>
      <c r="F279" s="194"/>
      <c r="G279" s="194"/>
      <c r="H279" s="305"/>
      <c r="I279" s="77"/>
      <c r="J279" s="78" t="s">
        <v>1</v>
      </c>
      <c r="K279" s="79"/>
      <c r="L279" s="186" t="s">
        <v>2</v>
      </c>
      <c r="M279" s="186"/>
      <c r="N279" s="187"/>
      <c r="O279" s="81"/>
      <c r="P279" s="81"/>
    </row>
    <row r="280" spans="1:16" ht="30" customHeight="1" thickBot="1" x14ac:dyDescent="0.2">
      <c r="A280" s="315"/>
      <c r="B280" s="193" t="s">
        <v>132</v>
      </c>
      <c r="C280" s="194"/>
      <c r="D280" s="194"/>
      <c r="E280" s="194"/>
      <c r="F280" s="194"/>
      <c r="G280" s="194"/>
      <c r="H280" s="305"/>
      <c r="I280" s="77"/>
      <c r="J280" s="78" t="s">
        <v>1</v>
      </c>
      <c r="K280" s="79"/>
      <c r="L280" s="186" t="s">
        <v>2</v>
      </c>
      <c r="M280" s="186"/>
      <c r="N280" s="187"/>
      <c r="O280" s="81"/>
      <c r="P280" s="81"/>
    </row>
    <row r="281" spans="1:16" ht="30" customHeight="1" thickBot="1" x14ac:dyDescent="0.2">
      <c r="A281" s="315"/>
      <c r="B281" s="210" t="s">
        <v>205</v>
      </c>
      <c r="C281" s="210"/>
      <c r="D281" s="193"/>
      <c r="E281" s="193"/>
      <c r="F281" s="193"/>
      <c r="G281" s="193"/>
      <c r="H281" s="193"/>
      <c r="I281" s="77"/>
      <c r="J281" s="78" t="s">
        <v>1</v>
      </c>
      <c r="K281" s="79"/>
      <c r="L281" s="186" t="s">
        <v>2</v>
      </c>
      <c r="M281" s="186"/>
      <c r="N281" s="187"/>
      <c r="O281" s="80"/>
      <c r="P281" s="81"/>
    </row>
    <row r="282" spans="1:16" ht="30" customHeight="1" thickBot="1" x14ac:dyDescent="0.2">
      <c r="A282" s="210" t="s">
        <v>40</v>
      </c>
      <c r="B282" s="210" t="s">
        <v>128</v>
      </c>
      <c r="C282" s="210"/>
      <c r="D282" s="193"/>
      <c r="E282" s="193"/>
      <c r="F282" s="193"/>
      <c r="G282" s="193"/>
      <c r="H282" s="193"/>
      <c r="I282" s="77"/>
      <c r="J282" s="78" t="s">
        <v>1</v>
      </c>
      <c r="K282" s="79"/>
      <c r="L282" s="186" t="s">
        <v>2</v>
      </c>
      <c r="M282" s="186"/>
      <c r="N282" s="187"/>
      <c r="O282" s="80"/>
      <c r="P282" s="81"/>
    </row>
    <row r="283" spans="1:16" ht="30" customHeight="1" thickBot="1" x14ac:dyDescent="0.2">
      <c r="A283" s="210"/>
      <c r="B283" s="210" t="s">
        <v>143</v>
      </c>
      <c r="C283" s="210"/>
      <c r="D283" s="193"/>
      <c r="E283" s="193"/>
      <c r="F283" s="193"/>
      <c r="G283" s="193"/>
      <c r="H283" s="193"/>
      <c r="I283" s="77"/>
      <c r="J283" s="78" t="s">
        <v>1</v>
      </c>
      <c r="K283" s="79"/>
      <c r="L283" s="186" t="s">
        <v>2</v>
      </c>
      <c r="M283" s="186"/>
      <c r="N283" s="187"/>
      <c r="O283" s="80"/>
      <c r="P283" s="81"/>
    </row>
    <row r="284" spans="1:16" ht="30" customHeight="1" thickBot="1" x14ac:dyDescent="0.2">
      <c r="A284" s="210"/>
      <c r="B284" s="210" t="s">
        <v>129</v>
      </c>
      <c r="C284" s="210"/>
      <c r="D284" s="193"/>
      <c r="E284" s="193"/>
      <c r="F284" s="193"/>
      <c r="G284" s="193"/>
      <c r="H284" s="193"/>
      <c r="I284" s="77"/>
      <c r="J284" s="78" t="s">
        <v>1</v>
      </c>
      <c r="K284" s="79"/>
      <c r="L284" s="186" t="s">
        <v>2</v>
      </c>
      <c r="M284" s="186"/>
      <c r="N284" s="187"/>
      <c r="O284" s="80"/>
      <c r="P284" s="81"/>
    </row>
    <row r="285" spans="1:16" ht="30" customHeight="1" thickBot="1" x14ac:dyDescent="0.2">
      <c r="A285" s="340" t="s">
        <v>56</v>
      </c>
      <c r="B285" s="204" t="s">
        <v>130</v>
      </c>
      <c r="C285" s="205"/>
      <c r="D285" s="205"/>
      <c r="E285" s="205"/>
      <c r="F285" s="205"/>
      <c r="G285" s="205"/>
      <c r="H285" s="205"/>
      <c r="I285" s="283"/>
      <c r="J285" s="283"/>
      <c r="K285" s="283"/>
      <c r="L285" s="283"/>
      <c r="M285" s="283"/>
      <c r="N285" s="283"/>
      <c r="O285" s="283"/>
      <c r="P285" s="284"/>
    </row>
    <row r="286" spans="1:16" ht="30" customHeight="1" thickBot="1" x14ac:dyDescent="0.2">
      <c r="A286" s="286"/>
      <c r="B286" s="210" t="s">
        <v>57</v>
      </c>
      <c r="C286" s="210"/>
      <c r="D286" s="193"/>
      <c r="E286" s="193"/>
      <c r="F286" s="193"/>
      <c r="G286" s="193"/>
      <c r="H286" s="193"/>
      <c r="I286" s="77"/>
      <c r="J286" s="78" t="s">
        <v>1</v>
      </c>
      <c r="K286" s="79"/>
      <c r="L286" s="186" t="s">
        <v>2</v>
      </c>
      <c r="M286" s="186"/>
      <c r="N286" s="187"/>
      <c r="O286" s="80"/>
      <c r="P286" s="81"/>
    </row>
    <row r="287" spans="1:16" ht="30" customHeight="1" thickBot="1" x14ac:dyDescent="0.2">
      <c r="A287" s="286"/>
      <c r="B287" s="210" t="s">
        <v>58</v>
      </c>
      <c r="C287" s="210"/>
      <c r="D287" s="193"/>
      <c r="E287" s="193"/>
      <c r="F287" s="193"/>
      <c r="G287" s="193"/>
      <c r="H287" s="193"/>
      <c r="I287" s="77"/>
      <c r="J287" s="78" t="s">
        <v>1</v>
      </c>
      <c r="K287" s="79"/>
      <c r="L287" s="186" t="s">
        <v>2</v>
      </c>
      <c r="M287" s="186"/>
      <c r="N287" s="187"/>
      <c r="O287" s="80"/>
      <c r="P287" s="81"/>
    </row>
    <row r="288" spans="1:16" ht="30" customHeight="1" thickBot="1" x14ac:dyDescent="0.2">
      <c r="A288" s="286"/>
      <c r="B288" s="210" t="s">
        <v>59</v>
      </c>
      <c r="C288" s="210"/>
      <c r="D288" s="193"/>
      <c r="E288" s="193"/>
      <c r="F288" s="193"/>
      <c r="G288" s="193"/>
      <c r="H288" s="193"/>
      <c r="I288" s="77"/>
      <c r="J288" s="78" t="s">
        <v>1</v>
      </c>
      <c r="K288" s="79"/>
      <c r="L288" s="186" t="s">
        <v>2</v>
      </c>
      <c r="M288" s="186"/>
      <c r="N288" s="187"/>
      <c r="O288" s="80"/>
      <c r="P288" s="81"/>
    </row>
    <row r="289" spans="1:16" ht="30" customHeight="1" thickBot="1" x14ac:dyDescent="0.2">
      <c r="A289" s="342"/>
      <c r="B289" s="210" t="s">
        <v>60</v>
      </c>
      <c r="C289" s="210"/>
      <c r="D289" s="193"/>
      <c r="E289" s="193"/>
      <c r="F289" s="193"/>
      <c r="G289" s="193"/>
      <c r="H289" s="193"/>
      <c r="I289" s="77"/>
      <c r="J289" s="78" t="s">
        <v>1</v>
      </c>
      <c r="K289" s="79"/>
      <c r="L289" s="186" t="s">
        <v>2</v>
      </c>
      <c r="M289" s="186"/>
      <c r="N289" s="187"/>
      <c r="O289" s="80"/>
      <c r="P289" s="81"/>
    </row>
    <row r="290" spans="1:16" x14ac:dyDescent="0.15">
      <c r="A290" s="169"/>
      <c r="B290" s="169"/>
      <c r="C290" s="169"/>
      <c r="D290" s="169"/>
      <c r="E290" s="169"/>
      <c r="F290" s="169"/>
      <c r="G290" s="169"/>
      <c r="H290" s="170"/>
      <c r="I290" s="169"/>
      <c r="J290" s="169"/>
      <c r="K290" s="169"/>
      <c r="L290" s="169"/>
      <c r="M290" s="169"/>
      <c r="N290" s="169"/>
      <c r="O290" s="169"/>
      <c r="P290" s="169"/>
    </row>
    <row r="291" spans="1:16" ht="46.5" customHeight="1" x14ac:dyDescent="0.15">
      <c r="A291" s="345" t="s">
        <v>43</v>
      </c>
      <c r="B291" s="346"/>
      <c r="C291" s="346"/>
      <c r="D291" s="346"/>
      <c r="E291" s="346"/>
      <c r="F291" s="346"/>
      <c r="G291" s="346"/>
      <c r="H291" s="346"/>
      <c r="I291" s="346"/>
      <c r="J291" s="346"/>
      <c r="K291" s="346"/>
      <c r="L291" s="346"/>
      <c r="M291" s="346"/>
      <c r="N291" s="346"/>
      <c r="O291" s="346"/>
      <c r="P291" s="346"/>
    </row>
    <row r="292" spans="1:16" ht="46.5" customHeight="1" x14ac:dyDescent="0.15">
      <c r="A292" s="345" t="s">
        <v>44</v>
      </c>
      <c r="B292" s="346"/>
      <c r="C292" s="346"/>
      <c r="D292" s="346"/>
      <c r="E292" s="346"/>
      <c r="F292" s="346"/>
      <c r="G292" s="346"/>
      <c r="H292" s="346"/>
      <c r="I292" s="346"/>
      <c r="J292" s="346"/>
      <c r="K292" s="346"/>
      <c r="L292" s="346"/>
      <c r="M292" s="346"/>
      <c r="N292" s="346"/>
      <c r="O292" s="346"/>
      <c r="P292" s="346"/>
    </row>
    <row r="293" spans="1:16" ht="24.75" customHeight="1" x14ac:dyDescent="0.15">
      <c r="A293" s="171"/>
      <c r="B293" s="171"/>
      <c r="C293" s="171"/>
      <c r="D293" s="171"/>
      <c r="E293" s="171"/>
      <c r="F293" s="171"/>
      <c r="G293" s="171"/>
      <c r="H293" s="123"/>
      <c r="I293" s="171"/>
      <c r="J293" s="171"/>
      <c r="K293" s="171"/>
      <c r="L293" s="171"/>
      <c r="M293" s="171"/>
      <c r="N293" s="171"/>
      <c r="O293" s="171"/>
      <c r="P293" s="171"/>
    </row>
    <row r="294" spans="1:16" x14ac:dyDescent="0.15">
      <c r="A294" s="171"/>
      <c r="B294" s="171"/>
      <c r="C294" s="171"/>
      <c r="D294" s="171"/>
      <c r="E294" s="171"/>
      <c r="F294" s="171"/>
      <c r="G294" s="171"/>
      <c r="H294" s="123"/>
      <c r="I294" s="171"/>
      <c r="J294" s="171"/>
      <c r="K294" s="171"/>
      <c r="L294" s="171"/>
      <c r="M294" s="171"/>
      <c r="N294" s="171"/>
      <c r="O294" s="171"/>
      <c r="P294" s="171"/>
    </row>
    <row r="295" spans="1:16" x14ac:dyDescent="0.15">
      <c r="A295" s="171"/>
      <c r="B295" s="171"/>
      <c r="C295" s="171"/>
      <c r="D295" s="171"/>
      <c r="E295" s="171"/>
      <c r="F295" s="171"/>
      <c r="G295" s="171"/>
      <c r="H295" s="123"/>
      <c r="I295" s="171"/>
      <c r="J295" s="171"/>
      <c r="K295" s="171"/>
      <c r="L295" s="171"/>
      <c r="M295" s="171"/>
      <c r="N295" s="171"/>
      <c r="O295" s="171"/>
      <c r="P295" s="171"/>
    </row>
    <row r="296" spans="1:16" x14ac:dyDescent="0.15">
      <c r="A296" s="171"/>
      <c r="B296" s="171"/>
      <c r="C296" s="171"/>
      <c r="D296" s="171"/>
      <c r="E296" s="171"/>
      <c r="F296" s="171"/>
      <c r="G296" s="171"/>
      <c r="H296" s="123"/>
      <c r="I296" s="171"/>
      <c r="J296" s="171"/>
      <c r="K296" s="171"/>
      <c r="L296" s="171"/>
      <c r="M296" s="171"/>
      <c r="N296" s="171"/>
      <c r="O296" s="171"/>
      <c r="P296" s="171"/>
    </row>
    <row r="297" spans="1:16" x14ac:dyDescent="0.15">
      <c r="A297" s="171"/>
      <c r="B297" s="171"/>
      <c r="C297" s="171"/>
      <c r="D297" s="171"/>
      <c r="E297" s="171"/>
      <c r="F297" s="171"/>
      <c r="G297" s="171"/>
      <c r="H297" s="123"/>
      <c r="I297" s="171"/>
      <c r="J297" s="171"/>
      <c r="K297" s="171"/>
      <c r="L297" s="171"/>
      <c r="M297" s="171"/>
      <c r="N297" s="171"/>
      <c r="O297" s="171"/>
      <c r="P297" s="171"/>
    </row>
    <row r="298" spans="1:16" x14ac:dyDescent="0.15">
      <c r="A298" s="171"/>
      <c r="B298" s="171"/>
      <c r="C298" s="171"/>
      <c r="D298" s="171"/>
      <c r="E298" s="171"/>
      <c r="F298" s="171"/>
      <c r="G298" s="171"/>
      <c r="H298" s="123"/>
      <c r="I298" s="171"/>
      <c r="J298" s="171"/>
      <c r="K298" s="171"/>
      <c r="L298" s="171"/>
      <c r="M298" s="171"/>
      <c r="N298" s="171"/>
      <c r="O298" s="171"/>
      <c r="P298" s="171"/>
    </row>
    <row r="299" spans="1:16" x14ac:dyDescent="0.15">
      <c r="A299" s="171"/>
      <c r="B299" s="171"/>
      <c r="C299" s="171"/>
      <c r="D299" s="171"/>
      <c r="E299" s="171"/>
      <c r="F299" s="171"/>
      <c r="G299" s="171"/>
      <c r="H299" s="123"/>
      <c r="I299" s="171"/>
      <c r="J299" s="171"/>
      <c r="K299" s="171"/>
      <c r="L299" s="171"/>
      <c r="M299" s="171"/>
      <c r="N299" s="171"/>
      <c r="O299" s="171"/>
      <c r="P299" s="171"/>
    </row>
    <row r="300" spans="1:16" x14ac:dyDescent="0.15">
      <c r="A300" s="171"/>
      <c r="B300" s="171"/>
      <c r="C300" s="171"/>
      <c r="D300" s="171"/>
      <c r="E300" s="171"/>
      <c r="F300" s="171"/>
      <c r="G300" s="171"/>
      <c r="H300" s="123"/>
      <c r="I300" s="171"/>
      <c r="J300" s="171"/>
      <c r="K300" s="171"/>
      <c r="L300" s="171"/>
      <c r="M300" s="171"/>
      <c r="N300" s="171"/>
      <c r="O300" s="171"/>
      <c r="P300" s="171"/>
    </row>
    <row r="301" spans="1:16" x14ac:dyDescent="0.15">
      <c r="A301" s="171"/>
      <c r="B301" s="171"/>
      <c r="C301" s="171"/>
      <c r="D301" s="171"/>
      <c r="E301" s="171"/>
      <c r="F301" s="171"/>
      <c r="G301" s="171"/>
      <c r="H301" s="123"/>
      <c r="I301" s="171"/>
      <c r="J301" s="171"/>
      <c r="K301" s="171"/>
      <c r="L301" s="171"/>
      <c r="M301" s="171"/>
      <c r="N301" s="171"/>
      <c r="O301" s="171"/>
      <c r="P301" s="171"/>
    </row>
    <row r="302" spans="1:16" x14ac:dyDescent="0.15">
      <c r="A302" s="171"/>
      <c r="B302" s="171"/>
      <c r="C302" s="171"/>
      <c r="D302" s="171"/>
      <c r="E302" s="171"/>
      <c r="F302" s="171"/>
      <c r="G302" s="171"/>
      <c r="H302" s="123"/>
      <c r="I302" s="171"/>
      <c r="J302" s="171"/>
      <c r="K302" s="171"/>
      <c r="L302" s="171"/>
      <c r="M302" s="171"/>
      <c r="N302" s="171"/>
      <c r="O302" s="171"/>
      <c r="P302" s="171"/>
    </row>
    <row r="303" spans="1:16" x14ac:dyDescent="0.15">
      <c r="A303" s="171"/>
      <c r="B303" s="171"/>
      <c r="C303" s="171"/>
      <c r="D303" s="171"/>
      <c r="E303" s="171"/>
      <c r="F303" s="171"/>
      <c r="G303" s="171"/>
      <c r="H303" s="123"/>
      <c r="I303" s="171"/>
      <c r="J303" s="171"/>
      <c r="K303" s="171"/>
      <c r="L303" s="171"/>
      <c r="M303" s="171"/>
      <c r="N303" s="171"/>
      <c r="O303" s="171"/>
      <c r="P303" s="171"/>
    </row>
    <row r="304" spans="1:16" x14ac:dyDescent="0.15">
      <c r="A304" s="171"/>
      <c r="B304" s="171"/>
      <c r="C304" s="171"/>
      <c r="D304" s="171"/>
      <c r="E304" s="171"/>
      <c r="F304" s="171"/>
      <c r="G304" s="171"/>
      <c r="H304" s="123"/>
      <c r="I304" s="171"/>
      <c r="J304" s="171"/>
      <c r="K304" s="171"/>
      <c r="L304" s="171"/>
      <c r="M304" s="171"/>
      <c r="N304" s="171"/>
      <c r="O304" s="171"/>
      <c r="P304" s="171"/>
    </row>
    <row r="305" spans="1:16" x14ac:dyDescent="0.15">
      <c r="A305" s="171"/>
      <c r="B305" s="171"/>
      <c r="C305" s="171"/>
      <c r="D305" s="171"/>
      <c r="E305" s="171"/>
      <c r="F305" s="171"/>
      <c r="G305" s="171"/>
      <c r="H305" s="123"/>
      <c r="I305" s="171"/>
      <c r="J305" s="171"/>
      <c r="K305" s="171"/>
      <c r="L305" s="171"/>
      <c r="M305" s="171"/>
      <c r="N305" s="171"/>
      <c r="O305" s="171"/>
      <c r="P305" s="171"/>
    </row>
    <row r="306" spans="1:16" x14ac:dyDescent="0.15">
      <c r="A306" s="171"/>
      <c r="B306" s="171"/>
      <c r="C306" s="171"/>
      <c r="D306" s="171"/>
      <c r="E306" s="171"/>
      <c r="F306" s="171"/>
      <c r="G306" s="171"/>
      <c r="H306" s="123"/>
      <c r="I306" s="171"/>
      <c r="J306" s="171"/>
      <c r="K306" s="171"/>
      <c r="L306" s="171"/>
      <c r="M306" s="171"/>
      <c r="N306" s="171"/>
      <c r="O306" s="171"/>
      <c r="P306" s="171"/>
    </row>
    <row r="307" spans="1:16" x14ac:dyDescent="0.15">
      <c r="A307" s="171"/>
      <c r="B307" s="171"/>
      <c r="C307" s="171"/>
      <c r="D307" s="171"/>
      <c r="E307" s="171"/>
      <c r="F307" s="171"/>
      <c r="G307" s="171"/>
      <c r="H307" s="123"/>
      <c r="I307" s="171"/>
      <c r="J307" s="171"/>
      <c r="K307" s="171"/>
      <c r="L307" s="171"/>
      <c r="M307" s="171"/>
      <c r="N307" s="171"/>
      <c r="O307" s="171"/>
      <c r="P307" s="171"/>
    </row>
    <row r="308" spans="1:16" x14ac:dyDescent="0.15">
      <c r="A308" s="171"/>
      <c r="B308" s="171"/>
      <c r="C308" s="171"/>
      <c r="D308" s="171"/>
      <c r="E308" s="171"/>
      <c r="F308" s="171"/>
      <c r="G308" s="171"/>
      <c r="H308" s="123"/>
      <c r="I308" s="171"/>
      <c r="J308" s="171"/>
      <c r="K308" s="171"/>
      <c r="L308" s="171"/>
      <c r="M308" s="171"/>
      <c r="N308" s="171"/>
      <c r="O308" s="171"/>
      <c r="P308" s="171"/>
    </row>
    <row r="309" spans="1:16" x14ac:dyDescent="0.15">
      <c r="A309" s="171"/>
      <c r="B309" s="171"/>
      <c r="C309" s="171"/>
      <c r="D309" s="171"/>
      <c r="E309" s="171"/>
      <c r="F309" s="171"/>
      <c r="G309" s="171"/>
      <c r="H309" s="123"/>
      <c r="I309" s="171"/>
      <c r="J309" s="171"/>
      <c r="K309" s="171"/>
      <c r="L309" s="171"/>
      <c r="M309" s="171"/>
      <c r="N309" s="171"/>
      <c r="O309" s="171"/>
      <c r="P309" s="171"/>
    </row>
    <row r="310" spans="1:16" x14ac:dyDescent="0.15">
      <c r="A310" s="171"/>
      <c r="B310" s="171"/>
      <c r="C310" s="171"/>
      <c r="D310" s="171"/>
      <c r="E310" s="171"/>
      <c r="F310" s="171"/>
      <c r="G310" s="171"/>
      <c r="H310" s="123"/>
      <c r="I310" s="171"/>
      <c r="J310" s="171"/>
      <c r="K310" s="171"/>
      <c r="L310" s="171"/>
      <c r="M310" s="171"/>
      <c r="N310" s="171"/>
      <c r="O310" s="171"/>
      <c r="P310" s="171"/>
    </row>
    <row r="311" spans="1:16" x14ac:dyDescent="0.15">
      <c r="A311" s="171"/>
      <c r="B311" s="171"/>
      <c r="C311" s="171"/>
      <c r="D311" s="171"/>
      <c r="E311" s="171"/>
      <c r="F311" s="171"/>
      <c r="G311" s="171"/>
      <c r="H311" s="123"/>
      <c r="I311" s="171"/>
      <c r="J311" s="171"/>
      <c r="K311" s="171"/>
      <c r="L311" s="171"/>
      <c r="M311" s="171"/>
      <c r="N311" s="171"/>
      <c r="O311" s="171"/>
      <c r="P311" s="171"/>
    </row>
    <row r="312" spans="1:16" x14ac:dyDescent="0.15">
      <c r="A312" s="171"/>
      <c r="B312" s="171"/>
      <c r="C312" s="171"/>
      <c r="D312" s="171"/>
      <c r="E312" s="171"/>
      <c r="F312" s="171"/>
      <c r="G312" s="171"/>
      <c r="H312" s="123"/>
      <c r="I312" s="171"/>
      <c r="J312" s="171"/>
      <c r="K312" s="171"/>
      <c r="L312" s="171"/>
      <c r="M312" s="171"/>
      <c r="N312" s="171"/>
      <c r="O312" s="171"/>
      <c r="P312" s="171"/>
    </row>
    <row r="313" spans="1:16" x14ac:dyDescent="0.15">
      <c r="A313" s="171"/>
      <c r="B313" s="171"/>
      <c r="C313" s="171"/>
      <c r="D313" s="171"/>
      <c r="E313" s="171"/>
      <c r="F313" s="171"/>
      <c r="G313" s="171"/>
      <c r="H313" s="123"/>
      <c r="I313" s="171"/>
      <c r="J313" s="171"/>
      <c r="K313" s="171"/>
      <c r="L313" s="171"/>
      <c r="M313" s="171"/>
      <c r="N313" s="171"/>
      <c r="O313" s="171"/>
      <c r="P313" s="171"/>
    </row>
    <row r="314" spans="1:16" x14ac:dyDescent="0.15">
      <c r="A314" s="171"/>
      <c r="B314" s="171"/>
      <c r="C314" s="171"/>
      <c r="D314" s="171"/>
      <c r="E314" s="171"/>
      <c r="F314" s="171"/>
      <c r="G314" s="171"/>
      <c r="H314" s="123"/>
      <c r="I314" s="171"/>
      <c r="J314" s="171"/>
      <c r="K314" s="171"/>
      <c r="L314" s="171"/>
      <c r="M314" s="171"/>
      <c r="N314" s="171"/>
      <c r="O314" s="171"/>
      <c r="P314" s="171"/>
    </row>
    <row r="315" spans="1:16" x14ac:dyDescent="0.15">
      <c r="A315" s="171"/>
      <c r="B315" s="171"/>
      <c r="C315" s="171"/>
      <c r="D315" s="171"/>
      <c r="E315" s="171"/>
      <c r="F315" s="171"/>
      <c r="G315" s="171"/>
      <c r="H315" s="123"/>
      <c r="I315" s="171"/>
      <c r="J315" s="171"/>
      <c r="K315" s="171"/>
      <c r="L315" s="171"/>
      <c r="M315" s="171"/>
      <c r="N315" s="171"/>
      <c r="O315" s="171"/>
      <c r="P315" s="171"/>
    </row>
    <row r="316" spans="1:16" x14ac:dyDescent="0.15">
      <c r="A316" s="171"/>
      <c r="B316" s="171"/>
      <c r="C316" s="171"/>
      <c r="D316" s="171"/>
      <c r="E316" s="171"/>
      <c r="F316" s="171"/>
      <c r="G316" s="171"/>
      <c r="H316" s="123"/>
      <c r="I316" s="171"/>
      <c r="J316" s="171"/>
      <c r="K316" s="171"/>
      <c r="L316" s="171"/>
      <c r="M316" s="171"/>
      <c r="N316" s="171"/>
      <c r="O316" s="171"/>
      <c r="P316" s="171"/>
    </row>
    <row r="317" spans="1:16" x14ac:dyDescent="0.15">
      <c r="A317" s="171"/>
      <c r="B317" s="171"/>
      <c r="C317" s="171"/>
      <c r="D317" s="171"/>
      <c r="E317" s="171"/>
      <c r="F317" s="171"/>
      <c r="G317" s="171"/>
      <c r="H317" s="123"/>
      <c r="I317" s="171"/>
      <c r="J317" s="171"/>
      <c r="K317" s="171"/>
      <c r="L317" s="171"/>
      <c r="M317" s="171"/>
      <c r="N317" s="171"/>
      <c r="O317" s="171"/>
      <c r="P317" s="171"/>
    </row>
    <row r="318" spans="1:16" x14ac:dyDescent="0.15">
      <c r="A318" s="171"/>
      <c r="B318" s="171"/>
      <c r="C318" s="171"/>
      <c r="D318" s="171"/>
      <c r="E318" s="171"/>
      <c r="F318" s="171"/>
      <c r="G318" s="171"/>
      <c r="H318" s="123"/>
      <c r="I318" s="171"/>
      <c r="J318" s="171"/>
      <c r="K318" s="171"/>
      <c r="L318" s="171"/>
      <c r="M318" s="171"/>
      <c r="N318" s="171"/>
      <c r="O318" s="171"/>
      <c r="P318" s="171"/>
    </row>
    <row r="319" spans="1:16" x14ac:dyDescent="0.15">
      <c r="A319" s="171"/>
      <c r="B319" s="171"/>
      <c r="C319" s="171"/>
      <c r="D319" s="171"/>
      <c r="E319" s="171"/>
      <c r="F319" s="171"/>
      <c r="G319" s="171"/>
      <c r="H319" s="123"/>
      <c r="I319" s="171"/>
      <c r="J319" s="171"/>
      <c r="K319" s="171"/>
      <c r="L319" s="171"/>
      <c r="M319" s="171"/>
      <c r="N319" s="171"/>
      <c r="O319" s="171"/>
      <c r="P319" s="171"/>
    </row>
    <row r="320" spans="1:16" x14ac:dyDescent="0.15">
      <c r="A320" s="171"/>
      <c r="B320" s="171"/>
      <c r="C320" s="171"/>
      <c r="D320" s="171"/>
      <c r="E320" s="171"/>
      <c r="F320" s="171"/>
      <c r="G320" s="171"/>
      <c r="H320" s="123"/>
      <c r="I320" s="171"/>
      <c r="J320" s="171"/>
      <c r="K320" s="171"/>
      <c r="L320" s="171"/>
      <c r="M320" s="171"/>
      <c r="N320" s="171"/>
      <c r="O320" s="171"/>
      <c r="P320" s="171"/>
    </row>
    <row r="321" spans="1:16" x14ac:dyDescent="0.15">
      <c r="A321" s="171"/>
      <c r="B321" s="171"/>
      <c r="C321" s="171"/>
      <c r="D321" s="171"/>
      <c r="E321" s="171"/>
      <c r="F321" s="171"/>
      <c r="G321" s="171"/>
      <c r="H321" s="123"/>
      <c r="I321" s="171"/>
      <c r="J321" s="171"/>
      <c r="K321" s="171"/>
      <c r="L321" s="171"/>
      <c r="M321" s="171"/>
      <c r="N321" s="171"/>
      <c r="O321" s="171"/>
      <c r="P321" s="171"/>
    </row>
    <row r="322" spans="1:16" x14ac:dyDescent="0.15">
      <c r="A322" s="171"/>
      <c r="B322" s="171"/>
      <c r="C322" s="171"/>
      <c r="D322" s="171"/>
      <c r="E322" s="171"/>
      <c r="F322" s="171"/>
      <c r="G322" s="171"/>
      <c r="H322" s="123"/>
      <c r="I322" s="171"/>
      <c r="J322" s="171"/>
      <c r="K322" s="171"/>
      <c r="L322" s="171"/>
      <c r="M322" s="171"/>
      <c r="N322" s="171"/>
      <c r="O322" s="171"/>
      <c r="P322" s="171"/>
    </row>
    <row r="323" spans="1:16" x14ac:dyDescent="0.15">
      <c r="A323" s="171"/>
      <c r="B323" s="171"/>
      <c r="C323" s="171"/>
      <c r="D323" s="171"/>
      <c r="E323" s="171"/>
      <c r="F323" s="171"/>
      <c r="G323" s="171"/>
      <c r="H323" s="123"/>
      <c r="I323" s="171"/>
      <c r="J323" s="171"/>
      <c r="K323" s="171"/>
      <c r="L323" s="171"/>
      <c r="M323" s="171"/>
      <c r="N323" s="171"/>
      <c r="O323" s="171"/>
      <c r="P323" s="171"/>
    </row>
    <row r="324" spans="1:16" x14ac:dyDescent="0.15">
      <c r="A324" s="171"/>
      <c r="B324" s="171"/>
      <c r="C324" s="171"/>
      <c r="D324" s="171"/>
      <c r="E324" s="171"/>
      <c r="F324" s="171"/>
      <c r="G324" s="171"/>
      <c r="H324" s="123"/>
      <c r="I324" s="171"/>
      <c r="J324" s="171"/>
      <c r="K324" s="171"/>
      <c r="L324" s="171"/>
      <c r="M324" s="171"/>
      <c r="N324" s="171"/>
      <c r="O324" s="171"/>
      <c r="P324" s="171"/>
    </row>
    <row r="325" spans="1:16" x14ac:dyDescent="0.15">
      <c r="A325" s="171"/>
      <c r="B325" s="171"/>
      <c r="C325" s="171"/>
      <c r="D325" s="171"/>
      <c r="E325" s="171"/>
      <c r="F325" s="171"/>
      <c r="G325" s="171"/>
      <c r="H325" s="123"/>
      <c r="I325" s="171"/>
      <c r="J325" s="171"/>
      <c r="K325" s="171"/>
      <c r="L325" s="171"/>
      <c r="M325" s="171"/>
      <c r="N325" s="171"/>
      <c r="O325" s="171"/>
      <c r="P325" s="171"/>
    </row>
    <row r="326" spans="1:16" x14ac:dyDescent="0.15">
      <c r="A326" s="171"/>
      <c r="B326" s="171"/>
      <c r="C326" s="171"/>
      <c r="D326" s="171"/>
      <c r="E326" s="171"/>
      <c r="F326" s="171"/>
      <c r="G326" s="171"/>
      <c r="H326" s="123"/>
      <c r="I326" s="171"/>
      <c r="J326" s="171"/>
      <c r="K326" s="171"/>
      <c r="L326" s="171"/>
      <c r="M326" s="171"/>
      <c r="N326" s="171"/>
      <c r="O326" s="171"/>
      <c r="P326" s="171"/>
    </row>
    <row r="327" spans="1:16" x14ac:dyDescent="0.15">
      <c r="A327" s="171"/>
      <c r="B327" s="171"/>
      <c r="C327" s="171"/>
      <c r="D327" s="171"/>
      <c r="E327" s="171"/>
      <c r="F327" s="171"/>
      <c r="G327" s="171"/>
      <c r="H327" s="123"/>
      <c r="I327" s="171"/>
      <c r="J327" s="171"/>
      <c r="K327" s="171"/>
      <c r="L327" s="171"/>
      <c r="M327" s="171"/>
      <c r="N327" s="171"/>
      <c r="O327" s="171"/>
      <c r="P327" s="171"/>
    </row>
    <row r="328" spans="1:16" x14ac:dyDescent="0.15">
      <c r="A328" s="171"/>
      <c r="B328" s="171"/>
      <c r="C328" s="171"/>
      <c r="D328" s="171"/>
      <c r="E328" s="171"/>
      <c r="F328" s="171"/>
      <c r="G328" s="171"/>
      <c r="H328" s="123"/>
      <c r="I328" s="171"/>
      <c r="J328" s="171"/>
      <c r="K328" s="171"/>
      <c r="L328" s="171"/>
      <c r="M328" s="171"/>
      <c r="N328" s="171"/>
      <c r="O328" s="171"/>
      <c r="P328" s="171"/>
    </row>
    <row r="329" spans="1:16" x14ac:dyDescent="0.15">
      <c r="A329" s="171"/>
      <c r="B329" s="171"/>
      <c r="C329" s="171"/>
      <c r="D329" s="171"/>
      <c r="E329" s="171"/>
      <c r="F329" s="171"/>
      <c r="G329" s="171"/>
      <c r="H329" s="123"/>
      <c r="I329" s="171"/>
      <c r="J329" s="171"/>
      <c r="K329" s="171"/>
      <c r="L329" s="171"/>
      <c r="M329" s="171"/>
      <c r="N329" s="171"/>
      <c r="O329" s="171"/>
      <c r="P329" s="171"/>
    </row>
    <row r="330" spans="1:16" x14ac:dyDescent="0.15">
      <c r="A330" s="171"/>
      <c r="B330" s="171"/>
      <c r="C330" s="171"/>
      <c r="D330" s="171"/>
      <c r="E330" s="171"/>
      <c r="F330" s="171"/>
      <c r="G330" s="171"/>
      <c r="H330" s="123"/>
      <c r="I330" s="171"/>
      <c r="J330" s="171"/>
      <c r="K330" s="171"/>
      <c r="L330" s="171"/>
      <c r="M330" s="171"/>
      <c r="N330" s="171"/>
      <c r="O330" s="171"/>
      <c r="P330" s="171"/>
    </row>
    <row r="331" spans="1:16" x14ac:dyDescent="0.15">
      <c r="A331" s="171"/>
      <c r="B331" s="171"/>
      <c r="C331" s="171"/>
      <c r="D331" s="171"/>
      <c r="E331" s="171"/>
      <c r="F331" s="171"/>
      <c r="G331" s="171"/>
      <c r="H331" s="123"/>
      <c r="I331" s="171"/>
      <c r="J331" s="171"/>
      <c r="K331" s="171"/>
      <c r="L331" s="171"/>
      <c r="M331" s="171"/>
      <c r="N331" s="171"/>
      <c r="O331" s="171"/>
      <c r="P331" s="171"/>
    </row>
    <row r="332" spans="1:16" x14ac:dyDescent="0.15">
      <c r="A332" s="171"/>
      <c r="B332" s="171"/>
      <c r="C332" s="171"/>
      <c r="D332" s="171"/>
      <c r="E332" s="171"/>
      <c r="F332" s="171"/>
      <c r="G332" s="171"/>
      <c r="H332" s="123"/>
      <c r="I332" s="171"/>
      <c r="J332" s="171"/>
      <c r="K332" s="171"/>
      <c r="L332" s="171"/>
      <c r="M332" s="171"/>
      <c r="N332" s="171"/>
      <c r="O332" s="171"/>
      <c r="P332" s="171"/>
    </row>
    <row r="333" spans="1:16" x14ac:dyDescent="0.15">
      <c r="A333" s="171"/>
      <c r="B333" s="171"/>
      <c r="C333" s="171"/>
      <c r="D333" s="171"/>
      <c r="E333" s="171"/>
      <c r="F333" s="171"/>
      <c r="G333" s="171"/>
      <c r="H333" s="123"/>
      <c r="I333" s="171"/>
      <c r="J333" s="171"/>
      <c r="K333" s="171"/>
      <c r="L333" s="171"/>
      <c r="M333" s="171"/>
      <c r="N333" s="171"/>
      <c r="O333" s="171"/>
      <c r="P333" s="171"/>
    </row>
    <row r="334" spans="1:16" x14ac:dyDescent="0.15">
      <c r="A334" s="171"/>
      <c r="B334" s="171"/>
      <c r="C334" s="171"/>
      <c r="D334" s="171"/>
      <c r="E334" s="171"/>
      <c r="F334" s="171"/>
      <c r="G334" s="171"/>
      <c r="H334" s="123"/>
      <c r="I334" s="171"/>
      <c r="J334" s="171"/>
      <c r="K334" s="171"/>
      <c r="L334" s="171"/>
      <c r="M334" s="171"/>
      <c r="N334" s="171"/>
      <c r="O334" s="171"/>
      <c r="P334" s="171"/>
    </row>
    <row r="335" spans="1:16" x14ac:dyDescent="0.15">
      <c r="A335" s="171"/>
      <c r="B335" s="171"/>
      <c r="C335" s="171"/>
      <c r="D335" s="171"/>
      <c r="E335" s="171"/>
      <c r="F335" s="171"/>
      <c r="G335" s="171"/>
      <c r="H335" s="123"/>
      <c r="I335" s="171"/>
      <c r="J335" s="171"/>
      <c r="K335" s="171"/>
      <c r="L335" s="171"/>
      <c r="M335" s="171"/>
      <c r="N335" s="171"/>
      <c r="O335" s="171"/>
      <c r="P335" s="171"/>
    </row>
    <row r="336" spans="1:16" x14ac:dyDescent="0.15">
      <c r="A336" s="171"/>
      <c r="B336" s="171"/>
      <c r="C336" s="171"/>
      <c r="D336" s="171"/>
      <c r="E336" s="171"/>
      <c r="F336" s="171"/>
      <c r="G336" s="171"/>
      <c r="H336" s="123"/>
      <c r="I336" s="171"/>
      <c r="J336" s="171"/>
      <c r="K336" s="171"/>
      <c r="L336" s="171"/>
      <c r="M336" s="171"/>
      <c r="N336" s="171"/>
      <c r="O336" s="171"/>
      <c r="P336" s="171"/>
    </row>
    <row r="337" spans="1:16" x14ac:dyDescent="0.15">
      <c r="A337" s="171"/>
      <c r="B337" s="171"/>
      <c r="C337" s="171"/>
      <c r="D337" s="171"/>
      <c r="E337" s="171"/>
      <c r="F337" s="171"/>
      <c r="G337" s="171"/>
      <c r="H337" s="123"/>
      <c r="I337" s="171"/>
      <c r="J337" s="171"/>
      <c r="K337" s="171"/>
      <c r="L337" s="171"/>
      <c r="M337" s="171"/>
      <c r="N337" s="171"/>
      <c r="O337" s="171"/>
      <c r="P337" s="171"/>
    </row>
    <row r="338" spans="1:16" x14ac:dyDescent="0.15">
      <c r="A338" s="171"/>
      <c r="B338" s="171"/>
      <c r="C338" s="171"/>
      <c r="D338" s="171"/>
      <c r="E338" s="171"/>
      <c r="F338" s="171"/>
      <c r="G338" s="171"/>
      <c r="H338" s="123"/>
      <c r="I338" s="171"/>
      <c r="J338" s="171"/>
      <c r="K338" s="171"/>
      <c r="L338" s="171"/>
      <c r="M338" s="171"/>
      <c r="N338" s="171"/>
      <c r="O338" s="171"/>
      <c r="P338" s="171"/>
    </row>
    <row r="339" spans="1:16" x14ac:dyDescent="0.15">
      <c r="A339" s="171"/>
      <c r="B339" s="171"/>
      <c r="C339" s="171"/>
      <c r="D339" s="171"/>
      <c r="E339" s="171"/>
      <c r="F339" s="171"/>
      <c r="G339" s="171"/>
      <c r="H339" s="123"/>
      <c r="I339" s="171"/>
      <c r="J339" s="171"/>
      <c r="K339" s="171"/>
      <c r="L339" s="171"/>
      <c r="M339" s="171"/>
      <c r="N339" s="171"/>
      <c r="O339" s="171"/>
      <c r="P339" s="171"/>
    </row>
    <row r="340" spans="1:16" x14ac:dyDescent="0.15">
      <c r="A340" s="171"/>
      <c r="B340" s="171"/>
      <c r="C340" s="171"/>
      <c r="D340" s="171"/>
      <c r="E340" s="171"/>
      <c r="F340" s="171"/>
      <c r="G340" s="171"/>
      <c r="H340" s="123"/>
      <c r="I340" s="171"/>
      <c r="J340" s="171"/>
      <c r="K340" s="171"/>
      <c r="L340" s="171"/>
      <c r="M340" s="171"/>
      <c r="N340" s="171"/>
      <c r="O340" s="171"/>
      <c r="P340" s="171"/>
    </row>
    <row r="341" spans="1:16" x14ac:dyDescent="0.15">
      <c r="A341" s="171"/>
      <c r="B341" s="171"/>
      <c r="C341" s="171"/>
      <c r="D341" s="171"/>
      <c r="E341" s="171"/>
      <c r="F341" s="171"/>
      <c r="G341" s="171"/>
      <c r="H341" s="123"/>
      <c r="I341" s="171"/>
      <c r="J341" s="171"/>
      <c r="K341" s="171"/>
      <c r="L341" s="171"/>
      <c r="M341" s="171"/>
      <c r="N341" s="171"/>
      <c r="O341" s="171"/>
      <c r="P341" s="171"/>
    </row>
    <row r="342" spans="1:16" x14ac:dyDescent="0.15">
      <c r="A342" s="171"/>
      <c r="B342" s="171"/>
      <c r="C342" s="171"/>
      <c r="D342" s="171"/>
      <c r="E342" s="171"/>
      <c r="F342" s="171"/>
      <c r="G342" s="171"/>
      <c r="H342" s="123"/>
      <c r="I342" s="171"/>
      <c r="J342" s="171"/>
      <c r="K342" s="171"/>
      <c r="L342" s="171"/>
      <c r="M342" s="171"/>
      <c r="N342" s="171"/>
      <c r="O342" s="171"/>
      <c r="P342" s="171"/>
    </row>
    <row r="343" spans="1:16" x14ac:dyDescent="0.15">
      <c r="A343" s="171"/>
      <c r="B343" s="171"/>
      <c r="C343" s="171"/>
      <c r="D343" s="171"/>
      <c r="E343" s="171"/>
      <c r="F343" s="171"/>
      <c r="G343" s="171"/>
      <c r="H343" s="123"/>
      <c r="I343" s="171"/>
      <c r="J343" s="171"/>
      <c r="K343" s="171"/>
      <c r="L343" s="171"/>
      <c r="M343" s="171"/>
      <c r="N343" s="171"/>
      <c r="O343" s="171"/>
      <c r="P343" s="171"/>
    </row>
    <row r="344" spans="1:16" x14ac:dyDescent="0.15">
      <c r="A344" s="171"/>
      <c r="B344" s="171"/>
      <c r="C344" s="171"/>
      <c r="D344" s="171"/>
      <c r="E344" s="171"/>
      <c r="F344" s="171"/>
      <c r="G344" s="171"/>
      <c r="H344" s="123"/>
      <c r="I344" s="171"/>
      <c r="J344" s="171"/>
      <c r="K344" s="171"/>
      <c r="L344" s="171"/>
      <c r="M344" s="171"/>
      <c r="N344" s="171"/>
      <c r="O344" s="171"/>
      <c r="P344" s="171"/>
    </row>
    <row r="345" spans="1:16" x14ac:dyDescent="0.15">
      <c r="A345" s="171"/>
      <c r="B345" s="171"/>
      <c r="C345" s="171"/>
      <c r="D345" s="171"/>
      <c r="E345" s="171"/>
      <c r="F345" s="171"/>
      <c r="G345" s="171"/>
      <c r="H345" s="123"/>
      <c r="I345" s="171"/>
      <c r="J345" s="171"/>
      <c r="K345" s="171"/>
      <c r="L345" s="171"/>
      <c r="M345" s="171"/>
      <c r="N345" s="171"/>
      <c r="O345" s="171"/>
      <c r="P345" s="171"/>
    </row>
    <row r="346" spans="1:16" x14ac:dyDescent="0.15">
      <c r="A346" s="171"/>
      <c r="B346" s="171"/>
      <c r="C346" s="171"/>
      <c r="D346" s="171"/>
      <c r="E346" s="171"/>
      <c r="F346" s="171"/>
      <c r="G346" s="171"/>
      <c r="H346" s="123"/>
      <c r="I346" s="171"/>
      <c r="J346" s="171"/>
      <c r="K346" s="171"/>
      <c r="L346" s="171"/>
      <c r="M346" s="171"/>
      <c r="N346" s="171"/>
      <c r="O346" s="171"/>
      <c r="P346" s="171"/>
    </row>
    <row r="347" spans="1:16" x14ac:dyDescent="0.15">
      <c r="A347" s="171"/>
      <c r="B347" s="171"/>
      <c r="C347" s="171"/>
      <c r="D347" s="171"/>
      <c r="E347" s="171"/>
      <c r="F347" s="171"/>
      <c r="G347" s="171"/>
      <c r="H347" s="123"/>
      <c r="I347" s="171"/>
      <c r="J347" s="171"/>
      <c r="K347" s="171"/>
      <c r="L347" s="171"/>
      <c r="M347" s="171"/>
      <c r="N347" s="171"/>
      <c r="O347" s="171"/>
      <c r="P347" s="171"/>
    </row>
    <row r="348" spans="1:16" x14ac:dyDescent="0.15">
      <c r="A348" s="171"/>
      <c r="B348" s="171"/>
      <c r="C348" s="171"/>
      <c r="D348" s="171"/>
      <c r="E348" s="171"/>
      <c r="F348" s="171"/>
      <c r="G348" s="171"/>
      <c r="H348" s="123"/>
      <c r="I348" s="171"/>
      <c r="J348" s="171"/>
      <c r="K348" s="171"/>
      <c r="L348" s="171"/>
      <c r="M348" s="171"/>
      <c r="N348" s="171"/>
      <c r="O348" s="171"/>
      <c r="P348" s="171"/>
    </row>
    <row r="349" spans="1:16" x14ac:dyDescent="0.15">
      <c r="A349" s="171"/>
      <c r="B349" s="171"/>
      <c r="C349" s="171"/>
      <c r="D349" s="171"/>
      <c r="E349" s="171"/>
      <c r="F349" s="171"/>
      <c r="G349" s="171"/>
      <c r="H349" s="123"/>
      <c r="I349" s="171"/>
      <c r="J349" s="171"/>
      <c r="K349" s="171"/>
      <c r="L349" s="171"/>
      <c r="M349" s="171"/>
      <c r="N349" s="171"/>
      <c r="O349" s="171"/>
      <c r="P349" s="171"/>
    </row>
    <row r="350" spans="1:16" x14ac:dyDescent="0.15">
      <c r="A350" s="171"/>
      <c r="B350" s="171"/>
      <c r="C350" s="171"/>
      <c r="D350" s="171"/>
      <c r="E350" s="171"/>
      <c r="F350" s="171"/>
      <c r="G350" s="171"/>
      <c r="H350" s="123"/>
      <c r="I350" s="171"/>
      <c r="J350" s="171"/>
      <c r="K350" s="171"/>
      <c r="L350" s="171"/>
      <c r="M350" s="171"/>
      <c r="N350" s="171"/>
      <c r="O350" s="171"/>
      <c r="P350" s="171"/>
    </row>
    <row r="351" spans="1:16" x14ac:dyDescent="0.15">
      <c r="A351" s="171"/>
      <c r="B351" s="171"/>
      <c r="C351" s="171"/>
      <c r="D351" s="171"/>
      <c r="E351" s="171"/>
      <c r="F351" s="171"/>
      <c r="G351" s="171"/>
      <c r="H351" s="123"/>
      <c r="I351" s="171"/>
      <c r="J351" s="171"/>
      <c r="K351" s="171"/>
      <c r="L351" s="171"/>
      <c r="M351" s="171"/>
      <c r="N351" s="171"/>
      <c r="O351" s="171"/>
      <c r="P351" s="171"/>
    </row>
    <row r="352" spans="1:16" x14ac:dyDescent="0.15">
      <c r="A352" s="171"/>
      <c r="B352" s="171"/>
      <c r="C352" s="171"/>
      <c r="D352" s="171"/>
      <c r="E352" s="171"/>
      <c r="F352" s="171"/>
      <c r="G352" s="171"/>
      <c r="H352" s="123"/>
      <c r="I352" s="171"/>
      <c r="J352" s="171"/>
      <c r="K352" s="171"/>
      <c r="L352" s="171"/>
      <c r="M352" s="171"/>
      <c r="N352" s="171"/>
      <c r="O352" s="171"/>
      <c r="P352" s="171"/>
    </row>
    <row r="353" spans="1:16" x14ac:dyDescent="0.15">
      <c r="A353" s="171"/>
      <c r="B353" s="171"/>
      <c r="C353" s="171"/>
      <c r="D353" s="171"/>
      <c r="E353" s="171"/>
      <c r="F353" s="171"/>
      <c r="G353" s="171"/>
      <c r="H353" s="123"/>
      <c r="I353" s="171"/>
      <c r="J353" s="171"/>
      <c r="K353" s="171"/>
      <c r="L353" s="171"/>
      <c r="M353" s="171"/>
      <c r="N353" s="171"/>
      <c r="O353" s="171"/>
      <c r="P353" s="171"/>
    </row>
    <row r="354" spans="1:16" x14ac:dyDescent="0.15">
      <c r="A354" s="171"/>
      <c r="B354" s="171"/>
      <c r="C354" s="171"/>
      <c r="D354" s="171"/>
      <c r="E354" s="171"/>
      <c r="F354" s="171"/>
      <c r="G354" s="171"/>
      <c r="H354" s="123"/>
      <c r="I354" s="171"/>
      <c r="J354" s="171"/>
      <c r="K354" s="171"/>
      <c r="L354" s="171"/>
      <c r="M354" s="171"/>
      <c r="N354" s="171"/>
      <c r="O354" s="171"/>
      <c r="P354" s="171"/>
    </row>
    <row r="355" spans="1:16" x14ac:dyDescent="0.15">
      <c r="A355" s="171"/>
      <c r="B355" s="171"/>
      <c r="C355" s="171"/>
      <c r="D355" s="171"/>
      <c r="E355" s="171"/>
      <c r="F355" s="171"/>
      <c r="G355" s="171"/>
      <c r="H355" s="123"/>
      <c r="I355" s="171"/>
      <c r="J355" s="171"/>
      <c r="K355" s="171"/>
      <c r="L355" s="171"/>
      <c r="M355" s="171"/>
      <c r="N355" s="171"/>
      <c r="O355" s="171"/>
      <c r="P355" s="171"/>
    </row>
    <row r="356" spans="1:16" x14ac:dyDescent="0.15">
      <c r="A356" s="171"/>
      <c r="B356" s="171"/>
      <c r="C356" s="171"/>
      <c r="D356" s="171"/>
      <c r="E356" s="171"/>
      <c r="F356" s="171"/>
      <c r="G356" s="171"/>
      <c r="H356" s="123"/>
      <c r="I356" s="171"/>
      <c r="J356" s="171"/>
      <c r="K356" s="171"/>
      <c r="L356" s="171"/>
      <c r="M356" s="171"/>
      <c r="N356" s="171"/>
      <c r="O356" s="171"/>
      <c r="P356" s="171"/>
    </row>
    <row r="357" spans="1:16" x14ac:dyDescent="0.15">
      <c r="A357" s="171"/>
      <c r="B357" s="171"/>
      <c r="C357" s="171"/>
      <c r="D357" s="171"/>
      <c r="E357" s="171"/>
      <c r="F357" s="171"/>
      <c r="G357" s="171"/>
      <c r="H357" s="123"/>
      <c r="I357" s="171"/>
      <c r="J357" s="171"/>
      <c r="K357" s="171"/>
      <c r="L357" s="171"/>
      <c r="M357" s="171"/>
      <c r="N357" s="171"/>
      <c r="O357" s="171"/>
      <c r="P357" s="171"/>
    </row>
    <row r="358" spans="1:16" x14ac:dyDescent="0.15">
      <c r="A358" s="171"/>
      <c r="B358" s="171"/>
      <c r="C358" s="171"/>
      <c r="D358" s="171"/>
      <c r="E358" s="171"/>
      <c r="F358" s="171"/>
      <c r="G358" s="171"/>
      <c r="H358" s="123"/>
      <c r="I358" s="171"/>
      <c r="J358" s="171"/>
      <c r="K358" s="171"/>
      <c r="L358" s="171"/>
      <c r="M358" s="171"/>
      <c r="N358" s="171"/>
      <c r="O358" s="171"/>
      <c r="P358" s="171"/>
    </row>
    <row r="359" spans="1:16" x14ac:dyDescent="0.15">
      <c r="A359" s="171"/>
      <c r="B359" s="171"/>
      <c r="C359" s="171"/>
      <c r="D359" s="171"/>
      <c r="E359" s="171"/>
      <c r="F359" s="171"/>
      <c r="G359" s="171"/>
      <c r="H359" s="123"/>
      <c r="I359" s="171"/>
      <c r="J359" s="171"/>
      <c r="K359" s="171"/>
      <c r="L359" s="171"/>
      <c r="M359" s="171"/>
      <c r="N359" s="171"/>
      <c r="O359" s="171"/>
      <c r="P359" s="171"/>
    </row>
    <row r="360" spans="1:16" x14ac:dyDescent="0.15">
      <c r="A360" s="171"/>
      <c r="B360" s="171"/>
      <c r="C360" s="171"/>
      <c r="D360" s="171"/>
      <c r="E360" s="171"/>
      <c r="F360" s="171"/>
      <c r="G360" s="171"/>
      <c r="H360" s="123"/>
      <c r="I360" s="171"/>
      <c r="J360" s="171"/>
      <c r="K360" s="171"/>
      <c r="L360" s="171"/>
      <c r="M360" s="171"/>
      <c r="N360" s="171"/>
      <c r="O360" s="171"/>
      <c r="P360" s="171"/>
    </row>
    <row r="361" spans="1:16" x14ac:dyDescent="0.15">
      <c r="A361" s="171"/>
      <c r="B361" s="171"/>
      <c r="C361" s="171"/>
      <c r="D361" s="171"/>
      <c r="E361" s="171"/>
      <c r="F361" s="171"/>
      <c r="G361" s="171"/>
      <c r="H361" s="123"/>
      <c r="I361" s="171"/>
      <c r="J361" s="171"/>
      <c r="K361" s="171"/>
      <c r="L361" s="171"/>
      <c r="M361" s="171"/>
      <c r="N361" s="171"/>
      <c r="O361" s="171"/>
      <c r="P361" s="171"/>
    </row>
    <row r="362" spans="1:16" x14ac:dyDescent="0.15">
      <c r="A362" s="171"/>
      <c r="B362" s="171"/>
      <c r="C362" s="171"/>
      <c r="D362" s="171"/>
      <c r="E362" s="171"/>
      <c r="F362" s="171"/>
      <c r="G362" s="171"/>
      <c r="H362" s="123"/>
      <c r="I362" s="171"/>
      <c r="J362" s="171"/>
      <c r="K362" s="171"/>
      <c r="L362" s="171"/>
      <c r="M362" s="171"/>
      <c r="N362" s="171"/>
      <c r="O362" s="171"/>
      <c r="P362" s="171"/>
    </row>
    <row r="363" spans="1:16" x14ac:dyDescent="0.15">
      <c r="A363" s="171"/>
      <c r="B363" s="171"/>
      <c r="C363" s="171"/>
      <c r="D363" s="171"/>
      <c r="E363" s="171"/>
      <c r="F363" s="171"/>
      <c r="G363" s="171"/>
      <c r="H363" s="123"/>
      <c r="I363" s="171"/>
      <c r="J363" s="171"/>
      <c r="K363" s="171"/>
      <c r="L363" s="171"/>
      <c r="M363" s="171"/>
      <c r="N363" s="171"/>
      <c r="O363" s="171"/>
      <c r="P363" s="171"/>
    </row>
    <row r="364" spans="1:16" x14ac:dyDescent="0.15">
      <c r="A364" s="171"/>
      <c r="B364" s="171"/>
      <c r="C364" s="171"/>
      <c r="D364" s="171"/>
      <c r="E364" s="171"/>
      <c r="F364" s="171"/>
      <c r="G364" s="171"/>
      <c r="H364" s="123"/>
      <c r="I364" s="171"/>
      <c r="J364" s="171"/>
      <c r="K364" s="171"/>
      <c r="L364" s="171"/>
      <c r="M364" s="171"/>
      <c r="N364" s="171"/>
      <c r="O364" s="171"/>
      <c r="P364" s="171"/>
    </row>
    <row r="365" spans="1:16" x14ac:dyDescent="0.15">
      <c r="A365" s="171"/>
      <c r="B365" s="171"/>
      <c r="C365" s="171"/>
      <c r="D365" s="171"/>
      <c r="E365" s="171"/>
      <c r="F365" s="171"/>
      <c r="G365" s="171"/>
      <c r="H365" s="123"/>
      <c r="I365" s="171"/>
      <c r="J365" s="171"/>
      <c r="K365" s="171"/>
      <c r="L365" s="171"/>
      <c r="M365" s="171"/>
      <c r="N365" s="171"/>
      <c r="O365" s="171"/>
      <c r="P365" s="171"/>
    </row>
    <row r="366" spans="1:16" x14ac:dyDescent="0.15">
      <c r="A366" s="171"/>
      <c r="B366" s="171"/>
      <c r="C366" s="171"/>
      <c r="D366" s="171"/>
      <c r="E366" s="171"/>
      <c r="F366" s="171"/>
      <c r="G366" s="171"/>
      <c r="H366" s="123"/>
      <c r="I366" s="171"/>
      <c r="J366" s="171"/>
      <c r="K366" s="171"/>
      <c r="L366" s="171"/>
      <c r="M366" s="171"/>
      <c r="N366" s="171"/>
      <c r="O366" s="171"/>
      <c r="P366" s="171"/>
    </row>
    <row r="367" spans="1:16" x14ac:dyDescent="0.15">
      <c r="A367" s="171"/>
      <c r="B367" s="171"/>
      <c r="C367" s="171"/>
      <c r="D367" s="171"/>
      <c r="E367" s="171"/>
      <c r="F367" s="171"/>
      <c r="G367" s="171"/>
      <c r="H367" s="123"/>
      <c r="I367" s="171"/>
      <c r="J367" s="171"/>
      <c r="K367" s="171"/>
      <c r="L367" s="171"/>
      <c r="M367" s="171"/>
      <c r="N367" s="171"/>
      <c r="O367" s="171"/>
      <c r="P367" s="171"/>
    </row>
    <row r="368" spans="1:16" x14ac:dyDescent="0.15">
      <c r="A368" s="171"/>
      <c r="B368" s="171"/>
      <c r="C368" s="171"/>
      <c r="D368" s="171"/>
      <c r="E368" s="171"/>
      <c r="F368" s="171"/>
      <c r="G368" s="171"/>
      <c r="H368" s="123"/>
      <c r="I368" s="171"/>
      <c r="J368" s="171"/>
      <c r="K368" s="171"/>
      <c r="L368" s="171"/>
      <c r="M368" s="171"/>
      <c r="N368" s="171"/>
      <c r="O368" s="171"/>
      <c r="P368" s="171"/>
    </row>
    <row r="369" spans="1:16" x14ac:dyDescent="0.15">
      <c r="A369" s="171"/>
      <c r="B369" s="171"/>
      <c r="C369" s="171"/>
      <c r="D369" s="171"/>
      <c r="E369" s="171"/>
      <c r="F369" s="171"/>
      <c r="G369" s="171"/>
      <c r="H369" s="123"/>
      <c r="I369" s="171"/>
      <c r="J369" s="171"/>
      <c r="K369" s="171"/>
      <c r="L369" s="171"/>
      <c r="M369" s="171"/>
      <c r="N369" s="171"/>
      <c r="O369" s="171"/>
      <c r="P369" s="171"/>
    </row>
    <row r="370" spans="1:16" x14ac:dyDescent="0.15">
      <c r="A370" s="171"/>
      <c r="B370" s="171"/>
      <c r="C370" s="171"/>
      <c r="D370" s="171"/>
      <c r="E370" s="171"/>
      <c r="F370" s="171"/>
      <c r="G370" s="171"/>
      <c r="H370" s="123"/>
      <c r="I370" s="171"/>
      <c r="J370" s="171"/>
      <c r="K370" s="171"/>
      <c r="L370" s="171"/>
      <c r="M370" s="171"/>
      <c r="N370" s="171"/>
      <c r="O370" s="171"/>
      <c r="P370" s="171"/>
    </row>
    <row r="371" spans="1:16" x14ac:dyDescent="0.15">
      <c r="A371" s="171"/>
      <c r="B371" s="171"/>
      <c r="C371" s="171"/>
      <c r="D371" s="171"/>
      <c r="E371" s="171"/>
      <c r="F371" s="171"/>
      <c r="G371" s="171"/>
      <c r="H371" s="123"/>
      <c r="I371" s="171"/>
      <c r="J371" s="171"/>
      <c r="K371" s="171"/>
      <c r="L371" s="171"/>
      <c r="M371" s="171"/>
      <c r="N371" s="171"/>
      <c r="O371" s="171"/>
      <c r="P371" s="171"/>
    </row>
    <row r="372" spans="1:16" x14ac:dyDescent="0.15">
      <c r="A372" s="171"/>
      <c r="B372" s="171"/>
      <c r="C372" s="171"/>
      <c r="D372" s="171"/>
      <c r="E372" s="171"/>
      <c r="F372" s="171"/>
      <c r="G372" s="171"/>
      <c r="H372" s="123"/>
      <c r="I372" s="171"/>
      <c r="J372" s="171"/>
      <c r="K372" s="171"/>
      <c r="L372" s="171"/>
      <c r="M372" s="171"/>
      <c r="N372" s="171"/>
      <c r="O372" s="171"/>
      <c r="P372" s="171"/>
    </row>
    <row r="373" spans="1:16" x14ac:dyDescent="0.15">
      <c r="A373" s="171"/>
      <c r="B373" s="171"/>
      <c r="C373" s="171"/>
      <c r="D373" s="171"/>
      <c r="E373" s="171"/>
      <c r="F373" s="171"/>
      <c r="G373" s="171"/>
      <c r="H373" s="123"/>
      <c r="I373" s="171"/>
      <c r="J373" s="171"/>
      <c r="K373" s="171"/>
      <c r="L373" s="171"/>
      <c r="M373" s="171"/>
      <c r="N373" s="171"/>
      <c r="O373" s="171"/>
      <c r="P373" s="171"/>
    </row>
    <row r="374" spans="1:16" x14ac:dyDescent="0.15">
      <c r="A374" s="171"/>
      <c r="B374" s="171"/>
      <c r="C374" s="171"/>
      <c r="D374" s="171"/>
      <c r="E374" s="171"/>
      <c r="F374" s="171"/>
      <c r="G374" s="171"/>
      <c r="H374" s="123"/>
      <c r="I374" s="171"/>
      <c r="J374" s="171"/>
      <c r="K374" s="171"/>
      <c r="L374" s="171"/>
      <c r="M374" s="171"/>
      <c r="N374" s="171"/>
      <c r="O374" s="171"/>
      <c r="P374" s="171"/>
    </row>
    <row r="375" spans="1:16" x14ac:dyDescent="0.15">
      <c r="A375" s="171"/>
      <c r="B375" s="171"/>
      <c r="C375" s="171"/>
      <c r="D375" s="171"/>
      <c r="E375" s="171"/>
      <c r="F375" s="171"/>
      <c r="G375" s="171"/>
      <c r="H375" s="123"/>
      <c r="I375" s="171"/>
      <c r="J375" s="171"/>
      <c r="K375" s="171"/>
      <c r="L375" s="171"/>
      <c r="M375" s="171"/>
      <c r="N375" s="171"/>
      <c r="O375" s="171"/>
      <c r="P375" s="171"/>
    </row>
    <row r="376" spans="1:16" x14ac:dyDescent="0.15">
      <c r="A376" s="171"/>
      <c r="B376" s="171"/>
      <c r="C376" s="171"/>
      <c r="D376" s="171"/>
      <c r="E376" s="171"/>
      <c r="F376" s="171"/>
      <c r="G376" s="171"/>
      <c r="H376" s="123"/>
      <c r="I376" s="171"/>
      <c r="J376" s="171"/>
      <c r="K376" s="171"/>
      <c r="L376" s="171"/>
      <c r="M376" s="171"/>
      <c r="N376" s="171"/>
      <c r="O376" s="171"/>
      <c r="P376" s="171"/>
    </row>
    <row r="377" spans="1:16" x14ac:dyDescent="0.15">
      <c r="A377" s="171"/>
      <c r="B377" s="171"/>
      <c r="C377" s="171"/>
      <c r="D377" s="171"/>
      <c r="E377" s="171"/>
      <c r="F377" s="171"/>
      <c r="G377" s="171"/>
      <c r="H377" s="123"/>
      <c r="I377" s="171"/>
      <c r="J377" s="171"/>
      <c r="K377" s="171"/>
      <c r="L377" s="171"/>
      <c r="M377" s="171"/>
      <c r="N377" s="171"/>
      <c r="O377" s="171"/>
      <c r="P377" s="171"/>
    </row>
    <row r="378" spans="1:16" x14ac:dyDescent="0.15">
      <c r="A378" s="171"/>
      <c r="B378" s="171"/>
      <c r="C378" s="171"/>
      <c r="D378" s="171"/>
      <c r="E378" s="171"/>
      <c r="F378" s="171"/>
      <c r="G378" s="171"/>
      <c r="H378" s="123"/>
      <c r="I378" s="171"/>
      <c r="J378" s="171"/>
      <c r="K378" s="171"/>
      <c r="L378" s="171"/>
      <c r="M378" s="171"/>
      <c r="N378" s="171"/>
      <c r="O378" s="171"/>
      <c r="P378" s="171"/>
    </row>
    <row r="379" spans="1:16" x14ac:dyDescent="0.15">
      <c r="A379" s="171"/>
      <c r="B379" s="171"/>
      <c r="C379" s="171"/>
      <c r="D379" s="171"/>
      <c r="E379" s="171"/>
      <c r="F379" s="171"/>
      <c r="G379" s="171"/>
      <c r="H379" s="123"/>
      <c r="I379" s="171"/>
      <c r="J379" s="171"/>
      <c r="K379" s="171"/>
      <c r="L379" s="171"/>
      <c r="M379" s="171"/>
      <c r="N379" s="171"/>
      <c r="O379" s="171"/>
      <c r="P379" s="171"/>
    </row>
    <row r="380" spans="1:16" x14ac:dyDescent="0.15">
      <c r="A380" s="171"/>
      <c r="B380" s="171"/>
      <c r="C380" s="171"/>
      <c r="D380" s="171"/>
      <c r="E380" s="171"/>
      <c r="F380" s="171"/>
      <c r="G380" s="171"/>
      <c r="H380" s="123"/>
      <c r="I380" s="171"/>
      <c r="J380" s="171"/>
      <c r="K380" s="171"/>
      <c r="L380" s="171"/>
      <c r="M380" s="171"/>
      <c r="N380" s="171"/>
      <c r="O380" s="171"/>
      <c r="P380" s="171"/>
    </row>
    <row r="381" spans="1:16" x14ac:dyDescent="0.15">
      <c r="A381" s="171"/>
      <c r="B381" s="171"/>
      <c r="C381" s="171"/>
      <c r="D381" s="171"/>
      <c r="E381" s="171"/>
      <c r="F381" s="171"/>
      <c r="G381" s="171"/>
      <c r="H381" s="123"/>
      <c r="I381" s="171"/>
      <c r="J381" s="171"/>
      <c r="K381" s="171"/>
      <c r="L381" s="171"/>
      <c r="M381" s="171"/>
      <c r="N381" s="171"/>
      <c r="O381" s="171"/>
      <c r="P381" s="171"/>
    </row>
    <row r="382" spans="1:16" x14ac:dyDescent="0.15">
      <c r="A382" s="171"/>
      <c r="B382" s="171"/>
      <c r="C382" s="171"/>
      <c r="D382" s="171"/>
      <c r="E382" s="171"/>
      <c r="F382" s="171"/>
      <c r="G382" s="171"/>
      <c r="H382" s="123"/>
      <c r="I382" s="171"/>
      <c r="J382" s="171"/>
      <c r="K382" s="171"/>
      <c r="L382" s="171"/>
      <c r="M382" s="171"/>
      <c r="N382" s="171"/>
      <c r="O382" s="171"/>
      <c r="P382" s="171"/>
    </row>
    <row r="383" spans="1:16" x14ac:dyDescent="0.15">
      <c r="A383" s="171"/>
      <c r="B383" s="171"/>
      <c r="C383" s="171"/>
      <c r="D383" s="171"/>
      <c r="E383" s="171"/>
      <c r="F383" s="171"/>
      <c r="G383" s="171"/>
      <c r="H383" s="123"/>
      <c r="I383" s="171"/>
      <c r="J383" s="171"/>
      <c r="K383" s="171"/>
      <c r="L383" s="171"/>
      <c r="M383" s="171"/>
      <c r="N383" s="171"/>
      <c r="O383" s="171"/>
      <c r="P383" s="171"/>
    </row>
    <row r="384" spans="1:16" x14ac:dyDescent="0.15">
      <c r="A384" s="171"/>
      <c r="B384" s="171"/>
      <c r="C384" s="171"/>
      <c r="D384" s="171"/>
      <c r="E384" s="171"/>
      <c r="F384" s="171"/>
      <c r="G384" s="171"/>
      <c r="H384" s="123"/>
      <c r="I384" s="171"/>
      <c r="J384" s="171"/>
      <c r="K384" s="171"/>
      <c r="L384" s="171"/>
      <c r="M384" s="171"/>
      <c r="N384" s="171"/>
      <c r="O384" s="171"/>
      <c r="P384" s="171"/>
    </row>
    <row r="385" spans="1:16" x14ac:dyDescent="0.15">
      <c r="A385" s="171"/>
      <c r="B385" s="171"/>
      <c r="C385" s="171"/>
      <c r="D385" s="171"/>
      <c r="E385" s="171"/>
      <c r="F385" s="171"/>
      <c r="G385" s="171"/>
      <c r="H385" s="123"/>
      <c r="I385" s="171"/>
      <c r="J385" s="171"/>
      <c r="K385" s="171"/>
      <c r="L385" s="171"/>
      <c r="M385" s="171"/>
      <c r="N385" s="171"/>
      <c r="O385" s="171"/>
      <c r="P385" s="171"/>
    </row>
    <row r="386" spans="1:16" x14ac:dyDescent="0.15">
      <c r="A386" s="171"/>
      <c r="B386" s="171"/>
      <c r="C386" s="171"/>
      <c r="D386" s="171"/>
      <c r="E386" s="171"/>
      <c r="F386" s="171"/>
      <c r="G386" s="171"/>
      <c r="H386" s="123"/>
      <c r="I386" s="171"/>
      <c r="J386" s="171"/>
      <c r="K386" s="171"/>
      <c r="L386" s="171"/>
      <c r="M386" s="171"/>
      <c r="N386" s="171"/>
      <c r="O386" s="171"/>
      <c r="P386" s="171"/>
    </row>
    <row r="387" spans="1:16" x14ac:dyDescent="0.15">
      <c r="A387" s="171"/>
      <c r="B387" s="171"/>
      <c r="C387" s="171"/>
      <c r="D387" s="171"/>
      <c r="E387" s="171"/>
      <c r="F387" s="171"/>
      <c r="G387" s="171"/>
      <c r="H387" s="123"/>
      <c r="I387" s="171"/>
      <c r="J387" s="171"/>
      <c r="K387" s="171"/>
      <c r="L387" s="171"/>
      <c r="M387" s="171"/>
      <c r="N387" s="171"/>
      <c r="O387" s="171"/>
      <c r="P387" s="171"/>
    </row>
    <row r="388" spans="1:16" x14ac:dyDescent="0.15">
      <c r="A388" s="171"/>
      <c r="B388" s="171"/>
      <c r="C388" s="171"/>
      <c r="D388" s="171"/>
      <c r="E388" s="171"/>
      <c r="F388" s="171"/>
      <c r="G388" s="171"/>
      <c r="H388" s="123"/>
      <c r="I388" s="171"/>
      <c r="J388" s="171"/>
      <c r="K388" s="171"/>
      <c r="L388" s="171"/>
      <c r="M388" s="171"/>
      <c r="N388" s="171"/>
      <c r="O388" s="171"/>
      <c r="P388" s="171"/>
    </row>
    <row r="389" spans="1:16" x14ac:dyDescent="0.15">
      <c r="A389" s="171"/>
      <c r="B389" s="171"/>
      <c r="C389" s="171"/>
      <c r="D389" s="171"/>
      <c r="E389" s="171"/>
      <c r="F389" s="171"/>
      <c r="G389" s="171"/>
      <c r="H389" s="123"/>
      <c r="I389" s="171"/>
      <c r="J389" s="171"/>
      <c r="K389" s="171"/>
      <c r="L389" s="171"/>
      <c r="M389" s="171"/>
      <c r="N389" s="171"/>
      <c r="O389" s="171"/>
      <c r="P389" s="171"/>
    </row>
    <row r="390" spans="1:16" x14ac:dyDescent="0.15">
      <c r="A390" s="171"/>
      <c r="B390" s="171"/>
      <c r="C390" s="171"/>
      <c r="D390" s="171"/>
      <c r="E390" s="171"/>
      <c r="F390" s="171"/>
      <c r="G390" s="171"/>
      <c r="H390" s="123"/>
      <c r="I390" s="171"/>
      <c r="J390" s="171"/>
      <c r="K390" s="171"/>
      <c r="L390" s="171"/>
      <c r="M390" s="171"/>
      <c r="N390" s="171"/>
      <c r="O390" s="171"/>
      <c r="P390" s="171"/>
    </row>
    <row r="391" spans="1:16" x14ac:dyDescent="0.15">
      <c r="A391" s="171"/>
      <c r="B391" s="171"/>
      <c r="C391" s="171"/>
      <c r="D391" s="171"/>
      <c r="E391" s="171"/>
      <c r="F391" s="171"/>
      <c r="G391" s="171"/>
      <c r="H391" s="123"/>
      <c r="I391" s="171"/>
      <c r="J391" s="171"/>
      <c r="K391" s="171"/>
      <c r="L391" s="171"/>
      <c r="M391" s="171"/>
      <c r="N391" s="171"/>
      <c r="O391" s="171"/>
      <c r="P391" s="171"/>
    </row>
    <row r="392" spans="1:16" x14ac:dyDescent="0.15">
      <c r="A392" s="171"/>
      <c r="B392" s="171"/>
      <c r="C392" s="171"/>
      <c r="D392" s="171"/>
      <c r="E392" s="171"/>
      <c r="F392" s="171"/>
      <c r="G392" s="171"/>
      <c r="H392" s="123"/>
      <c r="I392" s="171"/>
      <c r="J392" s="171"/>
      <c r="K392" s="171"/>
      <c r="L392" s="171"/>
      <c r="M392" s="171"/>
      <c r="N392" s="171"/>
      <c r="O392" s="171"/>
      <c r="P392" s="171"/>
    </row>
    <row r="393" spans="1:16" x14ac:dyDescent="0.15">
      <c r="A393" s="171"/>
      <c r="B393" s="171"/>
      <c r="C393" s="171"/>
      <c r="D393" s="171"/>
      <c r="E393" s="171"/>
      <c r="F393" s="171"/>
      <c r="G393" s="171"/>
      <c r="H393" s="123"/>
      <c r="I393" s="171"/>
      <c r="J393" s="171"/>
      <c r="K393" s="171"/>
      <c r="L393" s="171"/>
      <c r="M393" s="171"/>
      <c r="N393" s="171"/>
      <c r="O393" s="171"/>
      <c r="P393" s="171"/>
    </row>
    <row r="394" spans="1:16" x14ac:dyDescent="0.15">
      <c r="A394" s="171"/>
      <c r="B394" s="171"/>
      <c r="C394" s="171"/>
      <c r="D394" s="171"/>
      <c r="E394" s="171"/>
      <c r="F394" s="171"/>
      <c r="G394" s="171"/>
      <c r="H394" s="123"/>
      <c r="I394" s="171"/>
      <c r="J394" s="171"/>
      <c r="K394" s="171"/>
      <c r="L394" s="171"/>
      <c r="M394" s="171"/>
      <c r="N394" s="171"/>
      <c r="O394" s="171"/>
      <c r="P394" s="171"/>
    </row>
    <row r="395" spans="1:16" x14ac:dyDescent="0.15">
      <c r="A395" s="171"/>
      <c r="B395" s="171"/>
      <c r="C395" s="171"/>
      <c r="D395" s="171"/>
      <c r="E395" s="171"/>
      <c r="F395" s="171"/>
      <c r="G395" s="171"/>
      <c r="H395" s="123"/>
      <c r="I395" s="171"/>
      <c r="J395" s="171"/>
      <c r="K395" s="171"/>
      <c r="L395" s="171"/>
      <c r="M395" s="171"/>
      <c r="N395" s="171"/>
      <c r="O395" s="171"/>
      <c r="P395" s="171"/>
    </row>
    <row r="396" spans="1:16" x14ac:dyDescent="0.15">
      <c r="A396" s="171"/>
      <c r="B396" s="171"/>
      <c r="C396" s="171"/>
      <c r="D396" s="171"/>
      <c r="E396" s="171"/>
      <c r="F396" s="171"/>
      <c r="G396" s="171"/>
      <c r="H396" s="123"/>
      <c r="I396" s="171"/>
      <c r="J396" s="171"/>
      <c r="K396" s="171"/>
      <c r="L396" s="171"/>
      <c r="M396" s="171"/>
      <c r="N396" s="171"/>
      <c r="O396" s="171"/>
      <c r="P396" s="171"/>
    </row>
    <row r="397" spans="1:16" x14ac:dyDescent="0.15">
      <c r="A397" s="171"/>
      <c r="B397" s="171"/>
      <c r="C397" s="171"/>
      <c r="D397" s="171"/>
      <c r="E397" s="171"/>
      <c r="F397" s="171"/>
      <c r="G397" s="171"/>
      <c r="H397" s="123"/>
      <c r="I397" s="171"/>
      <c r="J397" s="171"/>
      <c r="K397" s="171"/>
      <c r="L397" s="171"/>
      <c r="M397" s="171"/>
      <c r="N397" s="171"/>
      <c r="O397" s="171"/>
      <c r="P397" s="171"/>
    </row>
    <row r="398" spans="1:16" x14ac:dyDescent="0.15">
      <c r="A398" s="171"/>
      <c r="B398" s="171"/>
      <c r="C398" s="171"/>
      <c r="D398" s="171"/>
      <c r="E398" s="171"/>
      <c r="F398" s="171"/>
      <c r="G398" s="171"/>
      <c r="H398" s="123"/>
      <c r="I398" s="171"/>
      <c r="J398" s="171"/>
      <c r="K398" s="171"/>
      <c r="L398" s="171"/>
      <c r="M398" s="171"/>
      <c r="N398" s="171"/>
      <c r="O398" s="171"/>
      <c r="P398" s="171"/>
    </row>
    <row r="399" spans="1:16" x14ac:dyDescent="0.15">
      <c r="A399" s="171"/>
      <c r="B399" s="171"/>
      <c r="C399" s="171"/>
      <c r="D399" s="171"/>
      <c r="E399" s="171"/>
      <c r="F399" s="171"/>
      <c r="G399" s="171"/>
      <c r="H399" s="123"/>
      <c r="I399" s="171"/>
      <c r="J399" s="171"/>
      <c r="K399" s="171"/>
      <c r="L399" s="171"/>
      <c r="M399" s="171"/>
      <c r="N399" s="171"/>
      <c r="O399" s="171"/>
      <c r="P399" s="171"/>
    </row>
    <row r="400" spans="1:16" x14ac:dyDescent="0.15">
      <c r="A400" s="171"/>
      <c r="B400" s="171"/>
      <c r="C400" s="171"/>
      <c r="D400" s="171"/>
      <c r="E400" s="171"/>
      <c r="F400" s="171"/>
      <c r="G400" s="171"/>
      <c r="H400" s="123"/>
      <c r="I400" s="171"/>
      <c r="J400" s="171"/>
      <c r="K400" s="171"/>
      <c r="L400" s="171"/>
      <c r="M400" s="171"/>
      <c r="N400" s="171"/>
      <c r="O400" s="171"/>
      <c r="P400" s="171"/>
    </row>
    <row r="401" spans="1:16" x14ac:dyDescent="0.15">
      <c r="A401" s="171"/>
      <c r="B401" s="171"/>
      <c r="C401" s="171"/>
      <c r="D401" s="171"/>
      <c r="E401" s="171"/>
      <c r="F401" s="171"/>
      <c r="G401" s="171"/>
      <c r="H401" s="123"/>
      <c r="I401" s="171"/>
      <c r="J401" s="171"/>
      <c r="K401" s="171"/>
      <c r="L401" s="171"/>
      <c r="M401" s="171"/>
      <c r="N401" s="171"/>
      <c r="O401" s="171"/>
      <c r="P401" s="171"/>
    </row>
    <row r="402" spans="1:16" x14ac:dyDescent="0.15">
      <c r="A402" s="171"/>
      <c r="B402" s="171"/>
      <c r="C402" s="171"/>
      <c r="D402" s="171"/>
      <c r="E402" s="171"/>
      <c r="F402" s="171"/>
      <c r="G402" s="171"/>
      <c r="H402" s="123"/>
      <c r="I402" s="171"/>
      <c r="J402" s="171"/>
      <c r="K402" s="171"/>
      <c r="L402" s="171"/>
      <c r="M402" s="171"/>
      <c r="N402" s="171"/>
      <c r="O402" s="171"/>
      <c r="P402" s="171"/>
    </row>
    <row r="403" spans="1:16" x14ac:dyDescent="0.15">
      <c r="A403" s="171"/>
      <c r="B403" s="171"/>
      <c r="C403" s="171"/>
      <c r="D403" s="171"/>
      <c r="E403" s="171"/>
      <c r="F403" s="171"/>
      <c r="G403" s="171"/>
      <c r="H403" s="123"/>
      <c r="I403" s="171"/>
      <c r="J403" s="171"/>
      <c r="K403" s="171"/>
      <c r="L403" s="171"/>
      <c r="M403" s="171"/>
      <c r="N403" s="171"/>
      <c r="O403" s="171"/>
      <c r="P403" s="171"/>
    </row>
    <row r="404" spans="1:16" x14ac:dyDescent="0.15">
      <c r="A404" s="171"/>
      <c r="B404" s="171"/>
      <c r="C404" s="171"/>
      <c r="D404" s="171"/>
      <c r="E404" s="171"/>
      <c r="F404" s="171"/>
      <c r="G404" s="171"/>
      <c r="H404" s="123"/>
      <c r="I404" s="171"/>
      <c r="J404" s="171"/>
      <c r="K404" s="171"/>
      <c r="L404" s="171"/>
      <c r="M404" s="171"/>
      <c r="N404" s="171"/>
      <c r="O404" s="171"/>
      <c r="P404" s="171"/>
    </row>
    <row r="405" spans="1:16" x14ac:dyDescent="0.15">
      <c r="A405" s="171"/>
      <c r="B405" s="171"/>
      <c r="C405" s="171"/>
      <c r="D405" s="171"/>
      <c r="E405" s="171"/>
      <c r="F405" s="171"/>
      <c r="G405" s="171"/>
      <c r="H405" s="123"/>
      <c r="I405" s="171"/>
      <c r="J405" s="171"/>
      <c r="K405" s="171"/>
      <c r="L405" s="171"/>
      <c r="M405" s="171"/>
      <c r="N405" s="171"/>
      <c r="O405" s="171"/>
      <c r="P405" s="171"/>
    </row>
    <row r="406" spans="1:16" x14ac:dyDescent="0.15">
      <c r="A406" s="171"/>
      <c r="B406" s="171"/>
      <c r="C406" s="171"/>
      <c r="D406" s="171"/>
      <c r="E406" s="171"/>
      <c r="F406" s="171"/>
      <c r="G406" s="171"/>
      <c r="H406" s="123"/>
      <c r="I406" s="171"/>
      <c r="J406" s="171"/>
      <c r="K406" s="171"/>
      <c r="L406" s="171"/>
      <c r="M406" s="171"/>
      <c r="N406" s="171"/>
      <c r="O406" s="171"/>
      <c r="P406" s="171"/>
    </row>
    <row r="407" spans="1:16" x14ac:dyDescent="0.15">
      <c r="A407" s="171"/>
      <c r="B407" s="171"/>
      <c r="C407" s="171"/>
      <c r="D407" s="171"/>
      <c r="E407" s="171"/>
      <c r="F407" s="171"/>
      <c r="G407" s="171"/>
      <c r="H407" s="123"/>
      <c r="I407" s="171"/>
      <c r="J407" s="171"/>
      <c r="K407" s="171"/>
      <c r="L407" s="171"/>
      <c r="M407" s="171"/>
      <c r="N407" s="171"/>
      <c r="O407" s="171"/>
      <c r="P407" s="171"/>
    </row>
    <row r="408" spans="1:16" x14ac:dyDescent="0.15">
      <c r="A408" s="171"/>
      <c r="B408" s="171"/>
      <c r="C408" s="171"/>
      <c r="D408" s="171"/>
      <c r="E408" s="171"/>
      <c r="F408" s="171"/>
      <c r="G408" s="171"/>
      <c r="H408" s="123"/>
      <c r="I408" s="171"/>
      <c r="J408" s="171"/>
      <c r="K408" s="171"/>
      <c r="L408" s="171"/>
      <c r="M408" s="171"/>
      <c r="N408" s="171"/>
      <c r="O408" s="171"/>
      <c r="P408" s="171"/>
    </row>
    <row r="409" spans="1:16" x14ac:dyDescent="0.15">
      <c r="A409" s="171"/>
      <c r="B409" s="171"/>
      <c r="C409" s="171"/>
      <c r="D409" s="171"/>
      <c r="E409" s="171"/>
      <c r="F409" s="171"/>
      <c r="G409" s="171"/>
      <c r="H409" s="123"/>
      <c r="I409" s="171"/>
      <c r="J409" s="171"/>
      <c r="K409" s="171"/>
      <c r="L409" s="171"/>
      <c r="M409" s="171"/>
      <c r="N409" s="171"/>
      <c r="O409" s="171"/>
      <c r="P409" s="171"/>
    </row>
    <row r="410" spans="1:16" x14ac:dyDescent="0.15">
      <c r="A410" s="171"/>
      <c r="B410" s="171"/>
      <c r="C410" s="171"/>
      <c r="D410" s="171"/>
      <c r="E410" s="171"/>
      <c r="F410" s="171"/>
      <c r="G410" s="171"/>
      <c r="H410" s="123"/>
      <c r="I410" s="171"/>
      <c r="J410" s="171"/>
      <c r="K410" s="171"/>
      <c r="L410" s="171"/>
      <c r="M410" s="171"/>
      <c r="N410" s="171"/>
      <c r="O410" s="171"/>
      <c r="P410" s="171"/>
    </row>
    <row r="411" spans="1:16" x14ac:dyDescent="0.15">
      <c r="A411" s="171"/>
      <c r="B411" s="171"/>
      <c r="C411" s="171"/>
      <c r="D411" s="171"/>
      <c r="E411" s="171"/>
      <c r="F411" s="171"/>
      <c r="G411" s="171"/>
      <c r="H411" s="123"/>
      <c r="I411" s="171"/>
      <c r="J411" s="171"/>
      <c r="K411" s="171"/>
      <c r="L411" s="171"/>
      <c r="M411" s="171"/>
      <c r="N411" s="171"/>
      <c r="O411" s="171"/>
      <c r="P411" s="171"/>
    </row>
    <row r="412" spans="1:16" x14ac:dyDescent="0.15">
      <c r="A412" s="171"/>
      <c r="B412" s="171"/>
      <c r="C412" s="171"/>
      <c r="D412" s="171"/>
      <c r="E412" s="171"/>
      <c r="F412" s="171"/>
      <c r="G412" s="171"/>
      <c r="H412" s="123"/>
      <c r="I412" s="171"/>
      <c r="J412" s="171"/>
      <c r="K412" s="171"/>
      <c r="L412" s="171"/>
      <c r="M412" s="171"/>
      <c r="N412" s="171"/>
      <c r="O412" s="171"/>
      <c r="P412" s="171"/>
    </row>
    <row r="413" spans="1:16" x14ac:dyDescent="0.15">
      <c r="A413" s="171"/>
      <c r="B413" s="171"/>
      <c r="C413" s="171"/>
      <c r="D413" s="171"/>
      <c r="E413" s="171"/>
      <c r="F413" s="171"/>
      <c r="G413" s="171"/>
      <c r="H413" s="123"/>
      <c r="I413" s="171"/>
      <c r="J413" s="171"/>
      <c r="K413" s="171"/>
      <c r="L413" s="171"/>
      <c r="M413" s="171"/>
      <c r="N413" s="171"/>
      <c r="O413" s="171"/>
      <c r="P413" s="171"/>
    </row>
    <row r="414" spans="1:16" x14ac:dyDescent="0.15">
      <c r="A414" s="171"/>
      <c r="B414" s="171"/>
      <c r="C414" s="171"/>
      <c r="D414" s="171"/>
      <c r="E414" s="171"/>
      <c r="F414" s="171"/>
      <c r="G414" s="171"/>
      <c r="H414" s="123"/>
      <c r="I414" s="171"/>
      <c r="J414" s="171"/>
      <c r="K414" s="171"/>
      <c r="L414" s="171"/>
      <c r="M414" s="171"/>
      <c r="N414" s="171"/>
      <c r="O414" s="171"/>
      <c r="P414" s="171"/>
    </row>
    <row r="415" spans="1:16" x14ac:dyDescent="0.15">
      <c r="A415" s="171"/>
      <c r="B415" s="171"/>
      <c r="C415" s="171"/>
      <c r="D415" s="171"/>
      <c r="E415" s="171"/>
      <c r="F415" s="171"/>
      <c r="G415" s="171"/>
      <c r="H415" s="123"/>
      <c r="I415" s="171"/>
      <c r="J415" s="171"/>
      <c r="K415" s="171"/>
      <c r="L415" s="171"/>
      <c r="M415" s="171"/>
      <c r="N415" s="171"/>
      <c r="O415" s="171"/>
      <c r="P415" s="171"/>
    </row>
    <row r="416" spans="1:16" x14ac:dyDescent="0.15">
      <c r="A416" s="171"/>
      <c r="B416" s="171"/>
      <c r="C416" s="171"/>
      <c r="D416" s="171"/>
      <c r="E416" s="171"/>
      <c r="F416" s="171"/>
      <c r="G416" s="171"/>
      <c r="H416" s="123"/>
      <c r="I416" s="171"/>
      <c r="J416" s="171"/>
      <c r="K416" s="171"/>
      <c r="L416" s="171"/>
      <c r="M416" s="171"/>
      <c r="N416" s="171"/>
      <c r="O416" s="171"/>
      <c r="P416" s="171"/>
    </row>
    <row r="417" spans="1:16" x14ac:dyDescent="0.15">
      <c r="A417" s="171"/>
      <c r="B417" s="171"/>
      <c r="C417" s="171"/>
      <c r="D417" s="171"/>
      <c r="E417" s="171"/>
      <c r="F417" s="171"/>
      <c r="G417" s="171"/>
      <c r="H417" s="123"/>
      <c r="I417" s="171"/>
      <c r="J417" s="171"/>
      <c r="K417" s="171"/>
      <c r="L417" s="171"/>
      <c r="M417" s="171"/>
      <c r="N417" s="171"/>
      <c r="O417" s="171"/>
      <c r="P417" s="171"/>
    </row>
    <row r="418" spans="1:16" x14ac:dyDescent="0.15">
      <c r="A418" s="171"/>
      <c r="B418" s="171"/>
      <c r="C418" s="171"/>
      <c r="D418" s="171"/>
      <c r="E418" s="171"/>
      <c r="F418" s="171"/>
      <c r="G418" s="171"/>
      <c r="H418" s="123"/>
      <c r="I418" s="171"/>
      <c r="J418" s="171"/>
      <c r="K418" s="171"/>
      <c r="L418" s="171"/>
      <c r="M418" s="171"/>
      <c r="N418" s="171"/>
      <c r="O418" s="171"/>
      <c r="P418" s="171"/>
    </row>
    <row r="419" spans="1:16" x14ac:dyDescent="0.15">
      <c r="A419" s="171"/>
      <c r="B419" s="171"/>
      <c r="C419" s="171"/>
      <c r="D419" s="171"/>
      <c r="E419" s="171"/>
      <c r="F419" s="171"/>
      <c r="G419" s="171"/>
      <c r="H419" s="123"/>
      <c r="I419" s="171"/>
      <c r="J419" s="171"/>
      <c r="K419" s="171"/>
      <c r="L419" s="171"/>
      <c r="M419" s="171"/>
      <c r="N419" s="171"/>
      <c r="O419" s="171"/>
      <c r="P419" s="171"/>
    </row>
    <row r="420" spans="1:16" x14ac:dyDescent="0.15">
      <c r="A420" s="171"/>
      <c r="B420" s="171"/>
      <c r="C420" s="171"/>
      <c r="D420" s="171"/>
      <c r="E420" s="171"/>
      <c r="F420" s="171"/>
      <c r="G420" s="171"/>
      <c r="H420" s="123"/>
      <c r="I420" s="171"/>
      <c r="J420" s="171"/>
      <c r="K420" s="171"/>
      <c r="L420" s="171"/>
      <c r="M420" s="171"/>
      <c r="N420" s="171"/>
      <c r="O420" s="171"/>
      <c r="P420" s="171"/>
    </row>
    <row r="421" spans="1:16" x14ac:dyDescent="0.15">
      <c r="A421" s="171"/>
      <c r="B421" s="171"/>
      <c r="C421" s="171"/>
      <c r="D421" s="171"/>
      <c r="E421" s="171"/>
      <c r="F421" s="171"/>
      <c r="G421" s="171"/>
      <c r="H421" s="123"/>
      <c r="I421" s="171"/>
      <c r="J421" s="171"/>
      <c r="K421" s="171"/>
      <c r="L421" s="171"/>
      <c r="M421" s="171"/>
      <c r="N421" s="171"/>
      <c r="O421" s="171"/>
      <c r="P421" s="171"/>
    </row>
    <row r="422" spans="1:16" x14ac:dyDescent="0.15">
      <c r="A422" s="171"/>
      <c r="B422" s="171"/>
      <c r="C422" s="171"/>
      <c r="D422" s="171"/>
      <c r="E422" s="171"/>
      <c r="F422" s="171"/>
      <c r="G422" s="171"/>
      <c r="H422" s="123"/>
      <c r="I422" s="171"/>
      <c r="J422" s="171"/>
      <c r="K422" s="171"/>
      <c r="L422" s="171"/>
      <c r="M422" s="171"/>
      <c r="N422" s="171"/>
      <c r="O422" s="171"/>
      <c r="P422" s="171"/>
    </row>
    <row r="423" spans="1:16" x14ac:dyDescent="0.15">
      <c r="A423" s="171"/>
      <c r="B423" s="171"/>
      <c r="C423" s="171"/>
      <c r="D423" s="171"/>
      <c r="E423" s="171"/>
      <c r="F423" s="171"/>
      <c r="G423" s="171"/>
      <c r="H423" s="123"/>
      <c r="I423" s="171"/>
      <c r="J423" s="171"/>
      <c r="K423" s="171"/>
      <c r="L423" s="171"/>
      <c r="M423" s="171"/>
      <c r="N423" s="171"/>
      <c r="O423" s="171"/>
      <c r="P423" s="171"/>
    </row>
    <row r="424" spans="1:16" x14ac:dyDescent="0.15">
      <c r="A424" s="171"/>
      <c r="B424" s="171"/>
      <c r="C424" s="171"/>
      <c r="D424" s="171"/>
      <c r="E424" s="171"/>
      <c r="F424" s="171"/>
      <c r="G424" s="171"/>
      <c r="H424" s="123"/>
      <c r="I424" s="171"/>
      <c r="J424" s="171"/>
      <c r="K424" s="171"/>
      <c r="L424" s="171"/>
      <c r="M424" s="171"/>
      <c r="N424" s="171"/>
      <c r="O424" s="171"/>
      <c r="P424" s="171"/>
    </row>
    <row r="425" spans="1:16" x14ac:dyDescent="0.15">
      <c r="A425" s="171"/>
      <c r="B425" s="171"/>
      <c r="C425" s="171"/>
      <c r="D425" s="171"/>
      <c r="E425" s="171"/>
      <c r="F425" s="171"/>
      <c r="G425" s="171"/>
      <c r="H425" s="123"/>
      <c r="I425" s="171"/>
      <c r="J425" s="171"/>
      <c r="K425" s="171"/>
      <c r="L425" s="171"/>
      <c r="M425" s="171"/>
      <c r="N425" s="171"/>
      <c r="O425" s="171"/>
      <c r="P425" s="171"/>
    </row>
    <row r="426" spans="1:16" x14ac:dyDescent="0.15">
      <c r="A426" s="171"/>
      <c r="B426" s="171"/>
      <c r="C426" s="171"/>
      <c r="D426" s="171"/>
      <c r="E426" s="171"/>
      <c r="F426" s="171"/>
      <c r="G426" s="171"/>
      <c r="H426" s="123"/>
      <c r="I426" s="171"/>
      <c r="J426" s="171"/>
      <c r="K426" s="171"/>
      <c r="L426" s="171"/>
      <c r="M426" s="171"/>
      <c r="N426" s="171"/>
      <c r="O426" s="171"/>
      <c r="P426" s="171"/>
    </row>
    <row r="427" spans="1:16" x14ac:dyDescent="0.15">
      <c r="A427" s="171"/>
      <c r="B427" s="171"/>
      <c r="C427" s="171"/>
      <c r="D427" s="171"/>
      <c r="E427" s="171"/>
      <c r="F427" s="171"/>
      <c r="G427" s="171"/>
      <c r="H427" s="123"/>
      <c r="I427" s="171"/>
      <c r="J427" s="171"/>
      <c r="K427" s="171"/>
      <c r="L427" s="171"/>
      <c r="M427" s="171"/>
      <c r="N427" s="171"/>
      <c r="O427" s="171"/>
      <c r="P427" s="171"/>
    </row>
    <row r="428" spans="1:16" x14ac:dyDescent="0.15">
      <c r="A428" s="171"/>
      <c r="B428" s="171"/>
      <c r="C428" s="171"/>
      <c r="D428" s="171"/>
      <c r="E428" s="171"/>
      <c r="F428" s="171"/>
      <c r="G428" s="171"/>
      <c r="H428" s="123"/>
      <c r="I428" s="171"/>
      <c r="J428" s="171"/>
      <c r="K428" s="171"/>
      <c r="L428" s="171"/>
      <c r="M428" s="171"/>
      <c r="N428" s="171"/>
      <c r="O428" s="171"/>
      <c r="P428" s="171"/>
    </row>
    <row r="429" spans="1:16" x14ac:dyDescent="0.15">
      <c r="A429" s="171"/>
      <c r="B429" s="171"/>
      <c r="C429" s="171"/>
      <c r="D429" s="171"/>
      <c r="E429" s="171"/>
      <c r="F429" s="171"/>
      <c r="G429" s="171"/>
      <c r="H429" s="123"/>
      <c r="I429" s="171"/>
      <c r="J429" s="171"/>
      <c r="K429" s="171"/>
      <c r="L429" s="171"/>
      <c r="M429" s="171"/>
      <c r="N429" s="171"/>
      <c r="O429" s="171"/>
      <c r="P429" s="171"/>
    </row>
    <row r="430" spans="1:16" x14ac:dyDescent="0.15">
      <c r="A430" s="171"/>
      <c r="B430" s="171"/>
      <c r="C430" s="171"/>
      <c r="D430" s="171"/>
      <c r="E430" s="171"/>
      <c r="F430" s="171"/>
      <c r="G430" s="171"/>
      <c r="H430" s="123"/>
      <c r="I430" s="171"/>
      <c r="J430" s="171"/>
      <c r="K430" s="171"/>
      <c r="L430" s="171"/>
      <c r="M430" s="171"/>
      <c r="N430" s="171"/>
      <c r="O430" s="171"/>
      <c r="P430" s="171"/>
    </row>
    <row r="431" spans="1:16" x14ac:dyDescent="0.15">
      <c r="A431" s="171"/>
      <c r="B431" s="171"/>
      <c r="C431" s="171"/>
      <c r="D431" s="171"/>
      <c r="E431" s="171"/>
      <c r="F431" s="171"/>
      <c r="G431" s="171"/>
      <c r="H431" s="123"/>
      <c r="I431" s="171"/>
      <c r="J431" s="171"/>
      <c r="K431" s="171"/>
      <c r="L431" s="171"/>
      <c r="M431" s="171"/>
      <c r="N431" s="171"/>
      <c r="O431" s="171"/>
      <c r="P431" s="171"/>
    </row>
    <row r="432" spans="1:16" x14ac:dyDescent="0.15">
      <c r="A432" s="171"/>
      <c r="B432" s="171"/>
      <c r="C432" s="171"/>
      <c r="D432" s="171"/>
      <c r="E432" s="171"/>
      <c r="F432" s="171"/>
      <c r="G432" s="171"/>
      <c r="H432" s="123"/>
      <c r="I432" s="171"/>
      <c r="J432" s="171"/>
      <c r="K432" s="171"/>
      <c r="L432" s="171"/>
      <c r="M432" s="171"/>
      <c r="N432" s="171"/>
      <c r="O432" s="171"/>
      <c r="P432" s="171"/>
    </row>
    <row r="433" spans="1:16" x14ac:dyDescent="0.15">
      <c r="A433" s="171"/>
      <c r="B433" s="171"/>
      <c r="C433" s="171"/>
      <c r="D433" s="171"/>
      <c r="E433" s="171"/>
      <c r="F433" s="171"/>
      <c r="G433" s="171"/>
      <c r="H433" s="123"/>
      <c r="I433" s="171"/>
      <c r="J433" s="171"/>
      <c r="K433" s="171"/>
      <c r="L433" s="171"/>
      <c r="M433" s="171"/>
      <c r="N433" s="171"/>
      <c r="O433" s="171"/>
      <c r="P433" s="171"/>
    </row>
    <row r="434" spans="1:16" x14ac:dyDescent="0.15">
      <c r="A434" s="171"/>
      <c r="B434" s="171"/>
      <c r="C434" s="171"/>
      <c r="D434" s="171"/>
      <c r="E434" s="171"/>
      <c r="F434" s="171"/>
      <c r="G434" s="171"/>
      <c r="H434" s="123"/>
      <c r="I434" s="171"/>
      <c r="J434" s="171"/>
      <c r="K434" s="171"/>
      <c r="L434" s="171"/>
      <c r="M434" s="171"/>
      <c r="N434" s="171"/>
      <c r="O434" s="171"/>
      <c r="P434" s="171"/>
    </row>
    <row r="435" spans="1:16" x14ac:dyDescent="0.15">
      <c r="A435" s="171"/>
      <c r="B435" s="171"/>
      <c r="C435" s="171"/>
      <c r="D435" s="171"/>
      <c r="E435" s="171"/>
      <c r="F435" s="171"/>
      <c r="G435" s="171"/>
      <c r="H435" s="123"/>
      <c r="I435" s="171"/>
      <c r="J435" s="171"/>
      <c r="K435" s="171"/>
      <c r="L435" s="171"/>
      <c r="M435" s="171"/>
      <c r="N435" s="171"/>
      <c r="O435" s="171"/>
      <c r="P435" s="171"/>
    </row>
    <row r="436" spans="1:16" x14ac:dyDescent="0.15">
      <c r="A436" s="171"/>
      <c r="B436" s="171"/>
      <c r="C436" s="171"/>
      <c r="D436" s="171"/>
      <c r="E436" s="171"/>
      <c r="F436" s="171"/>
      <c r="G436" s="171"/>
      <c r="H436" s="123"/>
      <c r="I436" s="171"/>
      <c r="J436" s="171"/>
      <c r="K436" s="171"/>
      <c r="L436" s="171"/>
      <c r="M436" s="171"/>
      <c r="N436" s="171"/>
      <c r="O436" s="171"/>
      <c r="P436" s="171"/>
    </row>
    <row r="437" spans="1:16" x14ac:dyDescent="0.15">
      <c r="A437" s="171"/>
      <c r="B437" s="171"/>
      <c r="C437" s="171"/>
      <c r="D437" s="171"/>
      <c r="E437" s="171"/>
      <c r="F437" s="171"/>
      <c r="G437" s="171"/>
      <c r="H437" s="123"/>
      <c r="I437" s="171"/>
      <c r="J437" s="171"/>
      <c r="K437" s="171"/>
      <c r="L437" s="171"/>
      <c r="M437" s="171"/>
      <c r="N437" s="171"/>
      <c r="O437" s="171"/>
      <c r="P437" s="171"/>
    </row>
    <row r="438" spans="1:16" x14ac:dyDescent="0.15">
      <c r="A438" s="171"/>
      <c r="B438" s="171"/>
      <c r="C438" s="171"/>
      <c r="D438" s="171"/>
      <c r="E438" s="171"/>
      <c r="F438" s="171"/>
      <c r="G438" s="171"/>
      <c r="H438" s="123"/>
      <c r="I438" s="171"/>
      <c r="J438" s="171"/>
      <c r="K438" s="171"/>
      <c r="L438" s="171"/>
      <c r="M438" s="171"/>
      <c r="N438" s="171"/>
      <c r="O438" s="171"/>
      <c r="P438" s="171"/>
    </row>
    <row r="439" spans="1:16" x14ac:dyDescent="0.15">
      <c r="A439" s="171"/>
      <c r="B439" s="171"/>
      <c r="C439" s="171"/>
      <c r="D439" s="171"/>
      <c r="E439" s="171"/>
      <c r="F439" s="171"/>
      <c r="G439" s="171"/>
      <c r="H439" s="123"/>
      <c r="I439" s="171"/>
      <c r="J439" s="171"/>
      <c r="K439" s="171"/>
      <c r="L439" s="171"/>
      <c r="M439" s="171"/>
      <c r="N439" s="171"/>
      <c r="O439" s="171"/>
      <c r="P439" s="171"/>
    </row>
    <row r="440" spans="1:16" x14ac:dyDescent="0.15">
      <c r="A440" s="171"/>
      <c r="B440" s="171"/>
      <c r="C440" s="171"/>
      <c r="D440" s="171"/>
      <c r="E440" s="171"/>
      <c r="F440" s="171"/>
      <c r="G440" s="171"/>
      <c r="H440" s="123"/>
      <c r="I440" s="171"/>
      <c r="J440" s="171"/>
      <c r="K440" s="171"/>
      <c r="L440" s="171"/>
      <c r="M440" s="171"/>
      <c r="N440" s="171"/>
      <c r="O440" s="171"/>
      <c r="P440" s="171"/>
    </row>
    <row r="441" spans="1:16" x14ac:dyDescent="0.15">
      <c r="A441" s="171"/>
      <c r="B441" s="171"/>
      <c r="C441" s="171"/>
      <c r="D441" s="171"/>
      <c r="E441" s="171"/>
      <c r="F441" s="171"/>
      <c r="G441" s="171"/>
      <c r="H441" s="123"/>
      <c r="I441" s="171"/>
      <c r="J441" s="171"/>
      <c r="K441" s="171"/>
      <c r="L441" s="171"/>
      <c r="M441" s="171"/>
      <c r="N441" s="171"/>
      <c r="O441" s="171"/>
      <c r="P441" s="171"/>
    </row>
    <row r="442" spans="1:16" x14ac:dyDescent="0.15">
      <c r="A442" s="171"/>
      <c r="B442" s="171"/>
      <c r="C442" s="171"/>
      <c r="D442" s="171"/>
      <c r="E442" s="171"/>
      <c r="F442" s="171"/>
      <c r="G442" s="171"/>
      <c r="H442" s="123"/>
      <c r="I442" s="171"/>
      <c r="J442" s="171"/>
      <c r="K442" s="171"/>
      <c r="L442" s="171"/>
      <c r="M442" s="171"/>
      <c r="N442" s="171"/>
      <c r="O442" s="171"/>
      <c r="P442" s="171"/>
    </row>
    <row r="443" spans="1:16" x14ac:dyDescent="0.15">
      <c r="A443" s="171"/>
      <c r="B443" s="171"/>
      <c r="C443" s="171"/>
      <c r="D443" s="171"/>
      <c r="E443" s="171"/>
      <c r="F443" s="171"/>
      <c r="G443" s="171"/>
      <c r="H443" s="123"/>
      <c r="I443" s="171"/>
      <c r="J443" s="171"/>
      <c r="K443" s="171"/>
      <c r="L443" s="171"/>
      <c r="M443" s="171"/>
      <c r="N443" s="171"/>
      <c r="O443" s="171"/>
      <c r="P443" s="171"/>
    </row>
    <row r="444" spans="1:16" x14ac:dyDescent="0.15">
      <c r="A444" s="171"/>
      <c r="B444" s="171"/>
      <c r="C444" s="171"/>
      <c r="D444" s="171"/>
      <c r="E444" s="171"/>
      <c r="F444" s="171"/>
      <c r="G444" s="171"/>
      <c r="H444" s="123"/>
      <c r="I444" s="171"/>
      <c r="J444" s="171"/>
      <c r="K444" s="171"/>
      <c r="L444" s="171"/>
      <c r="M444" s="171"/>
      <c r="N444" s="171"/>
      <c r="O444" s="171"/>
      <c r="P444" s="171"/>
    </row>
    <row r="445" spans="1:16" x14ac:dyDescent="0.15">
      <c r="A445" s="171"/>
      <c r="B445" s="171"/>
      <c r="C445" s="171"/>
      <c r="D445" s="171"/>
      <c r="E445" s="171"/>
      <c r="F445" s="171"/>
      <c r="G445" s="171"/>
      <c r="H445" s="123"/>
      <c r="I445" s="171"/>
      <c r="J445" s="171"/>
      <c r="K445" s="171"/>
      <c r="L445" s="171"/>
      <c r="M445" s="171"/>
      <c r="N445" s="171"/>
      <c r="O445" s="171"/>
      <c r="P445" s="171"/>
    </row>
    <row r="446" spans="1:16" x14ac:dyDescent="0.15">
      <c r="A446" s="171"/>
      <c r="B446" s="171"/>
      <c r="C446" s="171"/>
      <c r="D446" s="171"/>
      <c r="E446" s="171"/>
      <c r="F446" s="171"/>
      <c r="G446" s="171"/>
      <c r="H446" s="123"/>
      <c r="I446" s="171"/>
      <c r="J446" s="171"/>
      <c r="K446" s="171"/>
      <c r="L446" s="171"/>
      <c r="M446" s="171"/>
      <c r="N446" s="171"/>
      <c r="O446" s="171"/>
      <c r="P446" s="171"/>
    </row>
    <row r="447" spans="1:16" x14ac:dyDescent="0.15">
      <c r="A447" s="171"/>
      <c r="B447" s="171"/>
      <c r="C447" s="171"/>
      <c r="D447" s="171"/>
      <c r="E447" s="171"/>
      <c r="F447" s="171"/>
      <c r="G447" s="171"/>
      <c r="H447" s="123"/>
      <c r="I447" s="171"/>
      <c r="J447" s="171"/>
      <c r="K447" s="171"/>
      <c r="L447" s="171"/>
      <c r="M447" s="171"/>
      <c r="N447" s="171"/>
      <c r="O447" s="171"/>
      <c r="P447" s="171"/>
    </row>
    <row r="448" spans="1:16" x14ac:dyDescent="0.15">
      <c r="A448" s="171"/>
      <c r="B448" s="171"/>
      <c r="C448" s="171"/>
      <c r="D448" s="171"/>
      <c r="E448" s="171"/>
      <c r="F448" s="171"/>
      <c r="G448" s="171"/>
      <c r="H448" s="123"/>
      <c r="I448" s="171"/>
      <c r="J448" s="171"/>
      <c r="K448" s="171"/>
      <c r="L448" s="171"/>
      <c r="M448" s="171"/>
      <c r="N448" s="171"/>
      <c r="O448" s="171"/>
      <c r="P448" s="171"/>
    </row>
    <row r="449" spans="1:16" x14ac:dyDescent="0.15">
      <c r="A449" s="171"/>
      <c r="B449" s="171"/>
      <c r="C449" s="171"/>
      <c r="D449" s="171"/>
      <c r="E449" s="171"/>
      <c r="F449" s="171"/>
      <c r="G449" s="171"/>
      <c r="H449" s="123"/>
      <c r="I449" s="171"/>
      <c r="J449" s="171"/>
      <c r="K449" s="171"/>
      <c r="L449" s="171"/>
      <c r="M449" s="171"/>
      <c r="N449" s="171"/>
      <c r="O449" s="171"/>
      <c r="P449" s="171"/>
    </row>
    <row r="450" spans="1:16" x14ac:dyDescent="0.15">
      <c r="A450" s="171"/>
      <c r="B450" s="171"/>
      <c r="C450" s="171"/>
      <c r="D450" s="171"/>
      <c r="E450" s="171"/>
      <c r="F450" s="171"/>
      <c r="G450" s="171"/>
      <c r="H450" s="123"/>
      <c r="I450" s="171"/>
      <c r="J450" s="171"/>
      <c r="K450" s="171"/>
      <c r="L450" s="171"/>
      <c r="M450" s="171"/>
      <c r="N450" s="171"/>
      <c r="O450" s="171"/>
      <c r="P450" s="171"/>
    </row>
    <row r="451" spans="1:16" x14ac:dyDescent="0.15">
      <c r="A451" s="171"/>
      <c r="B451" s="171"/>
      <c r="C451" s="171"/>
      <c r="D451" s="171"/>
      <c r="E451" s="171"/>
      <c r="F451" s="171"/>
      <c r="G451" s="171"/>
      <c r="H451" s="123"/>
      <c r="I451" s="171"/>
      <c r="J451" s="171"/>
      <c r="K451" s="171"/>
      <c r="L451" s="171"/>
      <c r="M451" s="171"/>
      <c r="N451" s="171"/>
      <c r="O451" s="171"/>
      <c r="P451" s="171"/>
    </row>
    <row r="452" spans="1:16" x14ac:dyDescent="0.15">
      <c r="A452" s="171"/>
      <c r="B452" s="171"/>
      <c r="C452" s="171"/>
      <c r="D452" s="171"/>
      <c r="E452" s="171"/>
      <c r="F452" s="171"/>
      <c r="G452" s="171"/>
      <c r="H452" s="123"/>
      <c r="I452" s="171"/>
      <c r="J452" s="171"/>
      <c r="K452" s="171"/>
      <c r="L452" s="171"/>
      <c r="M452" s="171"/>
      <c r="N452" s="171"/>
      <c r="O452" s="171"/>
      <c r="P452" s="171"/>
    </row>
    <row r="453" spans="1:16" x14ac:dyDescent="0.15">
      <c r="A453" s="171"/>
      <c r="B453" s="171"/>
      <c r="C453" s="171"/>
      <c r="D453" s="171"/>
      <c r="E453" s="171"/>
      <c r="F453" s="171"/>
      <c r="G453" s="171"/>
      <c r="H453" s="123"/>
      <c r="I453" s="171"/>
      <c r="J453" s="171"/>
      <c r="K453" s="171"/>
      <c r="L453" s="171"/>
      <c r="M453" s="171"/>
      <c r="N453" s="171"/>
      <c r="O453" s="171"/>
      <c r="P453" s="171"/>
    </row>
    <row r="454" spans="1:16" x14ac:dyDescent="0.15">
      <c r="A454" s="171"/>
      <c r="B454" s="171"/>
      <c r="C454" s="171"/>
      <c r="D454" s="171"/>
      <c r="E454" s="171"/>
      <c r="F454" s="171"/>
      <c r="G454" s="171"/>
      <c r="H454" s="123"/>
      <c r="I454" s="171"/>
      <c r="J454" s="171"/>
      <c r="K454" s="171"/>
      <c r="L454" s="171"/>
      <c r="M454" s="171"/>
      <c r="N454" s="171"/>
      <c r="O454" s="171"/>
      <c r="P454" s="171"/>
    </row>
    <row r="455" spans="1:16" x14ac:dyDescent="0.15">
      <c r="A455" s="171"/>
      <c r="B455" s="171"/>
      <c r="C455" s="171"/>
      <c r="D455" s="171"/>
      <c r="E455" s="171"/>
      <c r="F455" s="171"/>
      <c r="G455" s="171"/>
      <c r="H455" s="123"/>
      <c r="I455" s="171"/>
      <c r="J455" s="171"/>
      <c r="K455" s="171"/>
      <c r="L455" s="171"/>
      <c r="M455" s="171"/>
      <c r="N455" s="171"/>
      <c r="O455" s="171"/>
      <c r="P455" s="171"/>
    </row>
    <row r="456" spans="1:16" x14ac:dyDescent="0.15">
      <c r="A456" s="171"/>
      <c r="B456" s="171"/>
      <c r="C456" s="171"/>
      <c r="D456" s="171"/>
      <c r="E456" s="171"/>
      <c r="F456" s="171"/>
      <c r="G456" s="171"/>
      <c r="H456" s="123"/>
      <c r="I456" s="171"/>
      <c r="J456" s="171"/>
      <c r="K456" s="171"/>
      <c r="L456" s="171"/>
      <c r="M456" s="171"/>
      <c r="N456" s="171"/>
      <c r="O456" s="171"/>
      <c r="P456" s="171"/>
    </row>
    <row r="457" spans="1:16" x14ac:dyDescent="0.15">
      <c r="A457" s="171"/>
      <c r="B457" s="171"/>
      <c r="C457" s="171"/>
      <c r="D457" s="171"/>
      <c r="E457" s="171"/>
      <c r="F457" s="171"/>
      <c r="G457" s="171"/>
      <c r="H457" s="123"/>
      <c r="I457" s="171"/>
      <c r="J457" s="171"/>
      <c r="K457" s="171"/>
      <c r="L457" s="171"/>
      <c r="M457" s="171"/>
      <c r="N457" s="171"/>
      <c r="O457" s="171"/>
      <c r="P457" s="171"/>
    </row>
    <row r="458" spans="1:16" x14ac:dyDescent="0.15">
      <c r="A458" s="171"/>
      <c r="B458" s="171"/>
      <c r="C458" s="171"/>
      <c r="D458" s="171"/>
      <c r="E458" s="171"/>
      <c r="F458" s="171"/>
      <c r="G458" s="171"/>
      <c r="H458" s="123"/>
      <c r="I458" s="171"/>
      <c r="J458" s="171"/>
      <c r="K458" s="171"/>
      <c r="L458" s="171"/>
      <c r="M458" s="171"/>
      <c r="N458" s="171"/>
      <c r="O458" s="171"/>
      <c r="P458" s="171"/>
    </row>
    <row r="459" spans="1:16" x14ac:dyDescent="0.15">
      <c r="A459" s="171"/>
      <c r="B459" s="171"/>
      <c r="C459" s="171"/>
      <c r="D459" s="171"/>
      <c r="E459" s="171"/>
      <c r="F459" s="171"/>
      <c r="G459" s="171"/>
      <c r="H459" s="123"/>
      <c r="I459" s="171"/>
      <c r="J459" s="171"/>
      <c r="K459" s="171"/>
      <c r="L459" s="171"/>
      <c r="M459" s="171"/>
      <c r="N459" s="171"/>
      <c r="O459" s="171"/>
      <c r="P459" s="171"/>
    </row>
    <row r="460" spans="1:16" x14ac:dyDescent="0.15">
      <c r="A460" s="171"/>
      <c r="B460" s="171"/>
      <c r="C460" s="171"/>
      <c r="D460" s="171"/>
      <c r="E460" s="171"/>
      <c r="F460" s="171"/>
      <c r="G460" s="171"/>
      <c r="H460" s="123"/>
      <c r="I460" s="171"/>
      <c r="J460" s="171"/>
      <c r="K460" s="171"/>
      <c r="L460" s="171"/>
      <c r="M460" s="171"/>
      <c r="N460" s="171"/>
      <c r="O460" s="171"/>
      <c r="P460" s="171"/>
    </row>
    <row r="461" spans="1:16" x14ac:dyDescent="0.15">
      <c r="A461" s="171"/>
      <c r="B461" s="171"/>
      <c r="C461" s="171"/>
      <c r="D461" s="171"/>
      <c r="E461" s="171"/>
      <c r="F461" s="171"/>
      <c r="G461" s="171"/>
      <c r="H461" s="123"/>
      <c r="I461" s="171"/>
      <c r="J461" s="171"/>
      <c r="K461" s="171"/>
      <c r="L461" s="171"/>
      <c r="M461" s="171"/>
      <c r="N461" s="171"/>
      <c r="O461" s="171"/>
      <c r="P461" s="171"/>
    </row>
    <row r="462" spans="1:16" x14ac:dyDescent="0.15">
      <c r="A462" s="171"/>
      <c r="B462" s="171"/>
      <c r="C462" s="171"/>
      <c r="D462" s="171"/>
      <c r="E462" s="171"/>
      <c r="F462" s="171"/>
      <c r="G462" s="171"/>
      <c r="H462" s="123"/>
      <c r="I462" s="171"/>
      <c r="J462" s="171"/>
      <c r="K462" s="171"/>
      <c r="L462" s="171"/>
      <c r="M462" s="171"/>
      <c r="N462" s="171"/>
      <c r="O462" s="171"/>
      <c r="P462" s="171"/>
    </row>
    <row r="463" spans="1:16" x14ac:dyDescent="0.15">
      <c r="A463" s="171"/>
      <c r="B463" s="171"/>
      <c r="C463" s="171"/>
      <c r="D463" s="171"/>
      <c r="E463" s="171"/>
      <c r="F463" s="171"/>
      <c r="G463" s="171"/>
      <c r="H463" s="123"/>
      <c r="I463" s="171"/>
      <c r="J463" s="171"/>
      <c r="K463" s="171"/>
      <c r="L463" s="171"/>
      <c r="M463" s="171"/>
      <c r="N463" s="171"/>
      <c r="O463" s="171"/>
      <c r="P463" s="171"/>
    </row>
    <row r="464" spans="1:16" x14ac:dyDescent="0.15">
      <c r="A464" s="171"/>
      <c r="B464" s="171"/>
      <c r="C464" s="171"/>
      <c r="D464" s="171"/>
      <c r="E464" s="171"/>
      <c r="F464" s="171"/>
      <c r="G464" s="171"/>
      <c r="H464" s="123"/>
      <c r="I464" s="171"/>
      <c r="J464" s="171"/>
      <c r="K464" s="171"/>
      <c r="L464" s="171"/>
      <c r="M464" s="171"/>
      <c r="N464" s="171"/>
      <c r="O464" s="171"/>
      <c r="P464" s="171"/>
    </row>
    <row r="465" spans="1:16" x14ac:dyDescent="0.15">
      <c r="A465" s="171"/>
      <c r="B465" s="171"/>
      <c r="C465" s="171"/>
      <c r="D465" s="171"/>
      <c r="E465" s="171"/>
      <c r="F465" s="171"/>
      <c r="G465" s="171"/>
      <c r="H465" s="123"/>
      <c r="I465" s="171"/>
      <c r="J465" s="171"/>
      <c r="K465" s="171"/>
      <c r="L465" s="171"/>
      <c r="M465" s="171"/>
      <c r="N465" s="171"/>
      <c r="O465" s="171"/>
      <c r="P465" s="171"/>
    </row>
    <row r="466" spans="1:16" x14ac:dyDescent="0.15">
      <c r="A466" s="171"/>
      <c r="B466" s="171"/>
      <c r="C466" s="171"/>
      <c r="D466" s="171"/>
      <c r="E466" s="171"/>
      <c r="F466" s="171"/>
      <c r="G466" s="171"/>
      <c r="H466" s="123"/>
      <c r="I466" s="171"/>
      <c r="J466" s="171"/>
      <c r="K466" s="171"/>
      <c r="L466" s="171"/>
      <c r="M466" s="171"/>
      <c r="N466" s="171"/>
      <c r="O466" s="171"/>
      <c r="P466" s="171"/>
    </row>
    <row r="467" spans="1:16" x14ac:dyDescent="0.15">
      <c r="A467" s="171"/>
      <c r="B467" s="171"/>
      <c r="C467" s="171"/>
      <c r="D467" s="171"/>
      <c r="E467" s="171"/>
      <c r="F467" s="171"/>
      <c r="G467" s="171"/>
      <c r="H467" s="123"/>
      <c r="I467" s="171"/>
      <c r="J467" s="171"/>
      <c r="K467" s="171"/>
      <c r="L467" s="171"/>
      <c r="M467" s="171"/>
      <c r="N467" s="171"/>
      <c r="O467" s="171"/>
      <c r="P467" s="171"/>
    </row>
    <row r="468" spans="1:16" x14ac:dyDescent="0.15">
      <c r="A468" s="171"/>
      <c r="B468" s="171"/>
      <c r="C468" s="171"/>
      <c r="D468" s="171"/>
      <c r="E468" s="171"/>
      <c r="F468" s="171"/>
      <c r="G468" s="171"/>
      <c r="H468" s="123"/>
      <c r="I468" s="171"/>
      <c r="J468" s="171"/>
      <c r="K468" s="171"/>
      <c r="L468" s="171"/>
      <c r="M468" s="171"/>
      <c r="N468" s="171"/>
      <c r="O468" s="171"/>
      <c r="P468" s="171"/>
    </row>
    <row r="469" spans="1:16" x14ac:dyDescent="0.15">
      <c r="A469" s="171"/>
      <c r="B469" s="171"/>
      <c r="C469" s="171"/>
      <c r="D469" s="171"/>
      <c r="E469" s="171"/>
      <c r="F469" s="171"/>
      <c r="G469" s="171"/>
      <c r="H469" s="123"/>
      <c r="I469" s="171"/>
      <c r="J469" s="171"/>
      <c r="K469" s="171"/>
      <c r="L469" s="171"/>
      <c r="M469" s="171"/>
      <c r="N469" s="171"/>
      <c r="O469" s="171"/>
      <c r="P469" s="171"/>
    </row>
    <row r="470" spans="1:16" x14ac:dyDescent="0.15">
      <c r="A470" s="171"/>
      <c r="B470" s="171"/>
      <c r="C470" s="171"/>
      <c r="D470" s="171"/>
      <c r="E470" s="171"/>
      <c r="F470" s="171"/>
      <c r="G470" s="171"/>
      <c r="H470" s="123"/>
      <c r="I470" s="171"/>
      <c r="J470" s="171"/>
      <c r="K470" s="171"/>
      <c r="L470" s="171"/>
      <c r="M470" s="171"/>
      <c r="N470" s="171"/>
      <c r="O470" s="171"/>
      <c r="P470" s="171"/>
    </row>
    <row r="471" spans="1:16" x14ac:dyDescent="0.15">
      <c r="A471" s="171"/>
      <c r="B471" s="171"/>
      <c r="C471" s="171"/>
      <c r="D471" s="171"/>
      <c r="E471" s="171"/>
      <c r="F471" s="171"/>
      <c r="G471" s="171"/>
      <c r="H471" s="123"/>
      <c r="I471" s="171"/>
      <c r="J471" s="171"/>
      <c r="K471" s="171"/>
      <c r="L471" s="171"/>
      <c r="M471" s="171"/>
      <c r="N471" s="171"/>
      <c r="O471" s="171"/>
      <c r="P471" s="171"/>
    </row>
    <row r="472" spans="1:16" x14ac:dyDescent="0.15">
      <c r="A472" s="171"/>
      <c r="B472" s="171"/>
      <c r="C472" s="171"/>
      <c r="D472" s="171"/>
      <c r="E472" s="171"/>
      <c r="F472" s="171"/>
      <c r="G472" s="171"/>
      <c r="H472" s="123"/>
      <c r="I472" s="171"/>
      <c r="J472" s="171"/>
      <c r="K472" s="171"/>
      <c r="L472" s="171"/>
      <c r="M472" s="171"/>
      <c r="N472" s="171"/>
      <c r="O472" s="171"/>
      <c r="P472" s="171"/>
    </row>
    <row r="473" spans="1:16" x14ac:dyDescent="0.15">
      <c r="A473" s="171"/>
      <c r="B473" s="171"/>
      <c r="C473" s="171"/>
      <c r="D473" s="171"/>
      <c r="E473" s="171"/>
      <c r="F473" s="171"/>
      <c r="G473" s="171"/>
      <c r="H473" s="123"/>
      <c r="I473" s="171"/>
      <c r="J473" s="171"/>
      <c r="K473" s="171"/>
      <c r="L473" s="171"/>
      <c r="M473" s="171"/>
      <c r="N473" s="171"/>
      <c r="O473" s="171"/>
      <c r="P473" s="171"/>
    </row>
    <row r="474" spans="1:16" x14ac:dyDescent="0.15">
      <c r="A474" s="171"/>
      <c r="B474" s="171"/>
      <c r="C474" s="171"/>
      <c r="D474" s="171"/>
      <c r="E474" s="171"/>
      <c r="F474" s="171"/>
      <c r="G474" s="171"/>
      <c r="H474" s="123"/>
      <c r="I474" s="171"/>
      <c r="J474" s="171"/>
      <c r="K474" s="171"/>
      <c r="L474" s="171"/>
      <c r="M474" s="171"/>
      <c r="N474" s="171"/>
      <c r="O474" s="171"/>
      <c r="P474" s="171"/>
    </row>
    <row r="475" spans="1:16" x14ac:dyDescent="0.15">
      <c r="A475" s="171"/>
      <c r="B475" s="171"/>
      <c r="C475" s="171"/>
      <c r="D475" s="171"/>
      <c r="E475" s="171"/>
      <c r="F475" s="171"/>
      <c r="G475" s="171"/>
      <c r="H475" s="123"/>
      <c r="I475" s="171"/>
      <c r="J475" s="171"/>
      <c r="K475" s="171"/>
      <c r="L475" s="171"/>
      <c r="M475" s="171"/>
      <c r="N475" s="171"/>
      <c r="O475" s="171"/>
      <c r="P475" s="171"/>
    </row>
    <row r="476" spans="1:16" x14ac:dyDescent="0.15">
      <c r="A476" s="171"/>
      <c r="B476" s="171"/>
      <c r="C476" s="171"/>
      <c r="D476" s="171"/>
      <c r="E476" s="171"/>
      <c r="F476" s="171"/>
      <c r="G476" s="171"/>
      <c r="H476" s="123"/>
      <c r="I476" s="171"/>
      <c r="J476" s="171"/>
      <c r="K476" s="171"/>
      <c r="L476" s="171"/>
      <c r="M476" s="171"/>
      <c r="N476" s="171"/>
      <c r="O476" s="171"/>
      <c r="P476" s="171"/>
    </row>
    <row r="477" spans="1:16" x14ac:dyDescent="0.15">
      <c r="A477" s="171"/>
      <c r="B477" s="171"/>
      <c r="C477" s="171"/>
      <c r="D477" s="171"/>
      <c r="E477" s="171"/>
      <c r="F477" s="171"/>
      <c r="G477" s="171"/>
      <c r="H477" s="123"/>
      <c r="I477" s="171"/>
      <c r="J477" s="171"/>
      <c r="K477" s="171"/>
      <c r="L477" s="171"/>
      <c r="M477" s="171"/>
      <c r="N477" s="171"/>
      <c r="O477" s="171"/>
      <c r="P477" s="171"/>
    </row>
    <row r="478" spans="1:16" x14ac:dyDescent="0.15">
      <c r="A478" s="171"/>
      <c r="B478" s="171"/>
      <c r="C478" s="171"/>
      <c r="D478" s="171"/>
      <c r="E478" s="171"/>
      <c r="F478" s="171"/>
      <c r="G478" s="171"/>
      <c r="H478" s="123"/>
      <c r="I478" s="171"/>
      <c r="J478" s="171"/>
      <c r="K478" s="171"/>
      <c r="L478" s="171"/>
      <c r="M478" s="171"/>
      <c r="N478" s="171"/>
      <c r="O478" s="171"/>
      <c r="P478" s="171"/>
    </row>
    <row r="479" spans="1:16" x14ac:dyDescent="0.15">
      <c r="A479" s="171"/>
      <c r="B479" s="171"/>
      <c r="C479" s="171"/>
      <c r="D479" s="171"/>
      <c r="E479" s="171"/>
      <c r="F479" s="171"/>
      <c r="G479" s="171"/>
      <c r="H479" s="123"/>
      <c r="I479" s="171"/>
      <c r="J479" s="171"/>
      <c r="K479" s="171"/>
      <c r="L479" s="171"/>
      <c r="M479" s="171"/>
      <c r="N479" s="171"/>
      <c r="O479" s="171"/>
      <c r="P479" s="171"/>
    </row>
    <row r="480" spans="1:16" x14ac:dyDescent="0.15">
      <c r="A480" s="171"/>
      <c r="B480" s="171"/>
      <c r="C480" s="171"/>
      <c r="D480" s="171"/>
      <c r="E480" s="171"/>
      <c r="F480" s="171"/>
      <c r="G480" s="171"/>
      <c r="H480" s="123"/>
      <c r="I480" s="171"/>
      <c r="J480" s="171"/>
      <c r="K480" s="171"/>
      <c r="L480" s="171"/>
      <c r="M480" s="171"/>
      <c r="N480" s="171"/>
      <c r="O480" s="171"/>
      <c r="P480" s="171"/>
    </row>
    <row r="481" spans="1:16" x14ac:dyDescent="0.15">
      <c r="A481" s="171"/>
      <c r="B481" s="171"/>
      <c r="C481" s="171"/>
      <c r="D481" s="171"/>
      <c r="E481" s="171"/>
      <c r="F481" s="171"/>
      <c r="G481" s="171"/>
      <c r="H481" s="123"/>
      <c r="I481" s="171"/>
      <c r="J481" s="171"/>
      <c r="K481" s="171"/>
      <c r="L481" s="171"/>
      <c r="M481" s="171"/>
      <c r="N481" s="171"/>
      <c r="O481" s="171"/>
      <c r="P481" s="171"/>
    </row>
    <row r="482" spans="1:16" x14ac:dyDescent="0.15">
      <c r="A482" s="171"/>
      <c r="B482" s="171"/>
      <c r="C482" s="171"/>
      <c r="D482" s="171"/>
      <c r="E482" s="171"/>
      <c r="F482" s="171"/>
      <c r="G482" s="171"/>
      <c r="H482" s="123"/>
      <c r="I482" s="171"/>
      <c r="J482" s="171"/>
      <c r="K482" s="171"/>
      <c r="L482" s="171"/>
      <c r="M482" s="171"/>
      <c r="N482" s="171"/>
      <c r="O482" s="171"/>
      <c r="P482" s="171"/>
    </row>
    <row r="483" spans="1:16" x14ac:dyDescent="0.15">
      <c r="A483" s="171"/>
      <c r="B483" s="171"/>
      <c r="C483" s="171"/>
      <c r="D483" s="171"/>
      <c r="E483" s="171"/>
      <c r="F483" s="171"/>
      <c r="G483" s="171"/>
      <c r="H483" s="123"/>
      <c r="I483" s="171"/>
      <c r="J483" s="171"/>
      <c r="K483" s="171"/>
      <c r="L483" s="171"/>
      <c r="M483" s="171"/>
      <c r="N483" s="171"/>
      <c r="O483" s="171"/>
      <c r="P483" s="171"/>
    </row>
    <row r="484" spans="1:16" x14ac:dyDescent="0.15">
      <c r="A484" s="171"/>
      <c r="B484" s="171"/>
      <c r="C484" s="171"/>
      <c r="D484" s="171"/>
      <c r="E484" s="171"/>
      <c r="F484" s="171"/>
      <c r="G484" s="171"/>
      <c r="H484" s="123"/>
      <c r="I484" s="171"/>
      <c r="J484" s="171"/>
      <c r="K484" s="171"/>
      <c r="L484" s="171"/>
      <c r="M484" s="171"/>
      <c r="N484" s="171"/>
      <c r="O484" s="171"/>
      <c r="P484" s="171"/>
    </row>
    <row r="485" spans="1:16" x14ac:dyDescent="0.15">
      <c r="A485" s="171"/>
      <c r="B485" s="171"/>
      <c r="C485" s="171"/>
      <c r="D485" s="171"/>
      <c r="E485" s="171"/>
      <c r="F485" s="171"/>
      <c r="G485" s="171"/>
      <c r="H485" s="123"/>
      <c r="I485" s="171"/>
      <c r="J485" s="171"/>
      <c r="K485" s="171"/>
      <c r="L485" s="171"/>
      <c r="M485" s="171"/>
      <c r="N485" s="171"/>
      <c r="O485" s="171"/>
      <c r="P485" s="171"/>
    </row>
    <row r="486" spans="1:16" x14ac:dyDescent="0.15">
      <c r="A486" s="171"/>
      <c r="B486" s="171"/>
      <c r="C486" s="171"/>
      <c r="D486" s="171"/>
      <c r="E486" s="171"/>
      <c r="F486" s="171"/>
      <c r="G486" s="171"/>
      <c r="H486" s="123"/>
      <c r="I486" s="171"/>
      <c r="J486" s="171"/>
      <c r="K486" s="171"/>
      <c r="L486" s="171"/>
      <c r="M486" s="171"/>
      <c r="N486" s="171"/>
      <c r="O486" s="171"/>
      <c r="P486" s="171"/>
    </row>
    <row r="487" spans="1:16" x14ac:dyDescent="0.15">
      <c r="A487" s="171"/>
      <c r="B487" s="171"/>
      <c r="C487" s="171"/>
      <c r="D487" s="171"/>
      <c r="E487" s="171"/>
      <c r="F487" s="171"/>
      <c r="G487" s="171"/>
      <c r="H487" s="123"/>
      <c r="I487" s="171"/>
      <c r="J487" s="171"/>
      <c r="K487" s="171"/>
      <c r="L487" s="171"/>
      <c r="M487" s="171"/>
      <c r="N487" s="171"/>
      <c r="O487" s="171"/>
      <c r="P487" s="171"/>
    </row>
    <row r="488" spans="1:16" x14ac:dyDescent="0.15">
      <c r="A488" s="171"/>
      <c r="B488" s="171"/>
      <c r="C488" s="171"/>
      <c r="D488" s="171"/>
      <c r="E488" s="171"/>
      <c r="F488" s="171"/>
      <c r="G488" s="171"/>
      <c r="H488" s="123"/>
      <c r="I488" s="171"/>
      <c r="J488" s="171"/>
      <c r="K488" s="171"/>
      <c r="L488" s="171"/>
      <c r="M488" s="171"/>
      <c r="N488" s="171"/>
      <c r="O488" s="171"/>
      <c r="P488" s="171"/>
    </row>
    <row r="489" spans="1:16" x14ac:dyDescent="0.15">
      <c r="A489" s="171"/>
      <c r="B489" s="171"/>
      <c r="C489" s="171"/>
      <c r="D489" s="171"/>
      <c r="E489" s="171"/>
      <c r="F489" s="171"/>
      <c r="G489" s="171"/>
      <c r="H489" s="123"/>
      <c r="I489" s="171"/>
      <c r="J489" s="171"/>
      <c r="K489" s="171"/>
      <c r="L489" s="171"/>
      <c r="M489" s="171"/>
      <c r="N489" s="171"/>
      <c r="O489" s="171"/>
      <c r="P489" s="171"/>
    </row>
    <row r="490" spans="1:16" x14ac:dyDescent="0.15">
      <c r="A490" s="171"/>
      <c r="B490" s="171"/>
      <c r="C490" s="171"/>
      <c r="D490" s="171"/>
      <c r="E490" s="171"/>
      <c r="F490" s="171"/>
      <c r="G490" s="171"/>
      <c r="H490" s="123"/>
      <c r="I490" s="171"/>
      <c r="J490" s="171"/>
      <c r="K490" s="171"/>
      <c r="L490" s="171"/>
      <c r="M490" s="171"/>
      <c r="N490" s="171"/>
      <c r="O490" s="171"/>
      <c r="P490" s="171"/>
    </row>
    <row r="491" spans="1:16" x14ac:dyDescent="0.15">
      <c r="A491" s="171"/>
      <c r="B491" s="171"/>
      <c r="C491" s="171"/>
      <c r="D491" s="171"/>
      <c r="E491" s="171"/>
      <c r="F491" s="171"/>
      <c r="G491" s="171"/>
      <c r="H491" s="123"/>
      <c r="I491" s="171"/>
      <c r="J491" s="171"/>
      <c r="K491" s="171"/>
      <c r="L491" s="171"/>
      <c r="M491" s="171"/>
      <c r="N491" s="171"/>
      <c r="O491" s="171"/>
      <c r="P491" s="171"/>
    </row>
    <row r="492" spans="1:16" x14ac:dyDescent="0.15">
      <c r="A492" s="171"/>
      <c r="B492" s="171"/>
      <c r="C492" s="171"/>
      <c r="D492" s="171"/>
      <c r="E492" s="171"/>
      <c r="F492" s="171"/>
      <c r="G492" s="171"/>
      <c r="H492" s="123"/>
      <c r="I492" s="171"/>
      <c r="J492" s="171"/>
      <c r="K492" s="171"/>
      <c r="L492" s="171"/>
      <c r="M492" s="171"/>
      <c r="N492" s="171"/>
      <c r="O492" s="171"/>
      <c r="P492" s="171"/>
    </row>
    <row r="493" spans="1:16" x14ac:dyDescent="0.15">
      <c r="A493" s="171"/>
      <c r="B493" s="171"/>
      <c r="C493" s="171"/>
      <c r="D493" s="171"/>
      <c r="E493" s="171"/>
      <c r="F493" s="171"/>
      <c r="G493" s="171"/>
      <c r="H493" s="123"/>
      <c r="I493" s="171"/>
      <c r="J493" s="171"/>
      <c r="K493" s="171"/>
      <c r="L493" s="171"/>
      <c r="M493" s="171"/>
      <c r="N493" s="171"/>
      <c r="O493" s="171"/>
      <c r="P493" s="171"/>
    </row>
  </sheetData>
  <sheetProtection formatColumns="0" selectLockedCells="1"/>
  <mergeCells count="499">
    <mergeCell ref="K61:M61"/>
    <mergeCell ref="I62:J62"/>
    <mergeCell ref="K62:M62"/>
    <mergeCell ref="B99:B101"/>
    <mergeCell ref="I179:J179"/>
    <mergeCell ref="B165:H165"/>
    <mergeCell ref="L165:N165"/>
    <mergeCell ref="B166:P166"/>
    <mergeCell ref="B167:H169"/>
    <mergeCell ref="L167:N167"/>
    <mergeCell ref="I168:J168"/>
    <mergeCell ref="I169:J169"/>
    <mergeCell ref="L162:N162"/>
    <mergeCell ref="K163:M163"/>
    <mergeCell ref="B171:H172"/>
    <mergeCell ref="L171:N171"/>
    <mergeCell ref="K172:M172"/>
    <mergeCell ref="B173:H173"/>
    <mergeCell ref="B177:H179"/>
    <mergeCell ref="L177:N177"/>
    <mergeCell ref="B138:H140"/>
    <mergeCell ref="L138:N138"/>
    <mergeCell ref="I139:J139"/>
    <mergeCell ref="B146:H146"/>
    <mergeCell ref="B175:H175"/>
    <mergeCell ref="L175:N175"/>
    <mergeCell ref="B176:H176"/>
    <mergeCell ref="L176:N176"/>
    <mergeCell ref="B162:H163"/>
    <mergeCell ref="L164:N164"/>
    <mergeCell ref="L174:N174"/>
    <mergeCell ref="B154:H154"/>
    <mergeCell ref="L154:N154"/>
    <mergeCell ref="I158:J158"/>
    <mergeCell ref="I159:J159"/>
    <mergeCell ref="I160:J160"/>
    <mergeCell ref="I156:J156"/>
    <mergeCell ref="I157:J157"/>
    <mergeCell ref="B161:P161"/>
    <mergeCell ref="L173:N173"/>
    <mergeCell ref="B174:H174"/>
    <mergeCell ref="B155:H160"/>
    <mergeCell ref="L155:N155"/>
    <mergeCell ref="B141:H143"/>
    <mergeCell ref="L141:N141"/>
    <mergeCell ref="I142:J142"/>
    <mergeCell ref="B145:H145"/>
    <mergeCell ref="L145:N145"/>
    <mergeCell ref="B147:P147"/>
    <mergeCell ref="B148:H148"/>
    <mergeCell ref="L148:N148"/>
    <mergeCell ref="B149:H153"/>
    <mergeCell ref="L149:N149"/>
    <mergeCell ref="I150:J150"/>
    <mergeCell ref="I151:J151"/>
    <mergeCell ref="I152:J152"/>
    <mergeCell ref="I153:J153"/>
    <mergeCell ref="L146:N146"/>
    <mergeCell ref="I128:J128"/>
    <mergeCell ref="I129:J129"/>
    <mergeCell ref="I130:J130"/>
    <mergeCell ref="I131:J131"/>
    <mergeCell ref="B127:H131"/>
    <mergeCell ref="L132:N132"/>
    <mergeCell ref="L133:N133"/>
    <mergeCell ref="B132:H132"/>
    <mergeCell ref="B133:H133"/>
    <mergeCell ref="B82:H82"/>
    <mergeCell ref="B184:H187"/>
    <mergeCell ref="L120:N120"/>
    <mergeCell ref="K106:M106"/>
    <mergeCell ref="K107:M107"/>
    <mergeCell ref="L82:N82"/>
    <mergeCell ref="L83:N83"/>
    <mergeCell ref="L90:N90"/>
    <mergeCell ref="L91:N91"/>
    <mergeCell ref="K103:M103"/>
    <mergeCell ref="B90:H90"/>
    <mergeCell ref="B91:H91"/>
    <mergeCell ref="K104:M104"/>
    <mergeCell ref="K136:M136"/>
    <mergeCell ref="I137:J137"/>
    <mergeCell ref="K137:M137"/>
    <mergeCell ref="I106:J106"/>
    <mergeCell ref="K100:M100"/>
    <mergeCell ref="B164:H164"/>
    <mergeCell ref="B84:H84"/>
    <mergeCell ref="L115:N115"/>
    <mergeCell ref="I99:J99"/>
    <mergeCell ref="I113:J113"/>
    <mergeCell ref="L114:N114"/>
    <mergeCell ref="A292:P292"/>
    <mergeCell ref="C213:H216"/>
    <mergeCell ref="C217:H217"/>
    <mergeCell ref="C221:H221"/>
    <mergeCell ref="C222:H222"/>
    <mergeCell ref="B226:B234"/>
    <mergeCell ref="C226:H228"/>
    <mergeCell ref="C229:H229"/>
    <mergeCell ref="A291:P291"/>
    <mergeCell ref="C230:P230"/>
    <mergeCell ref="A285:A289"/>
    <mergeCell ref="K227:M227"/>
    <mergeCell ref="K228:M228"/>
    <mergeCell ref="C218:P218"/>
    <mergeCell ref="B192:B222"/>
    <mergeCell ref="C193:H194"/>
    <mergeCell ref="C195:H195"/>
    <mergeCell ref="C196:H196"/>
    <mergeCell ref="B288:H288"/>
    <mergeCell ref="B286:H286"/>
    <mergeCell ref="B287:H287"/>
    <mergeCell ref="K225:M225"/>
    <mergeCell ref="B224:D224"/>
    <mergeCell ref="B289:H289"/>
    <mergeCell ref="A282:A284"/>
    <mergeCell ref="A260:A281"/>
    <mergeCell ref="C231:H232"/>
    <mergeCell ref="B264:H264"/>
    <mergeCell ref="B265:H265"/>
    <mergeCell ref="L281:N281"/>
    <mergeCell ref="L272:N272"/>
    <mergeCell ref="L277:N277"/>
    <mergeCell ref="L271:N271"/>
    <mergeCell ref="B275:H275"/>
    <mergeCell ref="B263:P263"/>
    <mergeCell ref="B256:H256"/>
    <mergeCell ref="B283:H283"/>
    <mergeCell ref="B236:H241"/>
    <mergeCell ref="B235:H235"/>
    <mergeCell ref="I249:J249"/>
    <mergeCell ref="I241:J241"/>
    <mergeCell ref="I245:J245"/>
    <mergeCell ref="B255:H255"/>
    <mergeCell ref="C233:H233"/>
    <mergeCell ref="L255:N255"/>
    <mergeCell ref="I251:J251"/>
    <mergeCell ref="I252:J252"/>
    <mergeCell ref="I253:J253"/>
    <mergeCell ref="B285:P285"/>
    <mergeCell ref="B258:H258"/>
    <mergeCell ref="B259:H259"/>
    <mergeCell ref="B281:H281"/>
    <mergeCell ref="B279:H279"/>
    <mergeCell ref="B276:H276"/>
    <mergeCell ref="B280:H280"/>
    <mergeCell ref="L256:N256"/>
    <mergeCell ref="B261:H261"/>
    <mergeCell ref="B260:P260"/>
    <mergeCell ref="B270:H270"/>
    <mergeCell ref="L267:N267"/>
    <mergeCell ref="L259:N259"/>
    <mergeCell ref="L261:N261"/>
    <mergeCell ref="L257:N257"/>
    <mergeCell ref="B282:H282"/>
    <mergeCell ref="B284:H284"/>
    <mergeCell ref="L264:N264"/>
    <mergeCell ref="L270:N270"/>
    <mergeCell ref="L279:N279"/>
    <mergeCell ref="B277:H277"/>
    <mergeCell ref="I268:J268"/>
    <mergeCell ref="I269:J269"/>
    <mergeCell ref="B267:H269"/>
    <mergeCell ref="K20:M20"/>
    <mergeCell ref="K25:M25"/>
    <mergeCell ref="L21:N21"/>
    <mergeCell ref="L23:N23"/>
    <mergeCell ref="L19:N19"/>
    <mergeCell ref="A85:A92"/>
    <mergeCell ref="B86:P86"/>
    <mergeCell ref="B87:H88"/>
    <mergeCell ref="B89:H89"/>
    <mergeCell ref="B92:H92"/>
    <mergeCell ref="B83:H83"/>
    <mergeCell ref="B76:H76"/>
    <mergeCell ref="B80:H81"/>
    <mergeCell ref="K28:M28"/>
    <mergeCell ref="K30:M30"/>
    <mergeCell ref="K41:M41"/>
    <mergeCell ref="K43:M43"/>
    <mergeCell ref="A73:A84"/>
    <mergeCell ref="A50:A72"/>
    <mergeCell ref="A36:A49"/>
    <mergeCell ref="B74:H75"/>
    <mergeCell ref="L84:N84"/>
    <mergeCell ref="L85:N85"/>
    <mergeCell ref="K81:M81"/>
    <mergeCell ref="I6:N6"/>
    <mergeCell ref="B9:P9"/>
    <mergeCell ref="B10:H10"/>
    <mergeCell ref="B11:H11"/>
    <mergeCell ref="B12:H12"/>
    <mergeCell ref="B14:H16"/>
    <mergeCell ref="B18:P18"/>
    <mergeCell ref="B8:H8"/>
    <mergeCell ref="L12:N12"/>
    <mergeCell ref="L14:N14"/>
    <mergeCell ref="L10:N10"/>
    <mergeCell ref="K16:M16"/>
    <mergeCell ref="I15:J15"/>
    <mergeCell ref="K15:L15"/>
    <mergeCell ref="M15:N15"/>
    <mergeCell ref="A1:P1"/>
    <mergeCell ref="A2:P2"/>
    <mergeCell ref="B3:P3"/>
    <mergeCell ref="B4:P4"/>
    <mergeCell ref="B6:H6"/>
    <mergeCell ref="A7:A35"/>
    <mergeCell ref="B7:P7"/>
    <mergeCell ref="B35:H35"/>
    <mergeCell ref="B26:H28"/>
    <mergeCell ref="B34:H34"/>
    <mergeCell ref="B21:H21"/>
    <mergeCell ref="B23:H25"/>
    <mergeCell ref="B32:H33"/>
    <mergeCell ref="L34:N34"/>
    <mergeCell ref="L35:N35"/>
    <mergeCell ref="L17:N17"/>
    <mergeCell ref="B17:H17"/>
    <mergeCell ref="B13:P13"/>
    <mergeCell ref="B19:H20"/>
    <mergeCell ref="B22:P22"/>
    <mergeCell ref="B31:P31"/>
    <mergeCell ref="B29:H30"/>
    <mergeCell ref="L8:N8"/>
    <mergeCell ref="L11:N11"/>
    <mergeCell ref="L233:N233"/>
    <mergeCell ref="L234:N234"/>
    <mergeCell ref="A93:A97"/>
    <mergeCell ref="A98:A123"/>
    <mergeCell ref="C108:H110"/>
    <mergeCell ref="C114:H114"/>
    <mergeCell ref="C115:H115"/>
    <mergeCell ref="C116:H116"/>
    <mergeCell ref="B93:H93"/>
    <mergeCell ref="C120:H123"/>
    <mergeCell ref="C102:H104"/>
    <mergeCell ref="C105:H107"/>
    <mergeCell ref="B95:H95"/>
    <mergeCell ref="B96:H96"/>
    <mergeCell ref="B97:H97"/>
    <mergeCell ref="C119:H119"/>
    <mergeCell ref="B102:B123"/>
    <mergeCell ref="B94:H94"/>
    <mergeCell ref="L98:N98"/>
    <mergeCell ref="A124:A179"/>
    <mergeCell ref="B124:P124"/>
    <mergeCell ref="B125:P125"/>
    <mergeCell ref="L126:N126"/>
    <mergeCell ref="B126:H126"/>
    <mergeCell ref="B98:H98"/>
    <mergeCell ref="C111:H113"/>
    <mergeCell ref="C99:H99"/>
    <mergeCell ref="C100:H100"/>
    <mergeCell ref="C101:H101"/>
    <mergeCell ref="C199:H199"/>
    <mergeCell ref="C197:H197"/>
    <mergeCell ref="C198:H198"/>
    <mergeCell ref="L193:N193"/>
    <mergeCell ref="L199:N199"/>
    <mergeCell ref="L195:N195"/>
    <mergeCell ref="L196:N196"/>
    <mergeCell ref="L197:N197"/>
    <mergeCell ref="L198:N198"/>
    <mergeCell ref="I101:J101"/>
    <mergeCell ref="K101:M101"/>
    <mergeCell ref="I109:J109"/>
    <mergeCell ref="I112:J112"/>
    <mergeCell ref="I104:J104"/>
    <mergeCell ref="I100:J100"/>
    <mergeCell ref="I107:J107"/>
    <mergeCell ref="I110:J110"/>
    <mergeCell ref="L111:N111"/>
    <mergeCell ref="L102:N102"/>
    <mergeCell ref="I206:J206"/>
    <mergeCell ref="L202:N202"/>
    <mergeCell ref="L207:N207"/>
    <mergeCell ref="L209:N209"/>
    <mergeCell ref="L211:N211"/>
    <mergeCell ref="L213:N213"/>
    <mergeCell ref="C208:P208"/>
    <mergeCell ref="C201:P201"/>
    <mergeCell ref="I214:J214"/>
    <mergeCell ref="A180:A189"/>
    <mergeCell ref="B188:H188"/>
    <mergeCell ref="B189:H189"/>
    <mergeCell ref="C117:H117"/>
    <mergeCell ref="C118:H118"/>
    <mergeCell ref="B271:H271"/>
    <mergeCell ref="I227:J227"/>
    <mergeCell ref="I228:J228"/>
    <mergeCell ref="I237:J237"/>
    <mergeCell ref="I238:J238"/>
    <mergeCell ref="A223:A235"/>
    <mergeCell ref="B257:H257"/>
    <mergeCell ref="A236:A255"/>
    <mergeCell ref="C209:H210"/>
    <mergeCell ref="C219:H220"/>
    <mergeCell ref="I123:J123"/>
    <mergeCell ref="E190:F190"/>
    <mergeCell ref="B223:H223"/>
    <mergeCell ref="A257:A259"/>
    <mergeCell ref="B242:H243"/>
    <mergeCell ref="I240:J240"/>
    <mergeCell ref="B244:H249"/>
    <mergeCell ref="B180:P180"/>
    <mergeCell ref="A190:A222"/>
    <mergeCell ref="I103:J103"/>
    <mergeCell ref="L92:N92"/>
    <mergeCell ref="L93:N93"/>
    <mergeCell ref="L94:N94"/>
    <mergeCell ref="L95:N95"/>
    <mergeCell ref="L96:N96"/>
    <mergeCell ref="L97:N97"/>
    <mergeCell ref="K33:M33"/>
    <mergeCell ref="K45:M45"/>
    <mergeCell ref="K53:M53"/>
    <mergeCell ref="K57:M57"/>
    <mergeCell ref="M64:N64"/>
    <mergeCell ref="L58:N58"/>
    <mergeCell ref="L36:N36"/>
    <mergeCell ref="L39:N39"/>
    <mergeCell ref="L42:N42"/>
    <mergeCell ref="K38:M38"/>
    <mergeCell ref="L66:N66"/>
    <mergeCell ref="L69:N69"/>
    <mergeCell ref="L87:N87"/>
    <mergeCell ref="C55:P55"/>
    <mergeCell ref="B85:H85"/>
    <mergeCell ref="B49:H49"/>
    <mergeCell ref="K75:M75"/>
    <mergeCell ref="L235:N235"/>
    <mergeCell ref="L250:N250"/>
    <mergeCell ref="L236:N236"/>
    <mergeCell ref="L244:N244"/>
    <mergeCell ref="L224:N224"/>
    <mergeCell ref="I246:J246"/>
    <mergeCell ref="I247:J247"/>
    <mergeCell ref="I248:J248"/>
    <mergeCell ref="K191:M191"/>
    <mergeCell ref="K194:M194"/>
    <mergeCell ref="C192:P192"/>
    <mergeCell ref="C234:H234"/>
    <mergeCell ref="K210:M210"/>
    <mergeCell ref="K220:M220"/>
    <mergeCell ref="K232:M232"/>
    <mergeCell ref="L229:N229"/>
    <mergeCell ref="C200:P200"/>
    <mergeCell ref="C211:H211"/>
    <mergeCell ref="L223:N223"/>
    <mergeCell ref="I215:J215"/>
    <mergeCell ref="I216:J216"/>
    <mergeCell ref="I203:J203"/>
    <mergeCell ref="I204:J204"/>
    <mergeCell ref="I205:J205"/>
    <mergeCell ref="I254:J254"/>
    <mergeCell ref="B250:H254"/>
    <mergeCell ref="L258:N258"/>
    <mergeCell ref="I243:J243"/>
    <mergeCell ref="L242:N242"/>
    <mergeCell ref="I239:J239"/>
    <mergeCell ref="L288:N288"/>
    <mergeCell ref="L289:N289"/>
    <mergeCell ref="L282:N282"/>
    <mergeCell ref="L283:N283"/>
    <mergeCell ref="L284:N284"/>
    <mergeCell ref="L286:N286"/>
    <mergeCell ref="L287:N287"/>
    <mergeCell ref="B262:H262"/>
    <mergeCell ref="L280:N280"/>
    <mergeCell ref="B278:P278"/>
    <mergeCell ref="L273:N273"/>
    <mergeCell ref="L275:N275"/>
    <mergeCell ref="L276:N276"/>
    <mergeCell ref="L265:N265"/>
    <mergeCell ref="B274:P274"/>
    <mergeCell ref="B273:H273"/>
    <mergeCell ref="B272:H272"/>
    <mergeCell ref="B266:P266"/>
    <mergeCell ref="M40:N40"/>
    <mergeCell ref="L181:N181"/>
    <mergeCell ref="L183:N183"/>
    <mergeCell ref="L184:N184"/>
    <mergeCell ref="L188:N188"/>
    <mergeCell ref="L189:N189"/>
    <mergeCell ref="K182:M182"/>
    <mergeCell ref="L105:N105"/>
    <mergeCell ref="L108:N108"/>
    <mergeCell ref="K64:L64"/>
    <mergeCell ref="L116:N116"/>
    <mergeCell ref="L117:N117"/>
    <mergeCell ref="L89:N89"/>
    <mergeCell ref="K88:M88"/>
    <mergeCell ref="L118:N118"/>
    <mergeCell ref="L119:N119"/>
    <mergeCell ref="K122:M122"/>
    <mergeCell ref="K123:M123"/>
    <mergeCell ref="L127:N127"/>
    <mergeCell ref="B134:P134"/>
    <mergeCell ref="B135:H137"/>
    <mergeCell ref="L135:N135"/>
    <mergeCell ref="I136:J136"/>
    <mergeCell ref="B170:P170"/>
    <mergeCell ref="I27:J27"/>
    <mergeCell ref="K27:L27"/>
    <mergeCell ref="M27:N27"/>
    <mergeCell ref="I16:J16"/>
    <mergeCell ref="L54:N54"/>
    <mergeCell ref="L56:N56"/>
    <mergeCell ref="L46:N46"/>
    <mergeCell ref="L47:N47"/>
    <mergeCell ref="L48:N48"/>
    <mergeCell ref="L49:N49"/>
    <mergeCell ref="L50:N50"/>
    <mergeCell ref="L52:N52"/>
    <mergeCell ref="I28:J28"/>
    <mergeCell ref="I30:J30"/>
    <mergeCell ref="I41:J41"/>
    <mergeCell ref="I43:J43"/>
    <mergeCell ref="I40:J40"/>
    <mergeCell ref="K40:L40"/>
    <mergeCell ref="I25:J25"/>
    <mergeCell ref="I24:J24"/>
    <mergeCell ref="K24:M24"/>
    <mergeCell ref="L29:N29"/>
    <mergeCell ref="L26:N26"/>
    <mergeCell ref="L32:N32"/>
    <mergeCell ref="B36:H38"/>
    <mergeCell ref="B46:H46"/>
    <mergeCell ref="C68:P68"/>
    <mergeCell ref="C69:H70"/>
    <mergeCell ref="K51:M51"/>
    <mergeCell ref="I64:J64"/>
    <mergeCell ref="L60:N60"/>
    <mergeCell ref="B39:H41"/>
    <mergeCell ref="I51:J51"/>
    <mergeCell ref="B42:H43"/>
    <mergeCell ref="B44:H45"/>
    <mergeCell ref="B47:H47"/>
    <mergeCell ref="K70:M70"/>
    <mergeCell ref="L44:N44"/>
    <mergeCell ref="B48:H48"/>
    <mergeCell ref="B50:D50"/>
    <mergeCell ref="E50:F50"/>
    <mergeCell ref="I38:J38"/>
    <mergeCell ref="B52:B72"/>
    <mergeCell ref="I37:J37"/>
    <mergeCell ref="K37:M37"/>
    <mergeCell ref="C52:H53"/>
    <mergeCell ref="C54:H54"/>
    <mergeCell ref="I61:J61"/>
    <mergeCell ref="B78:H78"/>
    <mergeCell ref="L80:N80"/>
    <mergeCell ref="C56:H57"/>
    <mergeCell ref="C58:H58"/>
    <mergeCell ref="C59:H59"/>
    <mergeCell ref="C60:H62"/>
    <mergeCell ref="C63:H65"/>
    <mergeCell ref="C66:H67"/>
    <mergeCell ref="C71:H71"/>
    <mergeCell ref="C72:H72"/>
    <mergeCell ref="L71:N71"/>
    <mergeCell ref="L72:N72"/>
    <mergeCell ref="K65:M65"/>
    <mergeCell ref="K67:M67"/>
    <mergeCell ref="L63:N63"/>
    <mergeCell ref="I67:J67"/>
    <mergeCell ref="I65:J65"/>
    <mergeCell ref="B73:P73"/>
    <mergeCell ref="L78:N78"/>
    <mergeCell ref="B79:P79"/>
    <mergeCell ref="B77:H77"/>
    <mergeCell ref="L74:N74"/>
    <mergeCell ref="L76:N76"/>
    <mergeCell ref="L77:N77"/>
    <mergeCell ref="L231:N231"/>
    <mergeCell ref="E224:F224"/>
    <mergeCell ref="C202:H206"/>
    <mergeCell ref="C207:H207"/>
    <mergeCell ref="I121:J121"/>
    <mergeCell ref="I185:J185"/>
    <mergeCell ref="I186:J186"/>
    <mergeCell ref="I187:J187"/>
    <mergeCell ref="C212:P212"/>
    <mergeCell ref="L217:N217"/>
    <mergeCell ref="L219:N219"/>
    <mergeCell ref="L221:N221"/>
    <mergeCell ref="L222:N222"/>
    <mergeCell ref="L190:N190"/>
    <mergeCell ref="B181:H182"/>
    <mergeCell ref="B183:H183"/>
    <mergeCell ref="L226:N226"/>
    <mergeCell ref="I143:J143"/>
    <mergeCell ref="B144:H144"/>
    <mergeCell ref="L144:N144"/>
    <mergeCell ref="I122:J122"/>
    <mergeCell ref="I178:J178"/>
    <mergeCell ref="I140:J140"/>
    <mergeCell ref="B190:D190"/>
  </mergeCells>
  <phoneticPr fontId="10"/>
  <conditionalFormatting sqref="B50:D50 B51:H51 C56:P60 B52:C52 C54 I50:P54 C63:P72">
    <cfRule type="expression" dxfId="55" priority="81">
      <formula>$G$50=""</formula>
    </cfRule>
    <cfRule type="expression" dxfId="54" priority="82">
      <formula>$G$50=0</formula>
    </cfRule>
  </conditionalFormatting>
  <conditionalFormatting sqref="B102:P123">
    <cfRule type="expression" dxfId="53" priority="72">
      <formula>$S$98=2</formula>
    </cfRule>
  </conditionalFormatting>
  <conditionalFormatting sqref="B224:P235">
    <cfRule type="expression" dxfId="52" priority="68">
      <formula>$S$223=2</formula>
    </cfRule>
  </conditionalFormatting>
  <conditionalFormatting sqref="I237:P237">
    <cfRule type="expression" dxfId="51" priority="65">
      <formula>$G$50=""</formula>
    </cfRule>
    <cfRule type="expression" dxfId="50" priority="67">
      <formula>$G$50=0</formula>
    </cfRule>
  </conditionalFormatting>
  <conditionalFormatting sqref="I245:P245">
    <cfRule type="expression" dxfId="49" priority="59">
      <formula>$G$50=""</formula>
    </cfRule>
    <cfRule type="expression" dxfId="48" priority="60">
      <formula>$G$50=0</formula>
    </cfRule>
  </conditionalFormatting>
  <conditionalFormatting sqref="B258:P259">
    <cfRule type="expression" dxfId="47" priority="53">
      <formula>$S$257=2</formula>
    </cfRule>
  </conditionalFormatting>
  <conditionalFormatting sqref="B284:P284">
    <cfRule type="expression" dxfId="46" priority="33">
      <formula>$S$223&lt;&gt;1</formula>
    </cfRule>
    <cfRule type="expression" dxfId="45" priority="44">
      <formula>$S$223=""</formula>
    </cfRule>
  </conditionalFormatting>
  <conditionalFormatting sqref="C55">
    <cfRule type="expression" dxfId="44" priority="31">
      <formula>$G$50=""</formula>
    </cfRule>
    <cfRule type="expression" dxfId="43" priority="32">
      <formula>$G$50=0</formula>
    </cfRule>
  </conditionalFormatting>
  <conditionalFormatting sqref="I160:P160">
    <cfRule type="expression" dxfId="42" priority="9">
      <formula>$S$148=1</formula>
    </cfRule>
  </conditionalFormatting>
  <conditionalFormatting sqref="B244:P254">
    <cfRule type="expression" dxfId="41" priority="11">
      <formula>$S$243=1</formula>
    </cfRule>
  </conditionalFormatting>
  <conditionalFormatting sqref="B149:P154">
    <cfRule type="expression" dxfId="40" priority="10">
      <formula>$S$148=1</formula>
    </cfRule>
  </conditionalFormatting>
  <conditionalFormatting sqref="I144:P144">
    <cfRule type="expression" dxfId="39" priority="24">
      <formula>$S$145=2</formula>
    </cfRule>
  </conditionalFormatting>
  <conditionalFormatting sqref="I159:P159">
    <cfRule type="expression" dxfId="38" priority="4">
      <formula>$S$145=1</formula>
    </cfRule>
    <cfRule type="expression" dxfId="37" priority="6">
      <formula>$S$145=1</formula>
    </cfRule>
  </conditionalFormatting>
  <conditionalFormatting sqref="K51:M51 K53 K57 M64 K65 K67 K70">
    <cfRule type="expression" dxfId="36" priority="80">
      <formula>$G$50=""</formula>
    </cfRule>
  </conditionalFormatting>
  <conditionalFormatting sqref="B98:P98">
    <cfRule type="expression" dxfId="35" priority="1">
      <formula>$S$98=0</formula>
    </cfRule>
  </conditionalFormatting>
  <printOptions horizontalCentered="1"/>
  <pageMargins left="0.82677165354330717" right="0.39370078740157483" top="0.94488188976377963" bottom="0.39370078740157483" header="0.51181102362204722" footer="0.39370078740157483"/>
  <pageSetup paperSize="9" scale="60" orientation="portrait" r:id="rId1"/>
  <headerFooter alignWithMargins="0">
    <oddFooter>&amp;C&amp;P ページ</oddFooter>
  </headerFooter>
  <rowBreaks count="7" manualBreakCount="7">
    <brk id="43" max="15" man="1"/>
    <brk id="84" max="16383" man="1"/>
    <brk id="123" max="15" man="1"/>
    <brk id="166" max="15" man="1"/>
    <brk id="199" max="16383" man="1"/>
    <brk id="235" max="16383" man="1"/>
    <brk id="259"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3" r:id="rId4" name="Option Button 503">
              <controlPr locked="0" defaultSize="0" autoFill="0" autoLine="0" autoPict="0">
                <anchor moveWithCells="1">
                  <from>
                    <xdr:col>8</xdr:col>
                    <xdr:colOff>38100</xdr:colOff>
                    <xdr:row>10</xdr:row>
                    <xdr:rowOff>95250</xdr:rowOff>
                  </from>
                  <to>
                    <xdr:col>9</xdr:col>
                    <xdr:colOff>57150</xdr:colOff>
                    <xdr:row>10</xdr:row>
                    <xdr:rowOff>390525</xdr:rowOff>
                  </to>
                </anchor>
              </controlPr>
            </control>
          </mc:Choice>
        </mc:AlternateContent>
        <mc:AlternateContent xmlns:mc="http://schemas.openxmlformats.org/markup-compatibility/2006">
          <mc:Choice Requires="x14">
            <control shapeId="4" r:id="rId5" name="Option Button 504">
              <controlPr locked="0" defaultSize="0" autoFill="0" autoLine="0" autoPict="0">
                <anchor moveWithCells="1">
                  <from>
                    <xdr:col>10</xdr:col>
                    <xdr:colOff>38100</xdr:colOff>
                    <xdr:row>10</xdr:row>
                    <xdr:rowOff>95250</xdr:rowOff>
                  </from>
                  <to>
                    <xdr:col>11</xdr:col>
                    <xdr:colOff>57150</xdr:colOff>
                    <xdr:row>10</xdr:row>
                    <xdr:rowOff>390525</xdr:rowOff>
                  </to>
                </anchor>
              </controlPr>
            </control>
          </mc:Choice>
        </mc:AlternateContent>
        <mc:AlternateContent xmlns:mc="http://schemas.openxmlformats.org/markup-compatibility/2006">
          <mc:Choice Requires="x14">
            <control shapeId="5" r:id="rId6" name="Group Box 505">
              <controlPr locked="0" defaultSize="0" autoFill="0" autoPict="0">
                <anchor moveWithCells="1">
                  <from>
                    <xdr:col>7</xdr:col>
                    <xdr:colOff>228600</xdr:colOff>
                    <xdr:row>10</xdr:row>
                    <xdr:rowOff>85725</xdr:rowOff>
                  </from>
                  <to>
                    <xdr:col>11</xdr:col>
                    <xdr:colOff>409575</xdr:colOff>
                    <xdr:row>11</xdr:row>
                    <xdr:rowOff>9525</xdr:rowOff>
                  </to>
                </anchor>
              </controlPr>
            </control>
          </mc:Choice>
        </mc:AlternateContent>
        <mc:AlternateContent xmlns:mc="http://schemas.openxmlformats.org/markup-compatibility/2006">
          <mc:Choice Requires="x14">
            <control shapeId="6" r:id="rId7" name="Option Button 506">
              <controlPr locked="0" defaultSize="0" autoFill="0" autoLine="0" autoPict="0">
                <anchor moveWithCells="1">
                  <from>
                    <xdr:col>8</xdr:col>
                    <xdr:colOff>38100</xdr:colOff>
                    <xdr:row>11</xdr:row>
                    <xdr:rowOff>85725</xdr:rowOff>
                  </from>
                  <to>
                    <xdr:col>9</xdr:col>
                    <xdr:colOff>57150</xdr:colOff>
                    <xdr:row>11</xdr:row>
                    <xdr:rowOff>381000</xdr:rowOff>
                  </to>
                </anchor>
              </controlPr>
            </control>
          </mc:Choice>
        </mc:AlternateContent>
        <mc:AlternateContent xmlns:mc="http://schemas.openxmlformats.org/markup-compatibility/2006">
          <mc:Choice Requires="x14">
            <control shapeId="7" r:id="rId8" name="Option Button 507">
              <controlPr locked="0" defaultSize="0" autoFill="0" autoLine="0" autoPict="0">
                <anchor moveWithCells="1">
                  <from>
                    <xdr:col>10</xdr:col>
                    <xdr:colOff>38100</xdr:colOff>
                    <xdr:row>11</xdr:row>
                    <xdr:rowOff>85725</xdr:rowOff>
                  </from>
                  <to>
                    <xdr:col>11</xdr:col>
                    <xdr:colOff>57150</xdr:colOff>
                    <xdr:row>11</xdr:row>
                    <xdr:rowOff>381000</xdr:rowOff>
                  </to>
                </anchor>
              </controlPr>
            </control>
          </mc:Choice>
        </mc:AlternateContent>
        <mc:AlternateContent xmlns:mc="http://schemas.openxmlformats.org/markup-compatibility/2006">
          <mc:Choice Requires="x14">
            <control shapeId="8" r:id="rId9" name="Group Box 508">
              <controlPr locked="0" defaultSize="0" autoFill="0" autoPict="0">
                <anchor moveWithCells="1">
                  <from>
                    <xdr:col>7</xdr:col>
                    <xdr:colOff>228600</xdr:colOff>
                    <xdr:row>11</xdr:row>
                    <xdr:rowOff>76200</xdr:rowOff>
                  </from>
                  <to>
                    <xdr:col>11</xdr:col>
                    <xdr:colOff>409575</xdr:colOff>
                    <xdr:row>12</xdr:row>
                    <xdr:rowOff>0</xdr:rowOff>
                  </to>
                </anchor>
              </controlPr>
            </control>
          </mc:Choice>
        </mc:AlternateContent>
        <mc:AlternateContent xmlns:mc="http://schemas.openxmlformats.org/markup-compatibility/2006">
          <mc:Choice Requires="x14">
            <control shapeId="9" r:id="rId10" name="Option Button 509">
              <controlPr locked="0" defaultSize="0" autoFill="0" autoLine="0" autoPict="0">
                <anchor moveWithCells="1">
                  <from>
                    <xdr:col>8</xdr:col>
                    <xdr:colOff>38100</xdr:colOff>
                    <xdr:row>13</xdr:row>
                    <xdr:rowOff>95250</xdr:rowOff>
                  </from>
                  <to>
                    <xdr:col>9</xdr:col>
                    <xdr:colOff>57150</xdr:colOff>
                    <xdr:row>13</xdr:row>
                    <xdr:rowOff>390525</xdr:rowOff>
                  </to>
                </anchor>
              </controlPr>
            </control>
          </mc:Choice>
        </mc:AlternateContent>
        <mc:AlternateContent xmlns:mc="http://schemas.openxmlformats.org/markup-compatibility/2006">
          <mc:Choice Requires="x14">
            <control shapeId="10" r:id="rId11" name="Option Button 510">
              <controlPr locked="0" defaultSize="0" autoFill="0" autoLine="0" autoPict="0">
                <anchor moveWithCells="1">
                  <from>
                    <xdr:col>10</xdr:col>
                    <xdr:colOff>38100</xdr:colOff>
                    <xdr:row>13</xdr:row>
                    <xdr:rowOff>95250</xdr:rowOff>
                  </from>
                  <to>
                    <xdr:col>11</xdr:col>
                    <xdr:colOff>57150</xdr:colOff>
                    <xdr:row>13</xdr:row>
                    <xdr:rowOff>390525</xdr:rowOff>
                  </to>
                </anchor>
              </controlPr>
            </control>
          </mc:Choice>
        </mc:AlternateContent>
        <mc:AlternateContent xmlns:mc="http://schemas.openxmlformats.org/markup-compatibility/2006">
          <mc:Choice Requires="x14">
            <control shapeId="11" r:id="rId12" name="Group Box 511">
              <controlPr locked="0" defaultSize="0" autoFill="0" autoPict="0">
                <anchor moveWithCells="1">
                  <from>
                    <xdr:col>7</xdr:col>
                    <xdr:colOff>228600</xdr:colOff>
                    <xdr:row>13</xdr:row>
                    <xdr:rowOff>76200</xdr:rowOff>
                  </from>
                  <to>
                    <xdr:col>11</xdr:col>
                    <xdr:colOff>409575</xdr:colOff>
                    <xdr:row>14</xdr:row>
                    <xdr:rowOff>0</xdr:rowOff>
                  </to>
                </anchor>
              </controlPr>
            </control>
          </mc:Choice>
        </mc:AlternateContent>
        <mc:AlternateContent xmlns:mc="http://schemas.openxmlformats.org/markup-compatibility/2006">
          <mc:Choice Requires="x14">
            <control shapeId="12" r:id="rId13" name="Option Button 512">
              <controlPr locked="0" defaultSize="0" autoFill="0" autoLine="0" autoPict="0">
                <anchor moveWithCells="1">
                  <from>
                    <xdr:col>8</xdr:col>
                    <xdr:colOff>38100</xdr:colOff>
                    <xdr:row>16</xdr:row>
                    <xdr:rowOff>95250</xdr:rowOff>
                  </from>
                  <to>
                    <xdr:col>9</xdr:col>
                    <xdr:colOff>57150</xdr:colOff>
                    <xdr:row>16</xdr:row>
                    <xdr:rowOff>390525</xdr:rowOff>
                  </to>
                </anchor>
              </controlPr>
            </control>
          </mc:Choice>
        </mc:AlternateContent>
        <mc:AlternateContent xmlns:mc="http://schemas.openxmlformats.org/markup-compatibility/2006">
          <mc:Choice Requires="x14">
            <control shapeId="13" r:id="rId14" name="Option Button 513">
              <controlPr locked="0" defaultSize="0" autoFill="0" autoLine="0" autoPict="0">
                <anchor moveWithCells="1">
                  <from>
                    <xdr:col>10</xdr:col>
                    <xdr:colOff>38100</xdr:colOff>
                    <xdr:row>16</xdr:row>
                    <xdr:rowOff>95250</xdr:rowOff>
                  </from>
                  <to>
                    <xdr:col>11</xdr:col>
                    <xdr:colOff>57150</xdr:colOff>
                    <xdr:row>16</xdr:row>
                    <xdr:rowOff>390525</xdr:rowOff>
                  </to>
                </anchor>
              </controlPr>
            </control>
          </mc:Choice>
        </mc:AlternateContent>
        <mc:AlternateContent xmlns:mc="http://schemas.openxmlformats.org/markup-compatibility/2006">
          <mc:Choice Requires="x14">
            <control shapeId="14" r:id="rId15" name="Group Box 514">
              <controlPr locked="0" defaultSize="0" autoFill="0" autoPict="0">
                <anchor moveWithCells="1">
                  <from>
                    <xdr:col>7</xdr:col>
                    <xdr:colOff>228600</xdr:colOff>
                    <xdr:row>16</xdr:row>
                    <xdr:rowOff>76200</xdr:rowOff>
                  </from>
                  <to>
                    <xdr:col>11</xdr:col>
                    <xdr:colOff>409575</xdr:colOff>
                    <xdr:row>17</xdr:row>
                    <xdr:rowOff>0</xdr:rowOff>
                  </to>
                </anchor>
              </controlPr>
            </control>
          </mc:Choice>
        </mc:AlternateContent>
        <mc:AlternateContent xmlns:mc="http://schemas.openxmlformats.org/markup-compatibility/2006">
          <mc:Choice Requires="x14">
            <control shapeId="15" r:id="rId16" name="Option Button 515">
              <controlPr locked="0" defaultSize="0" autoFill="0" autoLine="0" autoPict="0">
                <anchor moveWithCells="1">
                  <from>
                    <xdr:col>8</xdr:col>
                    <xdr:colOff>38100</xdr:colOff>
                    <xdr:row>18</xdr:row>
                    <xdr:rowOff>95250</xdr:rowOff>
                  </from>
                  <to>
                    <xdr:col>9</xdr:col>
                    <xdr:colOff>57150</xdr:colOff>
                    <xdr:row>18</xdr:row>
                    <xdr:rowOff>390525</xdr:rowOff>
                  </to>
                </anchor>
              </controlPr>
            </control>
          </mc:Choice>
        </mc:AlternateContent>
        <mc:AlternateContent xmlns:mc="http://schemas.openxmlformats.org/markup-compatibility/2006">
          <mc:Choice Requires="x14">
            <control shapeId="16" r:id="rId17" name="Option Button 516">
              <controlPr locked="0" defaultSize="0" autoFill="0" autoLine="0" autoPict="0">
                <anchor moveWithCells="1">
                  <from>
                    <xdr:col>10</xdr:col>
                    <xdr:colOff>38100</xdr:colOff>
                    <xdr:row>18</xdr:row>
                    <xdr:rowOff>95250</xdr:rowOff>
                  </from>
                  <to>
                    <xdr:col>11</xdr:col>
                    <xdr:colOff>57150</xdr:colOff>
                    <xdr:row>18</xdr:row>
                    <xdr:rowOff>390525</xdr:rowOff>
                  </to>
                </anchor>
              </controlPr>
            </control>
          </mc:Choice>
        </mc:AlternateContent>
        <mc:AlternateContent xmlns:mc="http://schemas.openxmlformats.org/markup-compatibility/2006">
          <mc:Choice Requires="x14">
            <control shapeId="17" r:id="rId18" name="Group Box 517">
              <controlPr locked="0" defaultSize="0" autoFill="0" autoPict="0">
                <anchor moveWithCells="1">
                  <from>
                    <xdr:col>7</xdr:col>
                    <xdr:colOff>228600</xdr:colOff>
                    <xdr:row>18</xdr:row>
                    <xdr:rowOff>76200</xdr:rowOff>
                  </from>
                  <to>
                    <xdr:col>11</xdr:col>
                    <xdr:colOff>409575</xdr:colOff>
                    <xdr:row>19</xdr:row>
                    <xdr:rowOff>0</xdr:rowOff>
                  </to>
                </anchor>
              </controlPr>
            </control>
          </mc:Choice>
        </mc:AlternateContent>
        <mc:AlternateContent xmlns:mc="http://schemas.openxmlformats.org/markup-compatibility/2006">
          <mc:Choice Requires="x14">
            <control shapeId="18" r:id="rId19" name="Option Button 518">
              <controlPr locked="0" defaultSize="0" autoFill="0" autoLine="0" autoPict="0">
                <anchor moveWithCells="1">
                  <from>
                    <xdr:col>8</xdr:col>
                    <xdr:colOff>38100</xdr:colOff>
                    <xdr:row>20</xdr:row>
                    <xdr:rowOff>95250</xdr:rowOff>
                  </from>
                  <to>
                    <xdr:col>9</xdr:col>
                    <xdr:colOff>57150</xdr:colOff>
                    <xdr:row>20</xdr:row>
                    <xdr:rowOff>390525</xdr:rowOff>
                  </to>
                </anchor>
              </controlPr>
            </control>
          </mc:Choice>
        </mc:AlternateContent>
        <mc:AlternateContent xmlns:mc="http://schemas.openxmlformats.org/markup-compatibility/2006">
          <mc:Choice Requires="x14">
            <control shapeId="19" r:id="rId20" name="Option Button 519">
              <controlPr locked="0" defaultSize="0" autoFill="0" autoLine="0" autoPict="0">
                <anchor moveWithCells="1">
                  <from>
                    <xdr:col>10</xdr:col>
                    <xdr:colOff>38100</xdr:colOff>
                    <xdr:row>20</xdr:row>
                    <xdr:rowOff>95250</xdr:rowOff>
                  </from>
                  <to>
                    <xdr:col>11</xdr:col>
                    <xdr:colOff>57150</xdr:colOff>
                    <xdr:row>20</xdr:row>
                    <xdr:rowOff>390525</xdr:rowOff>
                  </to>
                </anchor>
              </controlPr>
            </control>
          </mc:Choice>
        </mc:AlternateContent>
        <mc:AlternateContent xmlns:mc="http://schemas.openxmlformats.org/markup-compatibility/2006">
          <mc:Choice Requires="x14">
            <control shapeId="20" r:id="rId21" name="Group Box 520">
              <controlPr locked="0" defaultSize="0" autoFill="0" autoPict="0">
                <anchor moveWithCells="1">
                  <from>
                    <xdr:col>7</xdr:col>
                    <xdr:colOff>228600</xdr:colOff>
                    <xdr:row>20</xdr:row>
                    <xdr:rowOff>76200</xdr:rowOff>
                  </from>
                  <to>
                    <xdr:col>11</xdr:col>
                    <xdr:colOff>409575</xdr:colOff>
                    <xdr:row>21</xdr:row>
                    <xdr:rowOff>0</xdr:rowOff>
                  </to>
                </anchor>
              </controlPr>
            </control>
          </mc:Choice>
        </mc:AlternateContent>
        <mc:AlternateContent xmlns:mc="http://schemas.openxmlformats.org/markup-compatibility/2006">
          <mc:Choice Requires="x14">
            <control shapeId="21" r:id="rId22" name="Option Button 524">
              <controlPr locked="0" defaultSize="0" autoFill="0" autoLine="0" autoPict="0">
                <anchor moveWithCells="1">
                  <from>
                    <xdr:col>8</xdr:col>
                    <xdr:colOff>38100</xdr:colOff>
                    <xdr:row>25</xdr:row>
                    <xdr:rowOff>85725</xdr:rowOff>
                  </from>
                  <to>
                    <xdr:col>9</xdr:col>
                    <xdr:colOff>57150</xdr:colOff>
                    <xdr:row>25</xdr:row>
                    <xdr:rowOff>381000</xdr:rowOff>
                  </to>
                </anchor>
              </controlPr>
            </control>
          </mc:Choice>
        </mc:AlternateContent>
        <mc:AlternateContent xmlns:mc="http://schemas.openxmlformats.org/markup-compatibility/2006">
          <mc:Choice Requires="x14">
            <control shapeId="22" r:id="rId23" name="Option Button 525">
              <controlPr locked="0" defaultSize="0" autoFill="0" autoLine="0" autoPict="0">
                <anchor moveWithCells="1">
                  <from>
                    <xdr:col>10</xdr:col>
                    <xdr:colOff>38100</xdr:colOff>
                    <xdr:row>25</xdr:row>
                    <xdr:rowOff>85725</xdr:rowOff>
                  </from>
                  <to>
                    <xdr:col>11</xdr:col>
                    <xdr:colOff>57150</xdr:colOff>
                    <xdr:row>25</xdr:row>
                    <xdr:rowOff>381000</xdr:rowOff>
                  </to>
                </anchor>
              </controlPr>
            </control>
          </mc:Choice>
        </mc:AlternateContent>
        <mc:AlternateContent xmlns:mc="http://schemas.openxmlformats.org/markup-compatibility/2006">
          <mc:Choice Requires="x14">
            <control shapeId="23" r:id="rId24" name="Group Box 526">
              <controlPr locked="0" defaultSize="0" autoFill="0" autoPict="0">
                <anchor moveWithCells="1">
                  <from>
                    <xdr:col>7</xdr:col>
                    <xdr:colOff>228600</xdr:colOff>
                    <xdr:row>25</xdr:row>
                    <xdr:rowOff>57150</xdr:rowOff>
                  </from>
                  <to>
                    <xdr:col>11</xdr:col>
                    <xdr:colOff>409575</xdr:colOff>
                    <xdr:row>25</xdr:row>
                    <xdr:rowOff>466725</xdr:rowOff>
                  </to>
                </anchor>
              </controlPr>
            </control>
          </mc:Choice>
        </mc:AlternateContent>
        <mc:AlternateContent xmlns:mc="http://schemas.openxmlformats.org/markup-compatibility/2006">
          <mc:Choice Requires="x14">
            <control shapeId="24" r:id="rId25" name="Option Button 527">
              <controlPr locked="0" defaultSize="0" autoFill="0" autoLine="0" autoPict="0">
                <anchor moveWithCells="1">
                  <from>
                    <xdr:col>8</xdr:col>
                    <xdr:colOff>38100</xdr:colOff>
                    <xdr:row>28</xdr:row>
                    <xdr:rowOff>85725</xdr:rowOff>
                  </from>
                  <to>
                    <xdr:col>9</xdr:col>
                    <xdr:colOff>57150</xdr:colOff>
                    <xdr:row>28</xdr:row>
                    <xdr:rowOff>381000</xdr:rowOff>
                  </to>
                </anchor>
              </controlPr>
            </control>
          </mc:Choice>
        </mc:AlternateContent>
        <mc:AlternateContent xmlns:mc="http://schemas.openxmlformats.org/markup-compatibility/2006">
          <mc:Choice Requires="x14">
            <control shapeId="25" r:id="rId26" name="Option Button 528">
              <controlPr locked="0" defaultSize="0" autoFill="0" autoLine="0" autoPict="0">
                <anchor moveWithCells="1">
                  <from>
                    <xdr:col>10</xdr:col>
                    <xdr:colOff>38100</xdr:colOff>
                    <xdr:row>28</xdr:row>
                    <xdr:rowOff>85725</xdr:rowOff>
                  </from>
                  <to>
                    <xdr:col>11</xdr:col>
                    <xdr:colOff>57150</xdr:colOff>
                    <xdr:row>28</xdr:row>
                    <xdr:rowOff>381000</xdr:rowOff>
                  </to>
                </anchor>
              </controlPr>
            </control>
          </mc:Choice>
        </mc:AlternateContent>
        <mc:AlternateContent xmlns:mc="http://schemas.openxmlformats.org/markup-compatibility/2006">
          <mc:Choice Requires="x14">
            <control shapeId="26" r:id="rId27" name="Group Box 529">
              <controlPr locked="0" defaultSize="0" autoFill="0" autoPict="0">
                <anchor moveWithCells="1">
                  <from>
                    <xdr:col>7</xdr:col>
                    <xdr:colOff>228600</xdr:colOff>
                    <xdr:row>28</xdr:row>
                    <xdr:rowOff>76200</xdr:rowOff>
                  </from>
                  <to>
                    <xdr:col>11</xdr:col>
                    <xdr:colOff>409575</xdr:colOff>
                    <xdr:row>29</xdr:row>
                    <xdr:rowOff>0</xdr:rowOff>
                  </to>
                </anchor>
              </controlPr>
            </control>
          </mc:Choice>
        </mc:AlternateContent>
        <mc:AlternateContent xmlns:mc="http://schemas.openxmlformats.org/markup-compatibility/2006">
          <mc:Choice Requires="x14">
            <control shapeId="27" r:id="rId28" name="Option Button 530">
              <controlPr locked="0" defaultSize="0" autoFill="0" autoLine="0" autoPict="0">
                <anchor moveWithCells="1">
                  <from>
                    <xdr:col>8</xdr:col>
                    <xdr:colOff>38100</xdr:colOff>
                    <xdr:row>31</xdr:row>
                    <xdr:rowOff>95250</xdr:rowOff>
                  </from>
                  <to>
                    <xdr:col>9</xdr:col>
                    <xdr:colOff>57150</xdr:colOff>
                    <xdr:row>31</xdr:row>
                    <xdr:rowOff>390525</xdr:rowOff>
                  </to>
                </anchor>
              </controlPr>
            </control>
          </mc:Choice>
        </mc:AlternateContent>
        <mc:AlternateContent xmlns:mc="http://schemas.openxmlformats.org/markup-compatibility/2006">
          <mc:Choice Requires="x14">
            <control shapeId="28" r:id="rId29" name="Option Button 531">
              <controlPr locked="0" defaultSize="0" autoFill="0" autoLine="0" autoPict="0">
                <anchor moveWithCells="1">
                  <from>
                    <xdr:col>10</xdr:col>
                    <xdr:colOff>38100</xdr:colOff>
                    <xdr:row>31</xdr:row>
                    <xdr:rowOff>95250</xdr:rowOff>
                  </from>
                  <to>
                    <xdr:col>11</xdr:col>
                    <xdr:colOff>57150</xdr:colOff>
                    <xdr:row>31</xdr:row>
                    <xdr:rowOff>390525</xdr:rowOff>
                  </to>
                </anchor>
              </controlPr>
            </control>
          </mc:Choice>
        </mc:AlternateContent>
        <mc:AlternateContent xmlns:mc="http://schemas.openxmlformats.org/markup-compatibility/2006">
          <mc:Choice Requires="x14">
            <control shapeId="29" r:id="rId30" name="Group Box 532">
              <controlPr locked="0" defaultSize="0" autoFill="0" autoPict="0">
                <anchor moveWithCells="1">
                  <from>
                    <xdr:col>7</xdr:col>
                    <xdr:colOff>228600</xdr:colOff>
                    <xdr:row>31</xdr:row>
                    <xdr:rowOff>76200</xdr:rowOff>
                  </from>
                  <to>
                    <xdr:col>11</xdr:col>
                    <xdr:colOff>409575</xdr:colOff>
                    <xdr:row>32</xdr:row>
                    <xdr:rowOff>0</xdr:rowOff>
                  </to>
                </anchor>
              </controlPr>
            </control>
          </mc:Choice>
        </mc:AlternateContent>
        <mc:AlternateContent xmlns:mc="http://schemas.openxmlformats.org/markup-compatibility/2006">
          <mc:Choice Requires="x14">
            <control shapeId="30" r:id="rId31" name="Option Button 533">
              <controlPr locked="0" defaultSize="0" autoFill="0" autoLine="0" autoPict="0">
                <anchor moveWithCells="1">
                  <from>
                    <xdr:col>8</xdr:col>
                    <xdr:colOff>38100</xdr:colOff>
                    <xdr:row>33</xdr:row>
                    <xdr:rowOff>85725</xdr:rowOff>
                  </from>
                  <to>
                    <xdr:col>9</xdr:col>
                    <xdr:colOff>57150</xdr:colOff>
                    <xdr:row>33</xdr:row>
                    <xdr:rowOff>381000</xdr:rowOff>
                  </to>
                </anchor>
              </controlPr>
            </control>
          </mc:Choice>
        </mc:AlternateContent>
        <mc:AlternateContent xmlns:mc="http://schemas.openxmlformats.org/markup-compatibility/2006">
          <mc:Choice Requires="x14">
            <control shapeId="31" r:id="rId32" name="Option Button 534">
              <controlPr locked="0" defaultSize="0" autoFill="0" autoLine="0" autoPict="0">
                <anchor moveWithCells="1">
                  <from>
                    <xdr:col>10</xdr:col>
                    <xdr:colOff>38100</xdr:colOff>
                    <xdr:row>33</xdr:row>
                    <xdr:rowOff>85725</xdr:rowOff>
                  </from>
                  <to>
                    <xdr:col>11</xdr:col>
                    <xdr:colOff>57150</xdr:colOff>
                    <xdr:row>33</xdr:row>
                    <xdr:rowOff>381000</xdr:rowOff>
                  </to>
                </anchor>
              </controlPr>
            </control>
          </mc:Choice>
        </mc:AlternateContent>
        <mc:AlternateContent xmlns:mc="http://schemas.openxmlformats.org/markup-compatibility/2006">
          <mc:Choice Requires="x14">
            <control shapeId="32" r:id="rId33" name="Group Box 535">
              <controlPr locked="0" defaultSize="0" autoFill="0" autoPict="0">
                <anchor moveWithCells="1">
                  <from>
                    <xdr:col>7</xdr:col>
                    <xdr:colOff>228600</xdr:colOff>
                    <xdr:row>33</xdr:row>
                    <xdr:rowOff>57150</xdr:rowOff>
                  </from>
                  <to>
                    <xdr:col>11</xdr:col>
                    <xdr:colOff>409575</xdr:colOff>
                    <xdr:row>33</xdr:row>
                    <xdr:rowOff>466725</xdr:rowOff>
                  </to>
                </anchor>
              </controlPr>
            </control>
          </mc:Choice>
        </mc:AlternateContent>
        <mc:AlternateContent xmlns:mc="http://schemas.openxmlformats.org/markup-compatibility/2006">
          <mc:Choice Requires="x14">
            <control shapeId="33" r:id="rId34" name="Option Button 536">
              <controlPr locked="0" defaultSize="0" autoFill="0" autoLine="0" autoPict="0">
                <anchor moveWithCells="1">
                  <from>
                    <xdr:col>8</xdr:col>
                    <xdr:colOff>38100</xdr:colOff>
                    <xdr:row>34</xdr:row>
                    <xdr:rowOff>85725</xdr:rowOff>
                  </from>
                  <to>
                    <xdr:col>9</xdr:col>
                    <xdr:colOff>57150</xdr:colOff>
                    <xdr:row>34</xdr:row>
                    <xdr:rowOff>381000</xdr:rowOff>
                  </to>
                </anchor>
              </controlPr>
            </control>
          </mc:Choice>
        </mc:AlternateContent>
        <mc:AlternateContent xmlns:mc="http://schemas.openxmlformats.org/markup-compatibility/2006">
          <mc:Choice Requires="x14">
            <control shapeId="34" r:id="rId35" name="Option Button 537">
              <controlPr locked="0" defaultSize="0" autoFill="0" autoLine="0" autoPict="0">
                <anchor moveWithCells="1">
                  <from>
                    <xdr:col>10</xdr:col>
                    <xdr:colOff>38100</xdr:colOff>
                    <xdr:row>34</xdr:row>
                    <xdr:rowOff>85725</xdr:rowOff>
                  </from>
                  <to>
                    <xdr:col>11</xdr:col>
                    <xdr:colOff>57150</xdr:colOff>
                    <xdr:row>34</xdr:row>
                    <xdr:rowOff>381000</xdr:rowOff>
                  </to>
                </anchor>
              </controlPr>
            </control>
          </mc:Choice>
        </mc:AlternateContent>
        <mc:AlternateContent xmlns:mc="http://schemas.openxmlformats.org/markup-compatibility/2006">
          <mc:Choice Requires="x14">
            <control shapeId="35" r:id="rId36" name="Group Box 538">
              <controlPr locked="0" defaultSize="0" autoFill="0" autoPict="0">
                <anchor moveWithCells="1">
                  <from>
                    <xdr:col>7</xdr:col>
                    <xdr:colOff>228600</xdr:colOff>
                    <xdr:row>34</xdr:row>
                    <xdr:rowOff>57150</xdr:rowOff>
                  </from>
                  <to>
                    <xdr:col>11</xdr:col>
                    <xdr:colOff>409575</xdr:colOff>
                    <xdr:row>34</xdr:row>
                    <xdr:rowOff>466725</xdr:rowOff>
                  </to>
                </anchor>
              </controlPr>
            </control>
          </mc:Choice>
        </mc:AlternateContent>
        <mc:AlternateContent xmlns:mc="http://schemas.openxmlformats.org/markup-compatibility/2006">
          <mc:Choice Requires="x14">
            <control shapeId="36" r:id="rId37" name="Option Button 539">
              <controlPr locked="0" defaultSize="0" autoFill="0" autoLine="0" autoPict="0">
                <anchor moveWithCells="1">
                  <from>
                    <xdr:col>8</xdr:col>
                    <xdr:colOff>38100</xdr:colOff>
                    <xdr:row>35</xdr:row>
                    <xdr:rowOff>85725</xdr:rowOff>
                  </from>
                  <to>
                    <xdr:col>9</xdr:col>
                    <xdr:colOff>57150</xdr:colOff>
                    <xdr:row>35</xdr:row>
                    <xdr:rowOff>381000</xdr:rowOff>
                  </to>
                </anchor>
              </controlPr>
            </control>
          </mc:Choice>
        </mc:AlternateContent>
        <mc:AlternateContent xmlns:mc="http://schemas.openxmlformats.org/markup-compatibility/2006">
          <mc:Choice Requires="x14">
            <control shapeId="37" r:id="rId38" name="Option Button 540">
              <controlPr locked="0" defaultSize="0" autoFill="0" autoLine="0" autoPict="0">
                <anchor moveWithCells="1">
                  <from>
                    <xdr:col>10</xdr:col>
                    <xdr:colOff>38100</xdr:colOff>
                    <xdr:row>35</xdr:row>
                    <xdr:rowOff>85725</xdr:rowOff>
                  </from>
                  <to>
                    <xdr:col>11</xdr:col>
                    <xdr:colOff>57150</xdr:colOff>
                    <xdr:row>35</xdr:row>
                    <xdr:rowOff>381000</xdr:rowOff>
                  </to>
                </anchor>
              </controlPr>
            </control>
          </mc:Choice>
        </mc:AlternateContent>
        <mc:AlternateContent xmlns:mc="http://schemas.openxmlformats.org/markup-compatibility/2006">
          <mc:Choice Requires="x14">
            <control shapeId="38" r:id="rId39" name="Group Box 541">
              <controlPr locked="0" defaultSize="0" autoFill="0" autoPict="0">
                <anchor moveWithCells="1">
                  <from>
                    <xdr:col>7</xdr:col>
                    <xdr:colOff>228600</xdr:colOff>
                    <xdr:row>35</xdr:row>
                    <xdr:rowOff>57150</xdr:rowOff>
                  </from>
                  <to>
                    <xdr:col>11</xdr:col>
                    <xdr:colOff>409575</xdr:colOff>
                    <xdr:row>35</xdr:row>
                    <xdr:rowOff>466725</xdr:rowOff>
                  </to>
                </anchor>
              </controlPr>
            </control>
          </mc:Choice>
        </mc:AlternateContent>
        <mc:AlternateContent xmlns:mc="http://schemas.openxmlformats.org/markup-compatibility/2006">
          <mc:Choice Requires="x14">
            <control shapeId="39" r:id="rId40" name="Option Button 542">
              <controlPr locked="0" defaultSize="0" autoFill="0" autoLine="0" autoPict="0">
                <anchor moveWithCells="1">
                  <from>
                    <xdr:col>8</xdr:col>
                    <xdr:colOff>38100</xdr:colOff>
                    <xdr:row>38</xdr:row>
                    <xdr:rowOff>85725</xdr:rowOff>
                  </from>
                  <to>
                    <xdr:col>9</xdr:col>
                    <xdr:colOff>57150</xdr:colOff>
                    <xdr:row>38</xdr:row>
                    <xdr:rowOff>381000</xdr:rowOff>
                  </to>
                </anchor>
              </controlPr>
            </control>
          </mc:Choice>
        </mc:AlternateContent>
        <mc:AlternateContent xmlns:mc="http://schemas.openxmlformats.org/markup-compatibility/2006">
          <mc:Choice Requires="x14">
            <control shapeId="40" r:id="rId41" name="Option Button 543">
              <controlPr locked="0" defaultSize="0" autoFill="0" autoLine="0" autoPict="0">
                <anchor moveWithCells="1">
                  <from>
                    <xdr:col>10</xdr:col>
                    <xdr:colOff>38100</xdr:colOff>
                    <xdr:row>38</xdr:row>
                    <xdr:rowOff>85725</xdr:rowOff>
                  </from>
                  <to>
                    <xdr:col>11</xdr:col>
                    <xdr:colOff>57150</xdr:colOff>
                    <xdr:row>38</xdr:row>
                    <xdr:rowOff>381000</xdr:rowOff>
                  </to>
                </anchor>
              </controlPr>
            </control>
          </mc:Choice>
        </mc:AlternateContent>
        <mc:AlternateContent xmlns:mc="http://schemas.openxmlformats.org/markup-compatibility/2006">
          <mc:Choice Requires="x14">
            <control shapeId="41" r:id="rId42" name="Group Box 544">
              <controlPr locked="0" defaultSize="0" autoFill="0" autoPict="0">
                <anchor moveWithCells="1">
                  <from>
                    <xdr:col>7</xdr:col>
                    <xdr:colOff>228600</xdr:colOff>
                    <xdr:row>38</xdr:row>
                    <xdr:rowOff>57150</xdr:rowOff>
                  </from>
                  <to>
                    <xdr:col>11</xdr:col>
                    <xdr:colOff>409575</xdr:colOff>
                    <xdr:row>38</xdr:row>
                    <xdr:rowOff>466725</xdr:rowOff>
                  </to>
                </anchor>
              </controlPr>
            </control>
          </mc:Choice>
        </mc:AlternateContent>
        <mc:AlternateContent xmlns:mc="http://schemas.openxmlformats.org/markup-compatibility/2006">
          <mc:Choice Requires="x14">
            <control shapeId="42" r:id="rId43" name="Option Button 545">
              <controlPr locked="0" defaultSize="0" autoFill="0" autoLine="0" autoPict="0">
                <anchor moveWithCells="1">
                  <from>
                    <xdr:col>8</xdr:col>
                    <xdr:colOff>38100</xdr:colOff>
                    <xdr:row>41</xdr:row>
                    <xdr:rowOff>85725</xdr:rowOff>
                  </from>
                  <to>
                    <xdr:col>9</xdr:col>
                    <xdr:colOff>57150</xdr:colOff>
                    <xdr:row>41</xdr:row>
                    <xdr:rowOff>381000</xdr:rowOff>
                  </to>
                </anchor>
              </controlPr>
            </control>
          </mc:Choice>
        </mc:AlternateContent>
        <mc:AlternateContent xmlns:mc="http://schemas.openxmlformats.org/markup-compatibility/2006">
          <mc:Choice Requires="x14">
            <control shapeId="43" r:id="rId44" name="Option Button 546">
              <controlPr locked="0" defaultSize="0" autoFill="0" autoLine="0" autoPict="0">
                <anchor moveWithCells="1">
                  <from>
                    <xdr:col>10</xdr:col>
                    <xdr:colOff>38100</xdr:colOff>
                    <xdr:row>41</xdr:row>
                    <xdr:rowOff>85725</xdr:rowOff>
                  </from>
                  <to>
                    <xdr:col>11</xdr:col>
                    <xdr:colOff>57150</xdr:colOff>
                    <xdr:row>41</xdr:row>
                    <xdr:rowOff>381000</xdr:rowOff>
                  </to>
                </anchor>
              </controlPr>
            </control>
          </mc:Choice>
        </mc:AlternateContent>
        <mc:AlternateContent xmlns:mc="http://schemas.openxmlformats.org/markup-compatibility/2006">
          <mc:Choice Requires="x14">
            <control shapeId="44" r:id="rId45" name="Group Box 547">
              <controlPr locked="0" defaultSize="0" autoFill="0" autoPict="0">
                <anchor moveWithCells="1">
                  <from>
                    <xdr:col>7</xdr:col>
                    <xdr:colOff>228600</xdr:colOff>
                    <xdr:row>41</xdr:row>
                    <xdr:rowOff>57150</xdr:rowOff>
                  </from>
                  <to>
                    <xdr:col>11</xdr:col>
                    <xdr:colOff>409575</xdr:colOff>
                    <xdr:row>41</xdr:row>
                    <xdr:rowOff>466725</xdr:rowOff>
                  </to>
                </anchor>
              </controlPr>
            </control>
          </mc:Choice>
        </mc:AlternateContent>
        <mc:AlternateContent xmlns:mc="http://schemas.openxmlformats.org/markup-compatibility/2006">
          <mc:Choice Requires="x14">
            <control shapeId="45" r:id="rId46" name="Option Button 548">
              <controlPr locked="0" defaultSize="0" autoFill="0" autoLine="0" autoPict="0">
                <anchor moveWithCells="1">
                  <from>
                    <xdr:col>8</xdr:col>
                    <xdr:colOff>38100</xdr:colOff>
                    <xdr:row>43</xdr:row>
                    <xdr:rowOff>95250</xdr:rowOff>
                  </from>
                  <to>
                    <xdr:col>9</xdr:col>
                    <xdr:colOff>57150</xdr:colOff>
                    <xdr:row>43</xdr:row>
                    <xdr:rowOff>390525</xdr:rowOff>
                  </to>
                </anchor>
              </controlPr>
            </control>
          </mc:Choice>
        </mc:AlternateContent>
        <mc:AlternateContent xmlns:mc="http://schemas.openxmlformats.org/markup-compatibility/2006">
          <mc:Choice Requires="x14">
            <control shapeId="46" r:id="rId47" name="Option Button 549">
              <controlPr locked="0" defaultSize="0" autoFill="0" autoLine="0" autoPict="0">
                <anchor moveWithCells="1">
                  <from>
                    <xdr:col>10</xdr:col>
                    <xdr:colOff>38100</xdr:colOff>
                    <xdr:row>43</xdr:row>
                    <xdr:rowOff>95250</xdr:rowOff>
                  </from>
                  <to>
                    <xdr:col>11</xdr:col>
                    <xdr:colOff>57150</xdr:colOff>
                    <xdr:row>43</xdr:row>
                    <xdr:rowOff>390525</xdr:rowOff>
                  </to>
                </anchor>
              </controlPr>
            </control>
          </mc:Choice>
        </mc:AlternateContent>
        <mc:AlternateContent xmlns:mc="http://schemas.openxmlformats.org/markup-compatibility/2006">
          <mc:Choice Requires="x14">
            <control shapeId="47" r:id="rId48" name="Group Box 550">
              <controlPr locked="0" defaultSize="0" autoFill="0" autoPict="0">
                <anchor moveWithCells="1">
                  <from>
                    <xdr:col>7</xdr:col>
                    <xdr:colOff>228600</xdr:colOff>
                    <xdr:row>43</xdr:row>
                    <xdr:rowOff>57150</xdr:rowOff>
                  </from>
                  <to>
                    <xdr:col>11</xdr:col>
                    <xdr:colOff>409575</xdr:colOff>
                    <xdr:row>43</xdr:row>
                    <xdr:rowOff>466725</xdr:rowOff>
                  </to>
                </anchor>
              </controlPr>
            </control>
          </mc:Choice>
        </mc:AlternateContent>
        <mc:AlternateContent xmlns:mc="http://schemas.openxmlformats.org/markup-compatibility/2006">
          <mc:Choice Requires="x14">
            <control shapeId="48" r:id="rId49" name="Option Button 551">
              <controlPr locked="0" defaultSize="0" autoFill="0" autoLine="0" autoPict="0">
                <anchor moveWithCells="1">
                  <from>
                    <xdr:col>8</xdr:col>
                    <xdr:colOff>38100</xdr:colOff>
                    <xdr:row>45</xdr:row>
                    <xdr:rowOff>95250</xdr:rowOff>
                  </from>
                  <to>
                    <xdr:col>9</xdr:col>
                    <xdr:colOff>57150</xdr:colOff>
                    <xdr:row>45</xdr:row>
                    <xdr:rowOff>390525</xdr:rowOff>
                  </to>
                </anchor>
              </controlPr>
            </control>
          </mc:Choice>
        </mc:AlternateContent>
        <mc:AlternateContent xmlns:mc="http://schemas.openxmlformats.org/markup-compatibility/2006">
          <mc:Choice Requires="x14">
            <control shapeId="49" r:id="rId50" name="Option Button 552">
              <controlPr locked="0" defaultSize="0" autoFill="0" autoLine="0" autoPict="0">
                <anchor moveWithCells="1">
                  <from>
                    <xdr:col>10</xdr:col>
                    <xdr:colOff>38100</xdr:colOff>
                    <xdr:row>45</xdr:row>
                    <xdr:rowOff>95250</xdr:rowOff>
                  </from>
                  <to>
                    <xdr:col>11</xdr:col>
                    <xdr:colOff>57150</xdr:colOff>
                    <xdr:row>45</xdr:row>
                    <xdr:rowOff>390525</xdr:rowOff>
                  </to>
                </anchor>
              </controlPr>
            </control>
          </mc:Choice>
        </mc:AlternateContent>
        <mc:AlternateContent xmlns:mc="http://schemas.openxmlformats.org/markup-compatibility/2006">
          <mc:Choice Requires="x14">
            <control shapeId="50" r:id="rId51" name="Group Box 553">
              <controlPr locked="0" defaultSize="0" autoFill="0" autoPict="0">
                <anchor moveWithCells="1">
                  <from>
                    <xdr:col>7</xdr:col>
                    <xdr:colOff>228600</xdr:colOff>
                    <xdr:row>45</xdr:row>
                    <xdr:rowOff>57150</xdr:rowOff>
                  </from>
                  <to>
                    <xdr:col>11</xdr:col>
                    <xdr:colOff>409575</xdr:colOff>
                    <xdr:row>45</xdr:row>
                    <xdr:rowOff>466725</xdr:rowOff>
                  </to>
                </anchor>
              </controlPr>
            </control>
          </mc:Choice>
        </mc:AlternateContent>
        <mc:AlternateContent xmlns:mc="http://schemas.openxmlformats.org/markup-compatibility/2006">
          <mc:Choice Requires="x14">
            <control shapeId="51" r:id="rId52" name="Option Button 554">
              <controlPr locked="0" defaultSize="0" autoFill="0" autoLine="0" autoPict="0">
                <anchor moveWithCells="1">
                  <from>
                    <xdr:col>8</xdr:col>
                    <xdr:colOff>38100</xdr:colOff>
                    <xdr:row>46</xdr:row>
                    <xdr:rowOff>95250</xdr:rowOff>
                  </from>
                  <to>
                    <xdr:col>9</xdr:col>
                    <xdr:colOff>57150</xdr:colOff>
                    <xdr:row>46</xdr:row>
                    <xdr:rowOff>390525</xdr:rowOff>
                  </to>
                </anchor>
              </controlPr>
            </control>
          </mc:Choice>
        </mc:AlternateContent>
        <mc:AlternateContent xmlns:mc="http://schemas.openxmlformats.org/markup-compatibility/2006">
          <mc:Choice Requires="x14">
            <control shapeId="52" r:id="rId53" name="Option Button 555">
              <controlPr locked="0" defaultSize="0" autoFill="0" autoLine="0" autoPict="0">
                <anchor moveWithCells="1">
                  <from>
                    <xdr:col>10</xdr:col>
                    <xdr:colOff>38100</xdr:colOff>
                    <xdr:row>46</xdr:row>
                    <xdr:rowOff>95250</xdr:rowOff>
                  </from>
                  <to>
                    <xdr:col>11</xdr:col>
                    <xdr:colOff>57150</xdr:colOff>
                    <xdr:row>46</xdr:row>
                    <xdr:rowOff>390525</xdr:rowOff>
                  </to>
                </anchor>
              </controlPr>
            </control>
          </mc:Choice>
        </mc:AlternateContent>
        <mc:AlternateContent xmlns:mc="http://schemas.openxmlformats.org/markup-compatibility/2006">
          <mc:Choice Requires="x14">
            <control shapeId="53" r:id="rId54" name="Group Box 556">
              <controlPr locked="0" defaultSize="0" autoFill="0" autoPict="0">
                <anchor moveWithCells="1">
                  <from>
                    <xdr:col>7</xdr:col>
                    <xdr:colOff>228600</xdr:colOff>
                    <xdr:row>46</xdr:row>
                    <xdr:rowOff>57150</xdr:rowOff>
                  </from>
                  <to>
                    <xdr:col>11</xdr:col>
                    <xdr:colOff>409575</xdr:colOff>
                    <xdr:row>46</xdr:row>
                    <xdr:rowOff>466725</xdr:rowOff>
                  </to>
                </anchor>
              </controlPr>
            </control>
          </mc:Choice>
        </mc:AlternateContent>
        <mc:AlternateContent xmlns:mc="http://schemas.openxmlformats.org/markup-compatibility/2006">
          <mc:Choice Requires="x14">
            <control shapeId="54" r:id="rId55" name="Option Button 557">
              <controlPr locked="0" defaultSize="0" autoFill="0" autoLine="0" autoPict="0">
                <anchor moveWithCells="1">
                  <from>
                    <xdr:col>8</xdr:col>
                    <xdr:colOff>38100</xdr:colOff>
                    <xdr:row>47</xdr:row>
                    <xdr:rowOff>95250</xdr:rowOff>
                  </from>
                  <to>
                    <xdr:col>9</xdr:col>
                    <xdr:colOff>57150</xdr:colOff>
                    <xdr:row>47</xdr:row>
                    <xdr:rowOff>390525</xdr:rowOff>
                  </to>
                </anchor>
              </controlPr>
            </control>
          </mc:Choice>
        </mc:AlternateContent>
        <mc:AlternateContent xmlns:mc="http://schemas.openxmlformats.org/markup-compatibility/2006">
          <mc:Choice Requires="x14">
            <control shapeId="55" r:id="rId56" name="Option Button 558">
              <controlPr locked="0" defaultSize="0" autoFill="0" autoLine="0" autoPict="0">
                <anchor moveWithCells="1">
                  <from>
                    <xdr:col>10</xdr:col>
                    <xdr:colOff>38100</xdr:colOff>
                    <xdr:row>47</xdr:row>
                    <xdr:rowOff>95250</xdr:rowOff>
                  </from>
                  <to>
                    <xdr:col>11</xdr:col>
                    <xdr:colOff>57150</xdr:colOff>
                    <xdr:row>47</xdr:row>
                    <xdr:rowOff>390525</xdr:rowOff>
                  </to>
                </anchor>
              </controlPr>
            </control>
          </mc:Choice>
        </mc:AlternateContent>
        <mc:AlternateContent xmlns:mc="http://schemas.openxmlformats.org/markup-compatibility/2006">
          <mc:Choice Requires="x14">
            <control shapeId="56" r:id="rId57" name="Group Box 559">
              <controlPr locked="0" defaultSize="0" autoFill="0" autoPict="0">
                <anchor moveWithCells="1">
                  <from>
                    <xdr:col>7</xdr:col>
                    <xdr:colOff>228600</xdr:colOff>
                    <xdr:row>47</xdr:row>
                    <xdr:rowOff>85725</xdr:rowOff>
                  </from>
                  <to>
                    <xdr:col>11</xdr:col>
                    <xdr:colOff>409575</xdr:colOff>
                    <xdr:row>48</xdr:row>
                    <xdr:rowOff>9525</xdr:rowOff>
                  </to>
                </anchor>
              </controlPr>
            </control>
          </mc:Choice>
        </mc:AlternateContent>
        <mc:AlternateContent xmlns:mc="http://schemas.openxmlformats.org/markup-compatibility/2006">
          <mc:Choice Requires="x14">
            <control shapeId="57" r:id="rId58" name="Option Button 560">
              <controlPr locked="0" defaultSize="0" autoFill="0" autoLine="0" autoPict="0">
                <anchor moveWithCells="1">
                  <from>
                    <xdr:col>8</xdr:col>
                    <xdr:colOff>38100</xdr:colOff>
                    <xdr:row>48</xdr:row>
                    <xdr:rowOff>104775</xdr:rowOff>
                  </from>
                  <to>
                    <xdr:col>9</xdr:col>
                    <xdr:colOff>57150</xdr:colOff>
                    <xdr:row>48</xdr:row>
                    <xdr:rowOff>409575</xdr:rowOff>
                  </to>
                </anchor>
              </controlPr>
            </control>
          </mc:Choice>
        </mc:AlternateContent>
        <mc:AlternateContent xmlns:mc="http://schemas.openxmlformats.org/markup-compatibility/2006">
          <mc:Choice Requires="x14">
            <control shapeId="58" r:id="rId59" name="Option Button 561">
              <controlPr locked="0" defaultSize="0" autoFill="0" autoLine="0" autoPict="0">
                <anchor moveWithCells="1">
                  <from>
                    <xdr:col>10</xdr:col>
                    <xdr:colOff>38100</xdr:colOff>
                    <xdr:row>48</xdr:row>
                    <xdr:rowOff>104775</xdr:rowOff>
                  </from>
                  <to>
                    <xdr:col>11</xdr:col>
                    <xdr:colOff>57150</xdr:colOff>
                    <xdr:row>48</xdr:row>
                    <xdr:rowOff>409575</xdr:rowOff>
                  </to>
                </anchor>
              </controlPr>
            </control>
          </mc:Choice>
        </mc:AlternateContent>
        <mc:AlternateContent xmlns:mc="http://schemas.openxmlformats.org/markup-compatibility/2006">
          <mc:Choice Requires="x14">
            <control shapeId="59" r:id="rId60" name="Group Box 562">
              <controlPr locked="0" defaultSize="0" autoFill="0" autoPict="0">
                <anchor moveWithCells="1">
                  <from>
                    <xdr:col>7</xdr:col>
                    <xdr:colOff>228600</xdr:colOff>
                    <xdr:row>48</xdr:row>
                    <xdr:rowOff>76200</xdr:rowOff>
                  </from>
                  <to>
                    <xdr:col>11</xdr:col>
                    <xdr:colOff>409575</xdr:colOff>
                    <xdr:row>49</xdr:row>
                    <xdr:rowOff>0</xdr:rowOff>
                  </to>
                </anchor>
              </controlPr>
            </control>
          </mc:Choice>
        </mc:AlternateContent>
        <mc:AlternateContent xmlns:mc="http://schemas.openxmlformats.org/markup-compatibility/2006">
          <mc:Choice Requires="x14">
            <control shapeId="60" r:id="rId61" name="Option Button 563">
              <controlPr defaultSize="0" autoFill="0" autoLine="0" autoPict="0">
                <anchor moveWithCells="1">
                  <from>
                    <xdr:col>8</xdr:col>
                    <xdr:colOff>38100</xdr:colOff>
                    <xdr:row>49</xdr:row>
                    <xdr:rowOff>85725</xdr:rowOff>
                  </from>
                  <to>
                    <xdr:col>9</xdr:col>
                    <xdr:colOff>57150</xdr:colOff>
                    <xdr:row>49</xdr:row>
                    <xdr:rowOff>381000</xdr:rowOff>
                  </to>
                </anchor>
              </controlPr>
            </control>
          </mc:Choice>
        </mc:AlternateContent>
        <mc:AlternateContent xmlns:mc="http://schemas.openxmlformats.org/markup-compatibility/2006">
          <mc:Choice Requires="x14">
            <control shapeId="61" r:id="rId62" name="Option Button 564">
              <controlPr defaultSize="0" autoFill="0" autoLine="0" autoPict="0">
                <anchor moveWithCells="1">
                  <from>
                    <xdr:col>10</xdr:col>
                    <xdr:colOff>38100</xdr:colOff>
                    <xdr:row>49</xdr:row>
                    <xdr:rowOff>85725</xdr:rowOff>
                  </from>
                  <to>
                    <xdr:col>11</xdr:col>
                    <xdr:colOff>57150</xdr:colOff>
                    <xdr:row>49</xdr:row>
                    <xdr:rowOff>381000</xdr:rowOff>
                  </to>
                </anchor>
              </controlPr>
            </control>
          </mc:Choice>
        </mc:AlternateContent>
        <mc:AlternateContent xmlns:mc="http://schemas.openxmlformats.org/markup-compatibility/2006">
          <mc:Choice Requires="x14">
            <control shapeId="62" r:id="rId63" name="Group Box 565">
              <controlPr locked="0" defaultSize="0" autoFill="0" autoPict="0">
                <anchor moveWithCells="1">
                  <from>
                    <xdr:col>7</xdr:col>
                    <xdr:colOff>228600</xdr:colOff>
                    <xdr:row>49</xdr:row>
                    <xdr:rowOff>57150</xdr:rowOff>
                  </from>
                  <to>
                    <xdr:col>11</xdr:col>
                    <xdr:colOff>409575</xdr:colOff>
                    <xdr:row>49</xdr:row>
                    <xdr:rowOff>466725</xdr:rowOff>
                  </to>
                </anchor>
              </controlPr>
            </control>
          </mc:Choice>
        </mc:AlternateContent>
        <mc:AlternateContent xmlns:mc="http://schemas.openxmlformats.org/markup-compatibility/2006">
          <mc:Choice Requires="x14">
            <control shapeId="63" r:id="rId64" name="Option Button 566">
              <controlPr locked="0" defaultSize="0" autoFill="0" autoLine="0" autoPict="0">
                <anchor moveWithCells="1">
                  <from>
                    <xdr:col>8</xdr:col>
                    <xdr:colOff>38100</xdr:colOff>
                    <xdr:row>51</xdr:row>
                    <xdr:rowOff>85725</xdr:rowOff>
                  </from>
                  <to>
                    <xdr:col>9</xdr:col>
                    <xdr:colOff>57150</xdr:colOff>
                    <xdr:row>51</xdr:row>
                    <xdr:rowOff>381000</xdr:rowOff>
                  </to>
                </anchor>
              </controlPr>
            </control>
          </mc:Choice>
        </mc:AlternateContent>
        <mc:AlternateContent xmlns:mc="http://schemas.openxmlformats.org/markup-compatibility/2006">
          <mc:Choice Requires="x14">
            <control shapeId="1856" r:id="rId65" name="Option Button 567">
              <controlPr locked="0" defaultSize="0" autoFill="0" autoLine="0" autoPict="0">
                <anchor moveWithCells="1">
                  <from>
                    <xdr:col>10</xdr:col>
                    <xdr:colOff>38100</xdr:colOff>
                    <xdr:row>51</xdr:row>
                    <xdr:rowOff>85725</xdr:rowOff>
                  </from>
                  <to>
                    <xdr:col>11</xdr:col>
                    <xdr:colOff>57150</xdr:colOff>
                    <xdr:row>51</xdr:row>
                    <xdr:rowOff>381000</xdr:rowOff>
                  </to>
                </anchor>
              </controlPr>
            </control>
          </mc:Choice>
        </mc:AlternateContent>
        <mc:AlternateContent xmlns:mc="http://schemas.openxmlformats.org/markup-compatibility/2006">
          <mc:Choice Requires="x14">
            <control shapeId="1857" r:id="rId66" name="Group Box 568">
              <controlPr locked="0" defaultSize="0" autoFill="0" autoPict="0">
                <anchor moveWithCells="1">
                  <from>
                    <xdr:col>7</xdr:col>
                    <xdr:colOff>228600</xdr:colOff>
                    <xdr:row>51</xdr:row>
                    <xdr:rowOff>76200</xdr:rowOff>
                  </from>
                  <to>
                    <xdr:col>11</xdr:col>
                    <xdr:colOff>409575</xdr:colOff>
                    <xdr:row>52</xdr:row>
                    <xdr:rowOff>0</xdr:rowOff>
                  </to>
                </anchor>
              </controlPr>
            </control>
          </mc:Choice>
        </mc:AlternateContent>
        <mc:AlternateContent xmlns:mc="http://schemas.openxmlformats.org/markup-compatibility/2006">
          <mc:Choice Requires="x14">
            <control shapeId="1858" r:id="rId67" name="Option Button 569">
              <controlPr locked="0" defaultSize="0" autoFill="0" autoLine="0" autoPict="0">
                <anchor moveWithCells="1">
                  <from>
                    <xdr:col>8</xdr:col>
                    <xdr:colOff>38100</xdr:colOff>
                    <xdr:row>53</xdr:row>
                    <xdr:rowOff>85725</xdr:rowOff>
                  </from>
                  <to>
                    <xdr:col>9</xdr:col>
                    <xdr:colOff>57150</xdr:colOff>
                    <xdr:row>53</xdr:row>
                    <xdr:rowOff>381000</xdr:rowOff>
                  </to>
                </anchor>
              </controlPr>
            </control>
          </mc:Choice>
        </mc:AlternateContent>
        <mc:AlternateContent xmlns:mc="http://schemas.openxmlformats.org/markup-compatibility/2006">
          <mc:Choice Requires="x14">
            <control shapeId="1859" r:id="rId68" name="Option Button 570">
              <controlPr locked="0" defaultSize="0" autoFill="0" autoLine="0" autoPict="0">
                <anchor moveWithCells="1">
                  <from>
                    <xdr:col>10</xdr:col>
                    <xdr:colOff>38100</xdr:colOff>
                    <xdr:row>53</xdr:row>
                    <xdr:rowOff>85725</xdr:rowOff>
                  </from>
                  <to>
                    <xdr:col>11</xdr:col>
                    <xdr:colOff>57150</xdr:colOff>
                    <xdr:row>53</xdr:row>
                    <xdr:rowOff>381000</xdr:rowOff>
                  </to>
                </anchor>
              </controlPr>
            </control>
          </mc:Choice>
        </mc:AlternateContent>
        <mc:AlternateContent xmlns:mc="http://schemas.openxmlformats.org/markup-compatibility/2006">
          <mc:Choice Requires="x14">
            <control shapeId="1860" r:id="rId69" name="Group Box 571">
              <controlPr locked="0" defaultSize="0" autoFill="0" autoPict="0">
                <anchor moveWithCells="1">
                  <from>
                    <xdr:col>7</xdr:col>
                    <xdr:colOff>228600</xdr:colOff>
                    <xdr:row>53</xdr:row>
                    <xdr:rowOff>57150</xdr:rowOff>
                  </from>
                  <to>
                    <xdr:col>11</xdr:col>
                    <xdr:colOff>409575</xdr:colOff>
                    <xdr:row>53</xdr:row>
                    <xdr:rowOff>466725</xdr:rowOff>
                  </to>
                </anchor>
              </controlPr>
            </control>
          </mc:Choice>
        </mc:AlternateContent>
        <mc:AlternateContent xmlns:mc="http://schemas.openxmlformats.org/markup-compatibility/2006">
          <mc:Choice Requires="x14">
            <control shapeId="1984" r:id="rId70" name="Option Button 572">
              <controlPr locked="0" defaultSize="0" autoFill="0" autoLine="0" autoPict="0">
                <anchor moveWithCells="1">
                  <from>
                    <xdr:col>8</xdr:col>
                    <xdr:colOff>38100</xdr:colOff>
                    <xdr:row>55</xdr:row>
                    <xdr:rowOff>85725</xdr:rowOff>
                  </from>
                  <to>
                    <xdr:col>9</xdr:col>
                    <xdr:colOff>57150</xdr:colOff>
                    <xdr:row>55</xdr:row>
                    <xdr:rowOff>381000</xdr:rowOff>
                  </to>
                </anchor>
              </controlPr>
            </control>
          </mc:Choice>
        </mc:AlternateContent>
        <mc:AlternateContent xmlns:mc="http://schemas.openxmlformats.org/markup-compatibility/2006">
          <mc:Choice Requires="x14">
            <control shapeId="1985" r:id="rId71" name="Option Button 573">
              <controlPr locked="0" defaultSize="0" autoFill="0" autoLine="0" autoPict="0">
                <anchor moveWithCells="1">
                  <from>
                    <xdr:col>10</xdr:col>
                    <xdr:colOff>38100</xdr:colOff>
                    <xdr:row>55</xdr:row>
                    <xdr:rowOff>85725</xdr:rowOff>
                  </from>
                  <to>
                    <xdr:col>11</xdr:col>
                    <xdr:colOff>57150</xdr:colOff>
                    <xdr:row>55</xdr:row>
                    <xdr:rowOff>381000</xdr:rowOff>
                  </to>
                </anchor>
              </controlPr>
            </control>
          </mc:Choice>
        </mc:AlternateContent>
        <mc:AlternateContent xmlns:mc="http://schemas.openxmlformats.org/markup-compatibility/2006">
          <mc:Choice Requires="x14">
            <control shapeId="1993" r:id="rId72" name="Group Box 574">
              <controlPr locked="0" defaultSize="0" autoFill="0" autoPict="0">
                <anchor moveWithCells="1">
                  <from>
                    <xdr:col>7</xdr:col>
                    <xdr:colOff>228600</xdr:colOff>
                    <xdr:row>55</xdr:row>
                    <xdr:rowOff>57150</xdr:rowOff>
                  </from>
                  <to>
                    <xdr:col>11</xdr:col>
                    <xdr:colOff>409575</xdr:colOff>
                    <xdr:row>55</xdr:row>
                    <xdr:rowOff>466725</xdr:rowOff>
                  </to>
                </anchor>
              </controlPr>
            </control>
          </mc:Choice>
        </mc:AlternateContent>
        <mc:AlternateContent xmlns:mc="http://schemas.openxmlformats.org/markup-compatibility/2006">
          <mc:Choice Requires="x14">
            <control shapeId="1994" r:id="rId73" name="Option Button 575">
              <controlPr locked="0" defaultSize="0" autoFill="0" autoLine="0" autoPict="0">
                <anchor moveWithCells="1">
                  <from>
                    <xdr:col>8</xdr:col>
                    <xdr:colOff>38100</xdr:colOff>
                    <xdr:row>57</xdr:row>
                    <xdr:rowOff>95250</xdr:rowOff>
                  </from>
                  <to>
                    <xdr:col>9</xdr:col>
                    <xdr:colOff>57150</xdr:colOff>
                    <xdr:row>57</xdr:row>
                    <xdr:rowOff>390525</xdr:rowOff>
                  </to>
                </anchor>
              </controlPr>
            </control>
          </mc:Choice>
        </mc:AlternateContent>
        <mc:AlternateContent xmlns:mc="http://schemas.openxmlformats.org/markup-compatibility/2006">
          <mc:Choice Requires="x14">
            <control shapeId="1995" r:id="rId74" name="Option Button 576">
              <controlPr locked="0" defaultSize="0" autoFill="0" autoLine="0" autoPict="0">
                <anchor moveWithCells="1">
                  <from>
                    <xdr:col>10</xdr:col>
                    <xdr:colOff>38100</xdr:colOff>
                    <xdr:row>57</xdr:row>
                    <xdr:rowOff>95250</xdr:rowOff>
                  </from>
                  <to>
                    <xdr:col>11</xdr:col>
                    <xdr:colOff>57150</xdr:colOff>
                    <xdr:row>57</xdr:row>
                    <xdr:rowOff>390525</xdr:rowOff>
                  </to>
                </anchor>
              </controlPr>
            </control>
          </mc:Choice>
        </mc:AlternateContent>
        <mc:AlternateContent xmlns:mc="http://schemas.openxmlformats.org/markup-compatibility/2006">
          <mc:Choice Requires="x14">
            <control shapeId="2014" r:id="rId75" name="Group Box 577">
              <controlPr locked="0" defaultSize="0" autoFill="0" autoPict="0">
                <anchor moveWithCells="1">
                  <from>
                    <xdr:col>7</xdr:col>
                    <xdr:colOff>228600</xdr:colOff>
                    <xdr:row>57</xdr:row>
                    <xdr:rowOff>76200</xdr:rowOff>
                  </from>
                  <to>
                    <xdr:col>11</xdr:col>
                    <xdr:colOff>409575</xdr:colOff>
                    <xdr:row>58</xdr:row>
                    <xdr:rowOff>0</xdr:rowOff>
                  </to>
                </anchor>
              </controlPr>
            </control>
          </mc:Choice>
        </mc:AlternateContent>
        <mc:AlternateContent xmlns:mc="http://schemas.openxmlformats.org/markup-compatibility/2006">
          <mc:Choice Requires="x14">
            <control shapeId="2015" r:id="rId76" name="Option Button 578">
              <controlPr locked="0" defaultSize="0" autoFill="0" autoLine="0" autoPict="0">
                <anchor moveWithCells="1">
                  <from>
                    <xdr:col>8</xdr:col>
                    <xdr:colOff>38100</xdr:colOff>
                    <xdr:row>59</xdr:row>
                    <xdr:rowOff>85725</xdr:rowOff>
                  </from>
                  <to>
                    <xdr:col>9</xdr:col>
                    <xdr:colOff>57150</xdr:colOff>
                    <xdr:row>59</xdr:row>
                    <xdr:rowOff>381000</xdr:rowOff>
                  </to>
                </anchor>
              </controlPr>
            </control>
          </mc:Choice>
        </mc:AlternateContent>
        <mc:AlternateContent xmlns:mc="http://schemas.openxmlformats.org/markup-compatibility/2006">
          <mc:Choice Requires="x14">
            <control shapeId="2016" r:id="rId77" name="Option Button 579">
              <controlPr locked="0" defaultSize="0" autoFill="0" autoLine="0" autoPict="0">
                <anchor moveWithCells="1">
                  <from>
                    <xdr:col>10</xdr:col>
                    <xdr:colOff>38100</xdr:colOff>
                    <xdr:row>59</xdr:row>
                    <xdr:rowOff>85725</xdr:rowOff>
                  </from>
                  <to>
                    <xdr:col>11</xdr:col>
                    <xdr:colOff>57150</xdr:colOff>
                    <xdr:row>59</xdr:row>
                    <xdr:rowOff>381000</xdr:rowOff>
                  </to>
                </anchor>
              </controlPr>
            </control>
          </mc:Choice>
        </mc:AlternateContent>
        <mc:AlternateContent xmlns:mc="http://schemas.openxmlformats.org/markup-compatibility/2006">
          <mc:Choice Requires="x14">
            <control shapeId="2062" r:id="rId78" name="Group Box 580">
              <controlPr locked="0" defaultSize="0" autoFill="0" autoPict="0">
                <anchor moveWithCells="1">
                  <from>
                    <xdr:col>7</xdr:col>
                    <xdr:colOff>228600</xdr:colOff>
                    <xdr:row>59</xdr:row>
                    <xdr:rowOff>76200</xdr:rowOff>
                  </from>
                  <to>
                    <xdr:col>11</xdr:col>
                    <xdr:colOff>409575</xdr:colOff>
                    <xdr:row>60</xdr:row>
                    <xdr:rowOff>0</xdr:rowOff>
                  </to>
                </anchor>
              </controlPr>
            </control>
          </mc:Choice>
        </mc:AlternateContent>
        <mc:AlternateContent xmlns:mc="http://schemas.openxmlformats.org/markup-compatibility/2006">
          <mc:Choice Requires="x14">
            <control shapeId="2063" r:id="rId79" name="Option Button 581">
              <controlPr locked="0" defaultSize="0" autoFill="0" autoLine="0" autoPict="0">
                <anchor moveWithCells="1">
                  <from>
                    <xdr:col>8</xdr:col>
                    <xdr:colOff>38100</xdr:colOff>
                    <xdr:row>62</xdr:row>
                    <xdr:rowOff>85725</xdr:rowOff>
                  </from>
                  <to>
                    <xdr:col>9</xdr:col>
                    <xdr:colOff>57150</xdr:colOff>
                    <xdr:row>62</xdr:row>
                    <xdr:rowOff>381000</xdr:rowOff>
                  </to>
                </anchor>
              </controlPr>
            </control>
          </mc:Choice>
        </mc:AlternateContent>
        <mc:AlternateContent xmlns:mc="http://schemas.openxmlformats.org/markup-compatibility/2006">
          <mc:Choice Requires="x14">
            <control shapeId="2064" r:id="rId80" name="Option Button 582">
              <controlPr locked="0" defaultSize="0" autoFill="0" autoLine="0" autoPict="0">
                <anchor moveWithCells="1">
                  <from>
                    <xdr:col>10</xdr:col>
                    <xdr:colOff>38100</xdr:colOff>
                    <xdr:row>62</xdr:row>
                    <xdr:rowOff>85725</xdr:rowOff>
                  </from>
                  <to>
                    <xdr:col>11</xdr:col>
                    <xdr:colOff>57150</xdr:colOff>
                    <xdr:row>62</xdr:row>
                    <xdr:rowOff>381000</xdr:rowOff>
                  </to>
                </anchor>
              </controlPr>
            </control>
          </mc:Choice>
        </mc:AlternateContent>
        <mc:AlternateContent xmlns:mc="http://schemas.openxmlformats.org/markup-compatibility/2006">
          <mc:Choice Requires="x14">
            <control shapeId="2065" r:id="rId81" name="Group Box 583">
              <controlPr locked="0" defaultSize="0" autoFill="0" autoPict="0">
                <anchor moveWithCells="1">
                  <from>
                    <xdr:col>7</xdr:col>
                    <xdr:colOff>228600</xdr:colOff>
                    <xdr:row>62</xdr:row>
                    <xdr:rowOff>76200</xdr:rowOff>
                  </from>
                  <to>
                    <xdr:col>11</xdr:col>
                    <xdr:colOff>409575</xdr:colOff>
                    <xdr:row>63</xdr:row>
                    <xdr:rowOff>0</xdr:rowOff>
                  </to>
                </anchor>
              </controlPr>
            </control>
          </mc:Choice>
        </mc:AlternateContent>
        <mc:AlternateContent xmlns:mc="http://schemas.openxmlformats.org/markup-compatibility/2006">
          <mc:Choice Requires="x14">
            <control shapeId="2066" r:id="rId82" name="Option Button 584">
              <controlPr locked="0" defaultSize="0" autoFill="0" autoLine="0" autoPict="0">
                <anchor moveWithCells="1">
                  <from>
                    <xdr:col>8</xdr:col>
                    <xdr:colOff>38100</xdr:colOff>
                    <xdr:row>65</xdr:row>
                    <xdr:rowOff>85725</xdr:rowOff>
                  </from>
                  <to>
                    <xdr:col>9</xdr:col>
                    <xdr:colOff>57150</xdr:colOff>
                    <xdr:row>65</xdr:row>
                    <xdr:rowOff>381000</xdr:rowOff>
                  </to>
                </anchor>
              </controlPr>
            </control>
          </mc:Choice>
        </mc:AlternateContent>
        <mc:AlternateContent xmlns:mc="http://schemas.openxmlformats.org/markup-compatibility/2006">
          <mc:Choice Requires="x14">
            <control shapeId="2067" r:id="rId83" name="Option Button 585">
              <controlPr locked="0" defaultSize="0" autoFill="0" autoLine="0" autoPict="0">
                <anchor moveWithCells="1">
                  <from>
                    <xdr:col>10</xdr:col>
                    <xdr:colOff>38100</xdr:colOff>
                    <xdr:row>65</xdr:row>
                    <xdr:rowOff>85725</xdr:rowOff>
                  </from>
                  <to>
                    <xdr:col>11</xdr:col>
                    <xdr:colOff>57150</xdr:colOff>
                    <xdr:row>65</xdr:row>
                    <xdr:rowOff>381000</xdr:rowOff>
                  </to>
                </anchor>
              </controlPr>
            </control>
          </mc:Choice>
        </mc:AlternateContent>
        <mc:AlternateContent xmlns:mc="http://schemas.openxmlformats.org/markup-compatibility/2006">
          <mc:Choice Requires="x14">
            <control shapeId="2128" r:id="rId84" name="Group Box 586">
              <controlPr locked="0" defaultSize="0" autoFill="0" autoPict="0">
                <anchor moveWithCells="1">
                  <from>
                    <xdr:col>7</xdr:col>
                    <xdr:colOff>228600</xdr:colOff>
                    <xdr:row>65</xdr:row>
                    <xdr:rowOff>57150</xdr:rowOff>
                  </from>
                  <to>
                    <xdr:col>11</xdr:col>
                    <xdr:colOff>409575</xdr:colOff>
                    <xdr:row>65</xdr:row>
                    <xdr:rowOff>466725</xdr:rowOff>
                  </to>
                </anchor>
              </controlPr>
            </control>
          </mc:Choice>
        </mc:AlternateContent>
        <mc:AlternateContent xmlns:mc="http://schemas.openxmlformats.org/markup-compatibility/2006">
          <mc:Choice Requires="x14">
            <control shapeId="2129" r:id="rId85" name="Option Button 587">
              <controlPr locked="0" defaultSize="0" autoFill="0" autoLine="0" autoPict="0">
                <anchor moveWithCells="1">
                  <from>
                    <xdr:col>8</xdr:col>
                    <xdr:colOff>38100</xdr:colOff>
                    <xdr:row>68</xdr:row>
                    <xdr:rowOff>85725</xdr:rowOff>
                  </from>
                  <to>
                    <xdr:col>9</xdr:col>
                    <xdr:colOff>57150</xdr:colOff>
                    <xdr:row>68</xdr:row>
                    <xdr:rowOff>381000</xdr:rowOff>
                  </to>
                </anchor>
              </controlPr>
            </control>
          </mc:Choice>
        </mc:AlternateContent>
        <mc:AlternateContent xmlns:mc="http://schemas.openxmlformats.org/markup-compatibility/2006">
          <mc:Choice Requires="x14">
            <control shapeId="2130" r:id="rId86" name="Option Button 588">
              <controlPr locked="0" defaultSize="0" autoFill="0" autoLine="0" autoPict="0">
                <anchor moveWithCells="1">
                  <from>
                    <xdr:col>10</xdr:col>
                    <xdr:colOff>38100</xdr:colOff>
                    <xdr:row>68</xdr:row>
                    <xdr:rowOff>85725</xdr:rowOff>
                  </from>
                  <to>
                    <xdr:col>11</xdr:col>
                    <xdr:colOff>57150</xdr:colOff>
                    <xdr:row>68</xdr:row>
                    <xdr:rowOff>381000</xdr:rowOff>
                  </to>
                </anchor>
              </controlPr>
            </control>
          </mc:Choice>
        </mc:AlternateContent>
        <mc:AlternateContent xmlns:mc="http://schemas.openxmlformats.org/markup-compatibility/2006">
          <mc:Choice Requires="x14">
            <control shapeId="2137" r:id="rId87" name="Group Box 589">
              <controlPr locked="0" defaultSize="0" autoFill="0" autoPict="0">
                <anchor moveWithCells="1">
                  <from>
                    <xdr:col>7</xdr:col>
                    <xdr:colOff>228600</xdr:colOff>
                    <xdr:row>68</xdr:row>
                    <xdr:rowOff>76200</xdr:rowOff>
                  </from>
                  <to>
                    <xdr:col>11</xdr:col>
                    <xdr:colOff>409575</xdr:colOff>
                    <xdr:row>69</xdr:row>
                    <xdr:rowOff>0</xdr:rowOff>
                  </to>
                </anchor>
              </controlPr>
            </control>
          </mc:Choice>
        </mc:AlternateContent>
        <mc:AlternateContent xmlns:mc="http://schemas.openxmlformats.org/markup-compatibility/2006">
          <mc:Choice Requires="x14">
            <control shapeId="2138" r:id="rId88" name="Option Button 590">
              <controlPr locked="0" defaultSize="0" autoFill="0" autoLine="0" autoPict="0">
                <anchor moveWithCells="1">
                  <from>
                    <xdr:col>8</xdr:col>
                    <xdr:colOff>38100</xdr:colOff>
                    <xdr:row>70</xdr:row>
                    <xdr:rowOff>85725</xdr:rowOff>
                  </from>
                  <to>
                    <xdr:col>9</xdr:col>
                    <xdr:colOff>57150</xdr:colOff>
                    <xdr:row>70</xdr:row>
                    <xdr:rowOff>381000</xdr:rowOff>
                  </to>
                </anchor>
              </controlPr>
            </control>
          </mc:Choice>
        </mc:AlternateContent>
        <mc:AlternateContent xmlns:mc="http://schemas.openxmlformats.org/markup-compatibility/2006">
          <mc:Choice Requires="x14">
            <control shapeId="2139" r:id="rId89" name="Option Button 591">
              <controlPr locked="0" defaultSize="0" autoFill="0" autoLine="0" autoPict="0">
                <anchor moveWithCells="1">
                  <from>
                    <xdr:col>10</xdr:col>
                    <xdr:colOff>38100</xdr:colOff>
                    <xdr:row>70</xdr:row>
                    <xdr:rowOff>85725</xdr:rowOff>
                  </from>
                  <to>
                    <xdr:col>11</xdr:col>
                    <xdr:colOff>57150</xdr:colOff>
                    <xdr:row>70</xdr:row>
                    <xdr:rowOff>381000</xdr:rowOff>
                  </to>
                </anchor>
              </controlPr>
            </control>
          </mc:Choice>
        </mc:AlternateContent>
        <mc:AlternateContent xmlns:mc="http://schemas.openxmlformats.org/markup-compatibility/2006">
          <mc:Choice Requires="x14">
            <control shapeId="2149" r:id="rId90" name="Group Box 592">
              <controlPr locked="0" defaultSize="0" autoFill="0" autoPict="0">
                <anchor moveWithCells="1">
                  <from>
                    <xdr:col>7</xdr:col>
                    <xdr:colOff>228600</xdr:colOff>
                    <xdr:row>70</xdr:row>
                    <xdr:rowOff>57150</xdr:rowOff>
                  </from>
                  <to>
                    <xdr:col>11</xdr:col>
                    <xdr:colOff>409575</xdr:colOff>
                    <xdr:row>70</xdr:row>
                    <xdr:rowOff>466725</xdr:rowOff>
                  </to>
                </anchor>
              </controlPr>
            </control>
          </mc:Choice>
        </mc:AlternateContent>
        <mc:AlternateContent xmlns:mc="http://schemas.openxmlformats.org/markup-compatibility/2006">
          <mc:Choice Requires="x14">
            <control shapeId="2150" r:id="rId91" name="Option Button 593">
              <controlPr locked="0" defaultSize="0" autoFill="0" autoLine="0" autoPict="0">
                <anchor moveWithCells="1">
                  <from>
                    <xdr:col>8</xdr:col>
                    <xdr:colOff>38100</xdr:colOff>
                    <xdr:row>71</xdr:row>
                    <xdr:rowOff>95250</xdr:rowOff>
                  </from>
                  <to>
                    <xdr:col>9</xdr:col>
                    <xdr:colOff>57150</xdr:colOff>
                    <xdr:row>71</xdr:row>
                    <xdr:rowOff>390525</xdr:rowOff>
                  </to>
                </anchor>
              </controlPr>
            </control>
          </mc:Choice>
        </mc:AlternateContent>
        <mc:AlternateContent xmlns:mc="http://schemas.openxmlformats.org/markup-compatibility/2006">
          <mc:Choice Requires="x14">
            <control shapeId="2151" r:id="rId92" name="Option Button 594">
              <controlPr locked="0" defaultSize="0" autoFill="0" autoLine="0" autoPict="0">
                <anchor moveWithCells="1">
                  <from>
                    <xdr:col>10</xdr:col>
                    <xdr:colOff>38100</xdr:colOff>
                    <xdr:row>71</xdr:row>
                    <xdr:rowOff>95250</xdr:rowOff>
                  </from>
                  <to>
                    <xdr:col>11</xdr:col>
                    <xdr:colOff>57150</xdr:colOff>
                    <xdr:row>71</xdr:row>
                    <xdr:rowOff>390525</xdr:rowOff>
                  </to>
                </anchor>
              </controlPr>
            </control>
          </mc:Choice>
        </mc:AlternateContent>
        <mc:AlternateContent xmlns:mc="http://schemas.openxmlformats.org/markup-compatibility/2006">
          <mc:Choice Requires="x14">
            <control shapeId="2152" r:id="rId93" name="Group Box 595">
              <controlPr locked="0" defaultSize="0" autoFill="0" autoPict="0">
                <anchor moveWithCells="1">
                  <from>
                    <xdr:col>7</xdr:col>
                    <xdr:colOff>228600</xdr:colOff>
                    <xdr:row>71</xdr:row>
                    <xdr:rowOff>76200</xdr:rowOff>
                  </from>
                  <to>
                    <xdr:col>11</xdr:col>
                    <xdr:colOff>409575</xdr:colOff>
                    <xdr:row>72</xdr:row>
                    <xdr:rowOff>0</xdr:rowOff>
                  </to>
                </anchor>
              </controlPr>
            </control>
          </mc:Choice>
        </mc:AlternateContent>
        <mc:AlternateContent xmlns:mc="http://schemas.openxmlformats.org/markup-compatibility/2006">
          <mc:Choice Requires="x14">
            <control shapeId="2153" r:id="rId94" name="Option Button 596">
              <controlPr locked="0" defaultSize="0" autoFill="0" autoLine="0" autoPict="0">
                <anchor moveWithCells="1">
                  <from>
                    <xdr:col>8</xdr:col>
                    <xdr:colOff>38100</xdr:colOff>
                    <xdr:row>73</xdr:row>
                    <xdr:rowOff>85725</xdr:rowOff>
                  </from>
                  <to>
                    <xdr:col>9</xdr:col>
                    <xdr:colOff>57150</xdr:colOff>
                    <xdr:row>73</xdr:row>
                    <xdr:rowOff>381000</xdr:rowOff>
                  </to>
                </anchor>
              </controlPr>
            </control>
          </mc:Choice>
        </mc:AlternateContent>
        <mc:AlternateContent xmlns:mc="http://schemas.openxmlformats.org/markup-compatibility/2006">
          <mc:Choice Requires="x14">
            <control shapeId="2154" r:id="rId95" name="Option Button 597">
              <controlPr locked="0" defaultSize="0" autoFill="0" autoLine="0" autoPict="0">
                <anchor moveWithCells="1">
                  <from>
                    <xdr:col>10</xdr:col>
                    <xdr:colOff>38100</xdr:colOff>
                    <xdr:row>73</xdr:row>
                    <xdr:rowOff>85725</xdr:rowOff>
                  </from>
                  <to>
                    <xdr:col>11</xdr:col>
                    <xdr:colOff>57150</xdr:colOff>
                    <xdr:row>73</xdr:row>
                    <xdr:rowOff>381000</xdr:rowOff>
                  </to>
                </anchor>
              </controlPr>
            </control>
          </mc:Choice>
        </mc:AlternateContent>
        <mc:AlternateContent xmlns:mc="http://schemas.openxmlformats.org/markup-compatibility/2006">
          <mc:Choice Requires="x14">
            <control shapeId="2155" r:id="rId96" name="Group Box 598">
              <controlPr locked="0" defaultSize="0" autoFill="0" autoPict="0">
                <anchor moveWithCells="1">
                  <from>
                    <xdr:col>7</xdr:col>
                    <xdr:colOff>228600</xdr:colOff>
                    <xdr:row>73</xdr:row>
                    <xdr:rowOff>57150</xdr:rowOff>
                  </from>
                  <to>
                    <xdr:col>11</xdr:col>
                    <xdr:colOff>409575</xdr:colOff>
                    <xdr:row>73</xdr:row>
                    <xdr:rowOff>466725</xdr:rowOff>
                  </to>
                </anchor>
              </controlPr>
            </control>
          </mc:Choice>
        </mc:AlternateContent>
        <mc:AlternateContent xmlns:mc="http://schemas.openxmlformats.org/markup-compatibility/2006">
          <mc:Choice Requires="x14">
            <control shapeId="2156" r:id="rId97" name="Option Button 599">
              <controlPr locked="0" defaultSize="0" autoFill="0" autoLine="0" autoPict="0">
                <anchor moveWithCells="1">
                  <from>
                    <xdr:col>8</xdr:col>
                    <xdr:colOff>38100</xdr:colOff>
                    <xdr:row>75</xdr:row>
                    <xdr:rowOff>85725</xdr:rowOff>
                  </from>
                  <to>
                    <xdr:col>9</xdr:col>
                    <xdr:colOff>57150</xdr:colOff>
                    <xdr:row>75</xdr:row>
                    <xdr:rowOff>381000</xdr:rowOff>
                  </to>
                </anchor>
              </controlPr>
            </control>
          </mc:Choice>
        </mc:AlternateContent>
        <mc:AlternateContent xmlns:mc="http://schemas.openxmlformats.org/markup-compatibility/2006">
          <mc:Choice Requires="x14">
            <control shapeId="2157" r:id="rId98" name="Option Button 600">
              <controlPr locked="0" defaultSize="0" autoFill="0" autoLine="0" autoPict="0">
                <anchor moveWithCells="1">
                  <from>
                    <xdr:col>10</xdr:col>
                    <xdr:colOff>38100</xdr:colOff>
                    <xdr:row>75</xdr:row>
                    <xdr:rowOff>85725</xdr:rowOff>
                  </from>
                  <to>
                    <xdr:col>11</xdr:col>
                    <xdr:colOff>57150</xdr:colOff>
                    <xdr:row>75</xdr:row>
                    <xdr:rowOff>381000</xdr:rowOff>
                  </to>
                </anchor>
              </controlPr>
            </control>
          </mc:Choice>
        </mc:AlternateContent>
        <mc:AlternateContent xmlns:mc="http://schemas.openxmlformats.org/markup-compatibility/2006">
          <mc:Choice Requires="x14">
            <control shapeId="2158" r:id="rId99" name="Group Box 601">
              <controlPr locked="0" defaultSize="0" autoFill="0" autoPict="0">
                <anchor moveWithCells="1">
                  <from>
                    <xdr:col>7</xdr:col>
                    <xdr:colOff>228600</xdr:colOff>
                    <xdr:row>75</xdr:row>
                    <xdr:rowOff>57150</xdr:rowOff>
                  </from>
                  <to>
                    <xdr:col>11</xdr:col>
                    <xdr:colOff>409575</xdr:colOff>
                    <xdr:row>75</xdr:row>
                    <xdr:rowOff>466725</xdr:rowOff>
                  </to>
                </anchor>
              </controlPr>
            </control>
          </mc:Choice>
        </mc:AlternateContent>
        <mc:AlternateContent xmlns:mc="http://schemas.openxmlformats.org/markup-compatibility/2006">
          <mc:Choice Requires="x14">
            <control shapeId="2159" r:id="rId100" name="Option Button 602">
              <controlPr locked="0" defaultSize="0" autoFill="0" autoLine="0" autoPict="0">
                <anchor moveWithCells="1">
                  <from>
                    <xdr:col>8</xdr:col>
                    <xdr:colOff>38100</xdr:colOff>
                    <xdr:row>76</xdr:row>
                    <xdr:rowOff>85725</xdr:rowOff>
                  </from>
                  <to>
                    <xdr:col>9</xdr:col>
                    <xdr:colOff>57150</xdr:colOff>
                    <xdr:row>76</xdr:row>
                    <xdr:rowOff>381000</xdr:rowOff>
                  </to>
                </anchor>
              </controlPr>
            </control>
          </mc:Choice>
        </mc:AlternateContent>
        <mc:AlternateContent xmlns:mc="http://schemas.openxmlformats.org/markup-compatibility/2006">
          <mc:Choice Requires="x14">
            <control shapeId="2160" r:id="rId101" name="Option Button 603">
              <controlPr locked="0" defaultSize="0" autoFill="0" autoLine="0" autoPict="0">
                <anchor moveWithCells="1">
                  <from>
                    <xdr:col>10</xdr:col>
                    <xdr:colOff>38100</xdr:colOff>
                    <xdr:row>76</xdr:row>
                    <xdr:rowOff>85725</xdr:rowOff>
                  </from>
                  <to>
                    <xdr:col>11</xdr:col>
                    <xdr:colOff>57150</xdr:colOff>
                    <xdr:row>76</xdr:row>
                    <xdr:rowOff>381000</xdr:rowOff>
                  </to>
                </anchor>
              </controlPr>
            </control>
          </mc:Choice>
        </mc:AlternateContent>
        <mc:AlternateContent xmlns:mc="http://schemas.openxmlformats.org/markup-compatibility/2006">
          <mc:Choice Requires="x14">
            <control shapeId="2161" r:id="rId102" name="Group Box 604">
              <controlPr locked="0" defaultSize="0" autoFill="0" autoPict="0">
                <anchor moveWithCells="1">
                  <from>
                    <xdr:col>7</xdr:col>
                    <xdr:colOff>228600</xdr:colOff>
                    <xdr:row>76</xdr:row>
                    <xdr:rowOff>57150</xdr:rowOff>
                  </from>
                  <to>
                    <xdr:col>11</xdr:col>
                    <xdr:colOff>409575</xdr:colOff>
                    <xdr:row>76</xdr:row>
                    <xdr:rowOff>466725</xdr:rowOff>
                  </to>
                </anchor>
              </controlPr>
            </control>
          </mc:Choice>
        </mc:AlternateContent>
        <mc:AlternateContent xmlns:mc="http://schemas.openxmlformats.org/markup-compatibility/2006">
          <mc:Choice Requires="x14">
            <control shapeId="2162" r:id="rId103" name="Option Button 605">
              <controlPr locked="0" defaultSize="0" autoFill="0" autoLine="0" autoPict="0">
                <anchor moveWithCells="1">
                  <from>
                    <xdr:col>8</xdr:col>
                    <xdr:colOff>38100</xdr:colOff>
                    <xdr:row>77</xdr:row>
                    <xdr:rowOff>95250</xdr:rowOff>
                  </from>
                  <to>
                    <xdr:col>9</xdr:col>
                    <xdr:colOff>57150</xdr:colOff>
                    <xdr:row>77</xdr:row>
                    <xdr:rowOff>390525</xdr:rowOff>
                  </to>
                </anchor>
              </controlPr>
            </control>
          </mc:Choice>
        </mc:AlternateContent>
        <mc:AlternateContent xmlns:mc="http://schemas.openxmlformats.org/markup-compatibility/2006">
          <mc:Choice Requires="x14">
            <control shapeId="2163" r:id="rId104" name="Option Button 606">
              <controlPr locked="0" defaultSize="0" autoFill="0" autoLine="0" autoPict="0">
                <anchor moveWithCells="1">
                  <from>
                    <xdr:col>10</xdr:col>
                    <xdr:colOff>38100</xdr:colOff>
                    <xdr:row>77</xdr:row>
                    <xdr:rowOff>95250</xdr:rowOff>
                  </from>
                  <to>
                    <xdr:col>11</xdr:col>
                    <xdr:colOff>57150</xdr:colOff>
                    <xdr:row>77</xdr:row>
                    <xdr:rowOff>390525</xdr:rowOff>
                  </to>
                </anchor>
              </controlPr>
            </control>
          </mc:Choice>
        </mc:AlternateContent>
        <mc:AlternateContent xmlns:mc="http://schemas.openxmlformats.org/markup-compatibility/2006">
          <mc:Choice Requires="x14">
            <control shapeId="2164" r:id="rId105" name="Group Box 607">
              <controlPr locked="0" defaultSize="0" autoFill="0" autoPict="0">
                <anchor moveWithCells="1">
                  <from>
                    <xdr:col>7</xdr:col>
                    <xdr:colOff>228600</xdr:colOff>
                    <xdr:row>77</xdr:row>
                    <xdr:rowOff>57150</xdr:rowOff>
                  </from>
                  <to>
                    <xdr:col>11</xdr:col>
                    <xdr:colOff>409575</xdr:colOff>
                    <xdr:row>77</xdr:row>
                    <xdr:rowOff>466725</xdr:rowOff>
                  </to>
                </anchor>
              </controlPr>
            </control>
          </mc:Choice>
        </mc:AlternateContent>
        <mc:AlternateContent xmlns:mc="http://schemas.openxmlformats.org/markup-compatibility/2006">
          <mc:Choice Requires="x14">
            <control shapeId="2165" r:id="rId106" name="Option Button 608">
              <controlPr locked="0" defaultSize="0" autoFill="0" autoLine="0" autoPict="0">
                <anchor moveWithCells="1">
                  <from>
                    <xdr:col>8</xdr:col>
                    <xdr:colOff>38100</xdr:colOff>
                    <xdr:row>79</xdr:row>
                    <xdr:rowOff>85725</xdr:rowOff>
                  </from>
                  <to>
                    <xdr:col>9</xdr:col>
                    <xdr:colOff>57150</xdr:colOff>
                    <xdr:row>79</xdr:row>
                    <xdr:rowOff>381000</xdr:rowOff>
                  </to>
                </anchor>
              </controlPr>
            </control>
          </mc:Choice>
        </mc:AlternateContent>
        <mc:AlternateContent xmlns:mc="http://schemas.openxmlformats.org/markup-compatibility/2006">
          <mc:Choice Requires="x14">
            <control shapeId="2166" r:id="rId107" name="Option Button 609">
              <controlPr locked="0" defaultSize="0" autoFill="0" autoLine="0" autoPict="0">
                <anchor moveWithCells="1">
                  <from>
                    <xdr:col>10</xdr:col>
                    <xdr:colOff>38100</xdr:colOff>
                    <xdr:row>79</xdr:row>
                    <xdr:rowOff>85725</xdr:rowOff>
                  </from>
                  <to>
                    <xdr:col>11</xdr:col>
                    <xdr:colOff>57150</xdr:colOff>
                    <xdr:row>79</xdr:row>
                    <xdr:rowOff>381000</xdr:rowOff>
                  </to>
                </anchor>
              </controlPr>
            </control>
          </mc:Choice>
        </mc:AlternateContent>
        <mc:AlternateContent xmlns:mc="http://schemas.openxmlformats.org/markup-compatibility/2006">
          <mc:Choice Requires="x14">
            <control shapeId="2167" r:id="rId108" name="Group Box 610">
              <controlPr locked="0" defaultSize="0" autoFill="0" autoPict="0">
                <anchor moveWithCells="1">
                  <from>
                    <xdr:col>7</xdr:col>
                    <xdr:colOff>228600</xdr:colOff>
                    <xdr:row>79</xdr:row>
                    <xdr:rowOff>57150</xdr:rowOff>
                  </from>
                  <to>
                    <xdr:col>11</xdr:col>
                    <xdr:colOff>409575</xdr:colOff>
                    <xdr:row>79</xdr:row>
                    <xdr:rowOff>466725</xdr:rowOff>
                  </to>
                </anchor>
              </controlPr>
            </control>
          </mc:Choice>
        </mc:AlternateContent>
        <mc:AlternateContent xmlns:mc="http://schemas.openxmlformats.org/markup-compatibility/2006">
          <mc:Choice Requires="x14">
            <control shapeId="2168" r:id="rId109" name="Option Button 611">
              <controlPr locked="0" defaultSize="0" autoFill="0" autoLine="0" autoPict="0">
                <anchor moveWithCells="1">
                  <from>
                    <xdr:col>8</xdr:col>
                    <xdr:colOff>38100</xdr:colOff>
                    <xdr:row>81</xdr:row>
                    <xdr:rowOff>85725</xdr:rowOff>
                  </from>
                  <to>
                    <xdr:col>9</xdr:col>
                    <xdr:colOff>57150</xdr:colOff>
                    <xdr:row>81</xdr:row>
                    <xdr:rowOff>381000</xdr:rowOff>
                  </to>
                </anchor>
              </controlPr>
            </control>
          </mc:Choice>
        </mc:AlternateContent>
        <mc:AlternateContent xmlns:mc="http://schemas.openxmlformats.org/markup-compatibility/2006">
          <mc:Choice Requires="x14">
            <control shapeId="2169" r:id="rId110" name="Option Button 612">
              <controlPr locked="0" defaultSize="0" autoFill="0" autoLine="0" autoPict="0">
                <anchor moveWithCells="1">
                  <from>
                    <xdr:col>10</xdr:col>
                    <xdr:colOff>38100</xdr:colOff>
                    <xdr:row>81</xdr:row>
                    <xdr:rowOff>85725</xdr:rowOff>
                  </from>
                  <to>
                    <xdr:col>11</xdr:col>
                    <xdr:colOff>57150</xdr:colOff>
                    <xdr:row>81</xdr:row>
                    <xdr:rowOff>381000</xdr:rowOff>
                  </to>
                </anchor>
              </controlPr>
            </control>
          </mc:Choice>
        </mc:AlternateContent>
        <mc:AlternateContent xmlns:mc="http://schemas.openxmlformats.org/markup-compatibility/2006">
          <mc:Choice Requires="x14">
            <control shapeId="2170" r:id="rId111" name="Group Box 613">
              <controlPr locked="0" defaultSize="0" autoFill="0" autoPict="0">
                <anchor moveWithCells="1">
                  <from>
                    <xdr:col>7</xdr:col>
                    <xdr:colOff>228600</xdr:colOff>
                    <xdr:row>81</xdr:row>
                    <xdr:rowOff>57150</xdr:rowOff>
                  </from>
                  <to>
                    <xdr:col>11</xdr:col>
                    <xdr:colOff>409575</xdr:colOff>
                    <xdr:row>81</xdr:row>
                    <xdr:rowOff>466725</xdr:rowOff>
                  </to>
                </anchor>
              </controlPr>
            </control>
          </mc:Choice>
        </mc:AlternateContent>
        <mc:AlternateContent xmlns:mc="http://schemas.openxmlformats.org/markup-compatibility/2006">
          <mc:Choice Requires="x14">
            <control shapeId="2171" r:id="rId112" name="Option Button 614">
              <controlPr locked="0" defaultSize="0" autoFill="0" autoLine="0" autoPict="0">
                <anchor moveWithCells="1">
                  <from>
                    <xdr:col>8</xdr:col>
                    <xdr:colOff>38100</xdr:colOff>
                    <xdr:row>82</xdr:row>
                    <xdr:rowOff>95250</xdr:rowOff>
                  </from>
                  <to>
                    <xdr:col>9</xdr:col>
                    <xdr:colOff>57150</xdr:colOff>
                    <xdr:row>82</xdr:row>
                    <xdr:rowOff>390525</xdr:rowOff>
                  </to>
                </anchor>
              </controlPr>
            </control>
          </mc:Choice>
        </mc:AlternateContent>
        <mc:AlternateContent xmlns:mc="http://schemas.openxmlformats.org/markup-compatibility/2006">
          <mc:Choice Requires="x14">
            <control shapeId="2172" r:id="rId113" name="Option Button 615">
              <controlPr locked="0" defaultSize="0" autoFill="0" autoLine="0" autoPict="0">
                <anchor moveWithCells="1">
                  <from>
                    <xdr:col>10</xdr:col>
                    <xdr:colOff>38100</xdr:colOff>
                    <xdr:row>82</xdr:row>
                    <xdr:rowOff>95250</xdr:rowOff>
                  </from>
                  <to>
                    <xdr:col>11</xdr:col>
                    <xdr:colOff>57150</xdr:colOff>
                    <xdr:row>82</xdr:row>
                    <xdr:rowOff>390525</xdr:rowOff>
                  </to>
                </anchor>
              </controlPr>
            </control>
          </mc:Choice>
        </mc:AlternateContent>
        <mc:AlternateContent xmlns:mc="http://schemas.openxmlformats.org/markup-compatibility/2006">
          <mc:Choice Requires="x14">
            <control shapeId="2173" r:id="rId114" name="Group Box 616">
              <controlPr locked="0" defaultSize="0" autoFill="0" autoPict="0">
                <anchor moveWithCells="1">
                  <from>
                    <xdr:col>7</xdr:col>
                    <xdr:colOff>228600</xdr:colOff>
                    <xdr:row>82</xdr:row>
                    <xdr:rowOff>76200</xdr:rowOff>
                  </from>
                  <to>
                    <xdr:col>11</xdr:col>
                    <xdr:colOff>409575</xdr:colOff>
                    <xdr:row>83</xdr:row>
                    <xdr:rowOff>0</xdr:rowOff>
                  </to>
                </anchor>
              </controlPr>
            </control>
          </mc:Choice>
        </mc:AlternateContent>
        <mc:AlternateContent xmlns:mc="http://schemas.openxmlformats.org/markup-compatibility/2006">
          <mc:Choice Requires="x14">
            <control shapeId="2174" r:id="rId115" name="Option Button 617">
              <controlPr locked="0" defaultSize="0" autoFill="0" autoLine="0" autoPict="0">
                <anchor moveWithCells="1">
                  <from>
                    <xdr:col>8</xdr:col>
                    <xdr:colOff>38100</xdr:colOff>
                    <xdr:row>83</xdr:row>
                    <xdr:rowOff>95250</xdr:rowOff>
                  </from>
                  <to>
                    <xdr:col>9</xdr:col>
                    <xdr:colOff>57150</xdr:colOff>
                    <xdr:row>83</xdr:row>
                    <xdr:rowOff>390525</xdr:rowOff>
                  </to>
                </anchor>
              </controlPr>
            </control>
          </mc:Choice>
        </mc:AlternateContent>
        <mc:AlternateContent xmlns:mc="http://schemas.openxmlformats.org/markup-compatibility/2006">
          <mc:Choice Requires="x14">
            <control shapeId="2175" r:id="rId116" name="Option Button 618">
              <controlPr locked="0" defaultSize="0" autoFill="0" autoLine="0" autoPict="0">
                <anchor moveWithCells="1">
                  <from>
                    <xdr:col>10</xdr:col>
                    <xdr:colOff>38100</xdr:colOff>
                    <xdr:row>83</xdr:row>
                    <xdr:rowOff>95250</xdr:rowOff>
                  </from>
                  <to>
                    <xdr:col>11</xdr:col>
                    <xdr:colOff>57150</xdr:colOff>
                    <xdr:row>83</xdr:row>
                    <xdr:rowOff>390525</xdr:rowOff>
                  </to>
                </anchor>
              </controlPr>
            </control>
          </mc:Choice>
        </mc:AlternateContent>
        <mc:AlternateContent xmlns:mc="http://schemas.openxmlformats.org/markup-compatibility/2006">
          <mc:Choice Requires="x14">
            <control shapeId="2176" r:id="rId117" name="Group Box 619">
              <controlPr locked="0" defaultSize="0" autoFill="0" autoPict="0">
                <anchor moveWithCells="1">
                  <from>
                    <xdr:col>7</xdr:col>
                    <xdr:colOff>228600</xdr:colOff>
                    <xdr:row>83</xdr:row>
                    <xdr:rowOff>57150</xdr:rowOff>
                  </from>
                  <to>
                    <xdr:col>11</xdr:col>
                    <xdr:colOff>409575</xdr:colOff>
                    <xdr:row>83</xdr:row>
                    <xdr:rowOff>466725</xdr:rowOff>
                  </to>
                </anchor>
              </controlPr>
            </control>
          </mc:Choice>
        </mc:AlternateContent>
        <mc:AlternateContent xmlns:mc="http://schemas.openxmlformats.org/markup-compatibility/2006">
          <mc:Choice Requires="x14">
            <control shapeId="2177" r:id="rId118" name="Option Button 620">
              <controlPr locked="0" defaultSize="0" autoFill="0" autoLine="0" autoPict="0">
                <anchor moveWithCells="1">
                  <from>
                    <xdr:col>8</xdr:col>
                    <xdr:colOff>38100</xdr:colOff>
                    <xdr:row>84</xdr:row>
                    <xdr:rowOff>85725</xdr:rowOff>
                  </from>
                  <to>
                    <xdr:col>9</xdr:col>
                    <xdr:colOff>57150</xdr:colOff>
                    <xdr:row>84</xdr:row>
                    <xdr:rowOff>381000</xdr:rowOff>
                  </to>
                </anchor>
              </controlPr>
            </control>
          </mc:Choice>
        </mc:AlternateContent>
        <mc:AlternateContent xmlns:mc="http://schemas.openxmlformats.org/markup-compatibility/2006">
          <mc:Choice Requires="x14">
            <control shapeId="2178" r:id="rId119" name="Option Button 621">
              <controlPr locked="0" defaultSize="0" autoFill="0" autoLine="0" autoPict="0">
                <anchor moveWithCells="1">
                  <from>
                    <xdr:col>10</xdr:col>
                    <xdr:colOff>38100</xdr:colOff>
                    <xdr:row>84</xdr:row>
                    <xdr:rowOff>85725</xdr:rowOff>
                  </from>
                  <to>
                    <xdr:col>11</xdr:col>
                    <xdr:colOff>57150</xdr:colOff>
                    <xdr:row>84</xdr:row>
                    <xdr:rowOff>381000</xdr:rowOff>
                  </to>
                </anchor>
              </controlPr>
            </control>
          </mc:Choice>
        </mc:AlternateContent>
        <mc:AlternateContent xmlns:mc="http://schemas.openxmlformats.org/markup-compatibility/2006">
          <mc:Choice Requires="x14">
            <control shapeId="2185" r:id="rId120" name="Group Box 622">
              <controlPr locked="0" defaultSize="0" autoFill="0" autoPict="0">
                <anchor moveWithCells="1">
                  <from>
                    <xdr:col>7</xdr:col>
                    <xdr:colOff>228600</xdr:colOff>
                    <xdr:row>84</xdr:row>
                    <xdr:rowOff>57150</xdr:rowOff>
                  </from>
                  <to>
                    <xdr:col>11</xdr:col>
                    <xdr:colOff>409575</xdr:colOff>
                    <xdr:row>84</xdr:row>
                    <xdr:rowOff>466725</xdr:rowOff>
                  </to>
                </anchor>
              </controlPr>
            </control>
          </mc:Choice>
        </mc:AlternateContent>
        <mc:AlternateContent xmlns:mc="http://schemas.openxmlformats.org/markup-compatibility/2006">
          <mc:Choice Requires="x14">
            <control shapeId="2186" r:id="rId121" name="Option Button 623">
              <controlPr locked="0" defaultSize="0" autoFill="0" autoLine="0" autoPict="0">
                <anchor moveWithCells="1">
                  <from>
                    <xdr:col>8</xdr:col>
                    <xdr:colOff>38100</xdr:colOff>
                    <xdr:row>86</xdr:row>
                    <xdr:rowOff>95250</xdr:rowOff>
                  </from>
                  <to>
                    <xdr:col>9</xdr:col>
                    <xdr:colOff>57150</xdr:colOff>
                    <xdr:row>86</xdr:row>
                    <xdr:rowOff>390525</xdr:rowOff>
                  </to>
                </anchor>
              </controlPr>
            </control>
          </mc:Choice>
        </mc:AlternateContent>
        <mc:AlternateContent xmlns:mc="http://schemas.openxmlformats.org/markup-compatibility/2006">
          <mc:Choice Requires="x14">
            <control shapeId="2187" r:id="rId122" name="Option Button 624">
              <controlPr locked="0" defaultSize="0" autoFill="0" autoLine="0" autoPict="0">
                <anchor moveWithCells="1">
                  <from>
                    <xdr:col>10</xdr:col>
                    <xdr:colOff>38100</xdr:colOff>
                    <xdr:row>86</xdr:row>
                    <xdr:rowOff>95250</xdr:rowOff>
                  </from>
                  <to>
                    <xdr:col>11</xdr:col>
                    <xdr:colOff>57150</xdr:colOff>
                    <xdr:row>86</xdr:row>
                    <xdr:rowOff>390525</xdr:rowOff>
                  </to>
                </anchor>
              </controlPr>
            </control>
          </mc:Choice>
        </mc:AlternateContent>
        <mc:AlternateContent xmlns:mc="http://schemas.openxmlformats.org/markup-compatibility/2006">
          <mc:Choice Requires="x14">
            <control shapeId="2188" r:id="rId123" name="Group Box 625">
              <controlPr locked="0" defaultSize="0" autoFill="0" autoPict="0">
                <anchor moveWithCells="1">
                  <from>
                    <xdr:col>7</xdr:col>
                    <xdr:colOff>228600</xdr:colOff>
                    <xdr:row>86</xdr:row>
                    <xdr:rowOff>85725</xdr:rowOff>
                  </from>
                  <to>
                    <xdr:col>11</xdr:col>
                    <xdr:colOff>409575</xdr:colOff>
                    <xdr:row>87</xdr:row>
                    <xdr:rowOff>9525</xdr:rowOff>
                  </to>
                </anchor>
              </controlPr>
            </control>
          </mc:Choice>
        </mc:AlternateContent>
        <mc:AlternateContent xmlns:mc="http://schemas.openxmlformats.org/markup-compatibility/2006">
          <mc:Choice Requires="x14">
            <control shapeId="2189" r:id="rId124" name="Option Button 626">
              <controlPr locked="0" defaultSize="0" autoFill="0" autoLine="0" autoPict="0">
                <anchor moveWithCells="1">
                  <from>
                    <xdr:col>8</xdr:col>
                    <xdr:colOff>38100</xdr:colOff>
                    <xdr:row>88</xdr:row>
                    <xdr:rowOff>85725</xdr:rowOff>
                  </from>
                  <to>
                    <xdr:col>9</xdr:col>
                    <xdr:colOff>57150</xdr:colOff>
                    <xdr:row>88</xdr:row>
                    <xdr:rowOff>381000</xdr:rowOff>
                  </to>
                </anchor>
              </controlPr>
            </control>
          </mc:Choice>
        </mc:AlternateContent>
        <mc:AlternateContent xmlns:mc="http://schemas.openxmlformats.org/markup-compatibility/2006">
          <mc:Choice Requires="x14">
            <control shapeId="2190" r:id="rId125" name="Option Button 627">
              <controlPr locked="0" defaultSize="0" autoFill="0" autoLine="0" autoPict="0">
                <anchor moveWithCells="1">
                  <from>
                    <xdr:col>10</xdr:col>
                    <xdr:colOff>38100</xdr:colOff>
                    <xdr:row>88</xdr:row>
                    <xdr:rowOff>85725</xdr:rowOff>
                  </from>
                  <to>
                    <xdr:col>11</xdr:col>
                    <xdr:colOff>57150</xdr:colOff>
                    <xdr:row>88</xdr:row>
                    <xdr:rowOff>381000</xdr:rowOff>
                  </to>
                </anchor>
              </controlPr>
            </control>
          </mc:Choice>
        </mc:AlternateContent>
        <mc:AlternateContent xmlns:mc="http://schemas.openxmlformats.org/markup-compatibility/2006">
          <mc:Choice Requires="x14">
            <control shapeId="2191" r:id="rId126" name="Group Box 628">
              <controlPr locked="0" defaultSize="0" autoFill="0" autoPict="0">
                <anchor moveWithCells="1">
                  <from>
                    <xdr:col>7</xdr:col>
                    <xdr:colOff>228600</xdr:colOff>
                    <xdr:row>88</xdr:row>
                    <xdr:rowOff>57150</xdr:rowOff>
                  </from>
                  <to>
                    <xdr:col>11</xdr:col>
                    <xdr:colOff>409575</xdr:colOff>
                    <xdr:row>88</xdr:row>
                    <xdr:rowOff>466725</xdr:rowOff>
                  </to>
                </anchor>
              </controlPr>
            </control>
          </mc:Choice>
        </mc:AlternateContent>
        <mc:AlternateContent xmlns:mc="http://schemas.openxmlformats.org/markup-compatibility/2006">
          <mc:Choice Requires="x14">
            <control shapeId="2198" r:id="rId127" name="Option Button 629">
              <controlPr locked="0" defaultSize="0" autoFill="0" autoLine="0" autoPict="0">
                <anchor moveWithCells="1">
                  <from>
                    <xdr:col>8</xdr:col>
                    <xdr:colOff>38100</xdr:colOff>
                    <xdr:row>89</xdr:row>
                    <xdr:rowOff>95250</xdr:rowOff>
                  </from>
                  <to>
                    <xdr:col>9</xdr:col>
                    <xdr:colOff>57150</xdr:colOff>
                    <xdr:row>89</xdr:row>
                    <xdr:rowOff>390525</xdr:rowOff>
                  </to>
                </anchor>
              </controlPr>
            </control>
          </mc:Choice>
        </mc:AlternateContent>
        <mc:AlternateContent xmlns:mc="http://schemas.openxmlformats.org/markup-compatibility/2006">
          <mc:Choice Requires="x14">
            <control shapeId="2214" r:id="rId128" name="Option Button 630">
              <controlPr locked="0" defaultSize="0" autoFill="0" autoLine="0" autoPict="0">
                <anchor moveWithCells="1">
                  <from>
                    <xdr:col>10</xdr:col>
                    <xdr:colOff>38100</xdr:colOff>
                    <xdr:row>89</xdr:row>
                    <xdr:rowOff>95250</xdr:rowOff>
                  </from>
                  <to>
                    <xdr:col>11</xdr:col>
                    <xdr:colOff>57150</xdr:colOff>
                    <xdr:row>89</xdr:row>
                    <xdr:rowOff>390525</xdr:rowOff>
                  </to>
                </anchor>
              </controlPr>
            </control>
          </mc:Choice>
        </mc:AlternateContent>
        <mc:AlternateContent xmlns:mc="http://schemas.openxmlformats.org/markup-compatibility/2006">
          <mc:Choice Requires="x14">
            <control shapeId="2215" r:id="rId129" name="Group Box 631">
              <controlPr locked="0" defaultSize="0" autoFill="0" autoPict="0">
                <anchor moveWithCells="1">
                  <from>
                    <xdr:col>7</xdr:col>
                    <xdr:colOff>228600</xdr:colOff>
                    <xdr:row>89</xdr:row>
                    <xdr:rowOff>76200</xdr:rowOff>
                  </from>
                  <to>
                    <xdr:col>11</xdr:col>
                    <xdr:colOff>409575</xdr:colOff>
                    <xdr:row>90</xdr:row>
                    <xdr:rowOff>0</xdr:rowOff>
                  </to>
                </anchor>
              </controlPr>
            </control>
          </mc:Choice>
        </mc:AlternateContent>
        <mc:AlternateContent xmlns:mc="http://schemas.openxmlformats.org/markup-compatibility/2006">
          <mc:Choice Requires="x14">
            <control shapeId="2216" r:id="rId130" name="Option Button 632">
              <controlPr locked="0" defaultSize="0" autoFill="0" autoLine="0" autoPict="0">
                <anchor moveWithCells="1">
                  <from>
                    <xdr:col>8</xdr:col>
                    <xdr:colOff>38100</xdr:colOff>
                    <xdr:row>90</xdr:row>
                    <xdr:rowOff>95250</xdr:rowOff>
                  </from>
                  <to>
                    <xdr:col>9</xdr:col>
                    <xdr:colOff>57150</xdr:colOff>
                    <xdr:row>90</xdr:row>
                    <xdr:rowOff>390525</xdr:rowOff>
                  </to>
                </anchor>
              </controlPr>
            </control>
          </mc:Choice>
        </mc:AlternateContent>
        <mc:AlternateContent xmlns:mc="http://schemas.openxmlformats.org/markup-compatibility/2006">
          <mc:Choice Requires="x14">
            <control shapeId="2217" r:id="rId131" name="Option Button 633">
              <controlPr locked="0" defaultSize="0" autoFill="0" autoLine="0" autoPict="0">
                <anchor moveWithCells="1">
                  <from>
                    <xdr:col>10</xdr:col>
                    <xdr:colOff>38100</xdr:colOff>
                    <xdr:row>90</xdr:row>
                    <xdr:rowOff>95250</xdr:rowOff>
                  </from>
                  <to>
                    <xdr:col>11</xdr:col>
                    <xdr:colOff>57150</xdr:colOff>
                    <xdr:row>90</xdr:row>
                    <xdr:rowOff>390525</xdr:rowOff>
                  </to>
                </anchor>
              </controlPr>
            </control>
          </mc:Choice>
        </mc:AlternateContent>
        <mc:AlternateContent xmlns:mc="http://schemas.openxmlformats.org/markup-compatibility/2006">
          <mc:Choice Requires="x14">
            <control shapeId="2218" r:id="rId132" name="Group Box 634">
              <controlPr locked="0" defaultSize="0" autoFill="0" autoPict="0">
                <anchor moveWithCells="1">
                  <from>
                    <xdr:col>7</xdr:col>
                    <xdr:colOff>228600</xdr:colOff>
                    <xdr:row>90</xdr:row>
                    <xdr:rowOff>57150</xdr:rowOff>
                  </from>
                  <to>
                    <xdr:col>11</xdr:col>
                    <xdr:colOff>409575</xdr:colOff>
                    <xdr:row>90</xdr:row>
                    <xdr:rowOff>466725</xdr:rowOff>
                  </to>
                </anchor>
              </controlPr>
            </control>
          </mc:Choice>
        </mc:AlternateContent>
        <mc:AlternateContent xmlns:mc="http://schemas.openxmlformats.org/markup-compatibility/2006">
          <mc:Choice Requires="x14">
            <control shapeId="2219" r:id="rId133" name="Option Button 635">
              <controlPr locked="0" defaultSize="0" autoFill="0" autoLine="0" autoPict="0">
                <anchor moveWithCells="1">
                  <from>
                    <xdr:col>8</xdr:col>
                    <xdr:colOff>38100</xdr:colOff>
                    <xdr:row>91</xdr:row>
                    <xdr:rowOff>95250</xdr:rowOff>
                  </from>
                  <to>
                    <xdr:col>9</xdr:col>
                    <xdr:colOff>57150</xdr:colOff>
                    <xdr:row>91</xdr:row>
                    <xdr:rowOff>390525</xdr:rowOff>
                  </to>
                </anchor>
              </controlPr>
            </control>
          </mc:Choice>
        </mc:AlternateContent>
        <mc:AlternateContent xmlns:mc="http://schemas.openxmlformats.org/markup-compatibility/2006">
          <mc:Choice Requires="x14">
            <control shapeId="2220" r:id="rId134" name="Option Button 636">
              <controlPr locked="0" defaultSize="0" autoFill="0" autoLine="0" autoPict="0">
                <anchor moveWithCells="1">
                  <from>
                    <xdr:col>10</xdr:col>
                    <xdr:colOff>38100</xdr:colOff>
                    <xdr:row>91</xdr:row>
                    <xdr:rowOff>95250</xdr:rowOff>
                  </from>
                  <to>
                    <xdr:col>11</xdr:col>
                    <xdr:colOff>57150</xdr:colOff>
                    <xdr:row>91</xdr:row>
                    <xdr:rowOff>390525</xdr:rowOff>
                  </to>
                </anchor>
              </controlPr>
            </control>
          </mc:Choice>
        </mc:AlternateContent>
        <mc:AlternateContent xmlns:mc="http://schemas.openxmlformats.org/markup-compatibility/2006">
          <mc:Choice Requires="x14">
            <control shapeId="2221" r:id="rId135" name="Group Box 637">
              <controlPr locked="0" defaultSize="0" autoFill="0" autoPict="0">
                <anchor moveWithCells="1">
                  <from>
                    <xdr:col>7</xdr:col>
                    <xdr:colOff>228600</xdr:colOff>
                    <xdr:row>91</xdr:row>
                    <xdr:rowOff>57150</xdr:rowOff>
                  </from>
                  <to>
                    <xdr:col>11</xdr:col>
                    <xdr:colOff>409575</xdr:colOff>
                    <xdr:row>91</xdr:row>
                    <xdr:rowOff>466725</xdr:rowOff>
                  </to>
                </anchor>
              </controlPr>
            </control>
          </mc:Choice>
        </mc:AlternateContent>
        <mc:AlternateContent xmlns:mc="http://schemas.openxmlformats.org/markup-compatibility/2006">
          <mc:Choice Requires="x14">
            <control shapeId="2222" r:id="rId136" name="Option Button 638">
              <controlPr locked="0" defaultSize="0" autoFill="0" autoLine="0" autoPict="0">
                <anchor moveWithCells="1">
                  <from>
                    <xdr:col>8</xdr:col>
                    <xdr:colOff>38100</xdr:colOff>
                    <xdr:row>92</xdr:row>
                    <xdr:rowOff>95250</xdr:rowOff>
                  </from>
                  <to>
                    <xdr:col>9</xdr:col>
                    <xdr:colOff>57150</xdr:colOff>
                    <xdr:row>92</xdr:row>
                    <xdr:rowOff>390525</xdr:rowOff>
                  </to>
                </anchor>
              </controlPr>
            </control>
          </mc:Choice>
        </mc:AlternateContent>
        <mc:AlternateContent xmlns:mc="http://schemas.openxmlformats.org/markup-compatibility/2006">
          <mc:Choice Requires="x14">
            <control shapeId="2226" r:id="rId137" name="Option Button 639">
              <controlPr locked="0" defaultSize="0" autoFill="0" autoLine="0" autoPict="0">
                <anchor moveWithCells="1">
                  <from>
                    <xdr:col>10</xdr:col>
                    <xdr:colOff>38100</xdr:colOff>
                    <xdr:row>92</xdr:row>
                    <xdr:rowOff>95250</xdr:rowOff>
                  </from>
                  <to>
                    <xdr:col>11</xdr:col>
                    <xdr:colOff>57150</xdr:colOff>
                    <xdr:row>92</xdr:row>
                    <xdr:rowOff>390525</xdr:rowOff>
                  </to>
                </anchor>
              </controlPr>
            </control>
          </mc:Choice>
        </mc:AlternateContent>
        <mc:AlternateContent xmlns:mc="http://schemas.openxmlformats.org/markup-compatibility/2006">
          <mc:Choice Requires="x14">
            <control shapeId="2227" r:id="rId138" name="Group Box 640">
              <controlPr locked="0" defaultSize="0" autoFill="0" autoPict="0">
                <anchor moveWithCells="1">
                  <from>
                    <xdr:col>7</xdr:col>
                    <xdr:colOff>228600</xdr:colOff>
                    <xdr:row>92</xdr:row>
                    <xdr:rowOff>57150</xdr:rowOff>
                  </from>
                  <to>
                    <xdr:col>11</xdr:col>
                    <xdr:colOff>409575</xdr:colOff>
                    <xdr:row>92</xdr:row>
                    <xdr:rowOff>466725</xdr:rowOff>
                  </to>
                </anchor>
              </controlPr>
            </control>
          </mc:Choice>
        </mc:AlternateContent>
        <mc:AlternateContent xmlns:mc="http://schemas.openxmlformats.org/markup-compatibility/2006">
          <mc:Choice Requires="x14">
            <control shapeId="2228" r:id="rId139" name="Option Button 641">
              <controlPr locked="0" defaultSize="0" autoFill="0" autoLine="0" autoPict="0">
                <anchor moveWithCells="1">
                  <from>
                    <xdr:col>8</xdr:col>
                    <xdr:colOff>38100</xdr:colOff>
                    <xdr:row>93</xdr:row>
                    <xdr:rowOff>95250</xdr:rowOff>
                  </from>
                  <to>
                    <xdr:col>9</xdr:col>
                    <xdr:colOff>57150</xdr:colOff>
                    <xdr:row>93</xdr:row>
                    <xdr:rowOff>390525</xdr:rowOff>
                  </to>
                </anchor>
              </controlPr>
            </control>
          </mc:Choice>
        </mc:AlternateContent>
        <mc:AlternateContent xmlns:mc="http://schemas.openxmlformats.org/markup-compatibility/2006">
          <mc:Choice Requires="x14">
            <control shapeId="2253" r:id="rId140" name="Option Button 642">
              <controlPr locked="0" defaultSize="0" autoFill="0" autoLine="0" autoPict="0">
                <anchor moveWithCells="1">
                  <from>
                    <xdr:col>10</xdr:col>
                    <xdr:colOff>38100</xdr:colOff>
                    <xdr:row>93</xdr:row>
                    <xdr:rowOff>95250</xdr:rowOff>
                  </from>
                  <to>
                    <xdr:col>11</xdr:col>
                    <xdr:colOff>57150</xdr:colOff>
                    <xdr:row>93</xdr:row>
                    <xdr:rowOff>390525</xdr:rowOff>
                  </to>
                </anchor>
              </controlPr>
            </control>
          </mc:Choice>
        </mc:AlternateContent>
        <mc:AlternateContent xmlns:mc="http://schemas.openxmlformats.org/markup-compatibility/2006">
          <mc:Choice Requires="x14">
            <control shapeId="2254" r:id="rId141" name="Group Box 643">
              <controlPr locked="0" defaultSize="0" autoFill="0" autoPict="0">
                <anchor moveWithCells="1">
                  <from>
                    <xdr:col>7</xdr:col>
                    <xdr:colOff>228600</xdr:colOff>
                    <xdr:row>93</xdr:row>
                    <xdr:rowOff>57150</xdr:rowOff>
                  </from>
                  <to>
                    <xdr:col>11</xdr:col>
                    <xdr:colOff>409575</xdr:colOff>
                    <xdr:row>93</xdr:row>
                    <xdr:rowOff>466725</xdr:rowOff>
                  </to>
                </anchor>
              </controlPr>
            </control>
          </mc:Choice>
        </mc:AlternateContent>
        <mc:AlternateContent xmlns:mc="http://schemas.openxmlformats.org/markup-compatibility/2006">
          <mc:Choice Requires="x14">
            <control shapeId="2255" r:id="rId142" name="Option Button 644">
              <controlPr locked="0" defaultSize="0" autoFill="0" autoLine="0" autoPict="0">
                <anchor moveWithCells="1">
                  <from>
                    <xdr:col>8</xdr:col>
                    <xdr:colOff>38100</xdr:colOff>
                    <xdr:row>94</xdr:row>
                    <xdr:rowOff>95250</xdr:rowOff>
                  </from>
                  <to>
                    <xdr:col>9</xdr:col>
                    <xdr:colOff>57150</xdr:colOff>
                    <xdr:row>94</xdr:row>
                    <xdr:rowOff>390525</xdr:rowOff>
                  </to>
                </anchor>
              </controlPr>
            </control>
          </mc:Choice>
        </mc:AlternateContent>
        <mc:AlternateContent xmlns:mc="http://schemas.openxmlformats.org/markup-compatibility/2006">
          <mc:Choice Requires="x14">
            <control shapeId="2256" r:id="rId143" name="Option Button 645">
              <controlPr locked="0" defaultSize="0" autoFill="0" autoLine="0" autoPict="0">
                <anchor moveWithCells="1">
                  <from>
                    <xdr:col>10</xdr:col>
                    <xdr:colOff>38100</xdr:colOff>
                    <xdr:row>94</xdr:row>
                    <xdr:rowOff>95250</xdr:rowOff>
                  </from>
                  <to>
                    <xdr:col>11</xdr:col>
                    <xdr:colOff>57150</xdr:colOff>
                    <xdr:row>94</xdr:row>
                    <xdr:rowOff>390525</xdr:rowOff>
                  </to>
                </anchor>
              </controlPr>
            </control>
          </mc:Choice>
        </mc:AlternateContent>
        <mc:AlternateContent xmlns:mc="http://schemas.openxmlformats.org/markup-compatibility/2006">
          <mc:Choice Requires="x14">
            <control shapeId="2257" r:id="rId144" name="Group Box 646">
              <controlPr locked="0" defaultSize="0" autoFill="0" autoPict="0">
                <anchor moveWithCells="1">
                  <from>
                    <xdr:col>7</xdr:col>
                    <xdr:colOff>228600</xdr:colOff>
                    <xdr:row>94</xdr:row>
                    <xdr:rowOff>57150</xdr:rowOff>
                  </from>
                  <to>
                    <xdr:col>11</xdr:col>
                    <xdr:colOff>409575</xdr:colOff>
                    <xdr:row>94</xdr:row>
                    <xdr:rowOff>466725</xdr:rowOff>
                  </to>
                </anchor>
              </controlPr>
            </control>
          </mc:Choice>
        </mc:AlternateContent>
        <mc:AlternateContent xmlns:mc="http://schemas.openxmlformats.org/markup-compatibility/2006">
          <mc:Choice Requires="x14">
            <control shapeId="2258" r:id="rId145" name="Option Button 647">
              <controlPr locked="0" defaultSize="0" autoFill="0" autoLine="0" autoPict="0">
                <anchor moveWithCells="1">
                  <from>
                    <xdr:col>8</xdr:col>
                    <xdr:colOff>38100</xdr:colOff>
                    <xdr:row>95</xdr:row>
                    <xdr:rowOff>85725</xdr:rowOff>
                  </from>
                  <to>
                    <xdr:col>9</xdr:col>
                    <xdr:colOff>57150</xdr:colOff>
                    <xdr:row>95</xdr:row>
                    <xdr:rowOff>381000</xdr:rowOff>
                  </to>
                </anchor>
              </controlPr>
            </control>
          </mc:Choice>
        </mc:AlternateContent>
        <mc:AlternateContent xmlns:mc="http://schemas.openxmlformats.org/markup-compatibility/2006">
          <mc:Choice Requires="x14">
            <control shapeId="2259" r:id="rId146" name="Option Button 648">
              <controlPr locked="0" defaultSize="0" autoFill="0" autoLine="0" autoPict="0">
                <anchor moveWithCells="1">
                  <from>
                    <xdr:col>10</xdr:col>
                    <xdr:colOff>38100</xdr:colOff>
                    <xdr:row>95</xdr:row>
                    <xdr:rowOff>85725</xdr:rowOff>
                  </from>
                  <to>
                    <xdr:col>11</xdr:col>
                    <xdr:colOff>57150</xdr:colOff>
                    <xdr:row>95</xdr:row>
                    <xdr:rowOff>381000</xdr:rowOff>
                  </to>
                </anchor>
              </controlPr>
            </control>
          </mc:Choice>
        </mc:AlternateContent>
        <mc:AlternateContent xmlns:mc="http://schemas.openxmlformats.org/markup-compatibility/2006">
          <mc:Choice Requires="x14">
            <control shapeId="2260" r:id="rId147" name="Group Box 649">
              <controlPr locked="0" defaultSize="0" autoFill="0" autoPict="0">
                <anchor moveWithCells="1">
                  <from>
                    <xdr:col>7</xdr:col>
                    <xdr:colOff>228600</xdr:colOff>
                    <xdr:row>95</xdr:row>
                    <xdr:rowOff>47625</xdr:rowOff>
                  </from>
                  <to>
                    <xdr:col>11</xdr:col>
                    <xdr:colOff>409575</xdr:colOff>
                    <xdr:row>95</xdr:row>
                    <xdr:rowOff>457200</xdr:rowOff>
                  </to>
                </anchor>
              </controlPr>
            </control>
          </mc:Choice>
        </mc:AlternateContent>
        <mc:AlternateContent xmlns:mc="http://schemas.openxmlformats.org/markup-compatibility/2006">
          <mc:Choice Requires="x14">
            <control shapeId="2345" r:id="rId148" name="Option Button 650">
              <controlPr defaultSize="0" autoFill="0" autoLine="0" autoPict="0">
                <anchor moveWithCells="1">
                  <from>
                    <xdr:col>8</xdr:col>
                    <xdr:colOff>38100</xdr:colOff>
                    <xdr:row>96</xdr:row>
                    <xdr:rowOff>85725</xdr:rowOff>
                  </from>
                  <to>
                    <xdr:col>9</xdr:col>
                    <xdr:colOff>57150</xdr:colOff>
                    <xdr:row>96</xdr:row>
                    <xdr:rowOff>381000</xdr:rowOff>
                  </to>
                </anchor>
              </controlPr>
            </control>
          </mc:Choice>
        </mc:AlternateContent>
        <mc:AlternateContent xmlns:mc="http://schemas.openxmlformats.org/markup-compatibility/2006">
          <mc:Choice Requires="x14">
            <control shapeId="2346" r:id="rId149" name="Option Button 651">
              <controlPr defaultSize="0" autoFill="0" autoLine="0" autoPict="0">
                <anchor moveWithCells="1">
                  <from>
                    <xdr:col>10</xdr:col>
                    <xdr:colOff>38100</xdr:colOff>
                    <xdr:row>96</xdr:row>
                    <xdr:rowOff>85725</xdr:rowOff>
                  </from>
                  <to>
                    <xdr:col>11</xdr:col>
                    <xdr:colOff>57150</xdr:colOff>
                    <xdr:row>96</xdr:row>
                    <xdr:rowOff>381000</xdr:rowOff>
                  </to>
                </anchor>
              </controlPr>
            </control>
          </mc:Choice>
        </mc:AlternateContent>
        <mc:AlternateContent xmlns:mc="http://schemas.openxmlformats.org/markup-compatibility/2006">
          <mc:Choice Requires="x14">
            <control shapeId="2347" r:id="rId150" name="Group Box 652">
              <controlPr locked="0" defaultSize="0" autoFill="0" autoPict="0">
                <anchor moveWithCells="1">
                  <from>
                    <xdr:col>7</xdr:col>
                    <xdr:colOff>228600</xdr:colOff>
                    <xdr:row>96</xdr:row>
                    <xdr:rowOff>85725</xdr:rowOff>
                  </from>
                  <to>
                    <xdr:col>11</xdr:col>
                    <xdr:colOff>409575</xdr:colOff>
                    <xdr:row>97</xdr:row>
                    <xdr:rowOff>9525</xdr:rowOff>
                  </to>
                </anchor>
              </controlPr>
            </control>
          </mc:Choice>
        </mc:AlternateContent>
        <mc:AlternateContent xmlns:mc="http://schemas.openxmlformats.org/markup-compatibility/2006">
          <mc:Choice Requires="x14">
            <control shapeId="2348" r:id="rId151" name="Option Button 656">
              <controlPr locked="0" defaultSize="0" autoFill="0" autoLine="0" autoPict="0">
                <anchor moveWithCells="1">
                  <from>
                    <xdr:col>8</xdr:col>
                    <xdr:colOff>38100</xdr:colOff>
                    <xdr:row>101</xdr:row>
                    <xdr:rowOff>85725</xdr:rowOff>
                  </from>
                  <to>
                    <xdr:col>9</xdr:col>
                    <xdr:colOff>57150</xdr:colOff>
                    <xdr:row>101</xdr:row>
                    <xdr:rowOff>381000</xdr:rowOff>
                  </to>
                </anchor>
              </controlPr>
            </control>
          </mc:Choice>
        </mc:AlternateContent>
        <mc:AlternateContent xmlns:mc="http://schemas.openxmlformats.org/markup-compatibility/2006">
          <mc:Choice Requires="x14">
            <control shapeId="2349" r:id="rId152" name="Option Button 657">
              <controlPr locked="0" defaultSize="0" autoFill="0" autoLine="0" autoPict="0">
                <anchor moveWithCells="1">
                  <from>
                    <xdr:col>10</xdr:col>
                    <xdr:colOff>38100</xdr:colOff>
                    <xdr:row>101</xdr:row>
                    <xdr:rowOff>85725</xdr:rowOff>
                  </from>
                  <to>
                    <xdr:col>11</xdr:col>
                    <xdr:colOff>57150</xdr:colOff>
                    <xdr:row>101</xdr:row>
                    <xdr:rowOff>381000</xdr:rowOff>
                  </to>
                </anchor>
              </controlPr>
            </control>
          </mc:Choice>
        </mc:AlternateContent>
        <mc:AlternateContent xmlns:mc="http://schemas.openxmlformats.org/markup-compatibility/2006">
          <mc:Choice Requires="x14">
            <control shapeId="2350" r:id="rId153" name="Group Box 658">
              <controlPr locked="0" defaultSize="0" autoFill="0" autoPict="0">
                <anchor moveWithCells="1">
                  <from>
                    <xdr:col>7</xdr:col>
                    <xdr:colOff>228600</xdr:colOff>
                    <xdr:row>101</xdr:row>
                    <xdr:rowOff>76200</xdr:rowOff>
                  </from>
                  <to>
                    <xdr:col>11</xdr:col>
                    <xdr:colOff>409575</xdr:colOff>
                    <xdr:row>102</xdr:row>
                    <xdr:rowOff>0</xdr:rowOff>
                  </to>
                </anchor>
              </controlPr>
            </control>
          </mc:Choice>
        </mc:AlternateContent>
        <mc:AlternateContent xmlns:mc="http://schemas.openxmlformats.org/markup-compatibility/2006">
          <mc:Choice Requires="x14">
            <control shapeId="2351" r:id="rId154" name="Option Button 659">
              <controlPr locked="0" defaultSize="0" autoFill="0" autoLine="0" autoPict="0">
                <anchor moveWithCells="1">
                  <from>
                    <xdr:col>10</xdr:col>
                    <xdr:colOff>38100</xdr:colOff>
                    <xdr:row>98</xdr:row>
                    <xdr:rowOff>95250</xdr:rowOff>
                  </from>
                  <to>
                    <xdr:col>11</xdr:col>
                    <xdr:colOff>57150</xdr:colOff>
                    <xdr:row>98</xdr:row>
                    <xdr:rowOff>390525</xdr:rowOff>
                  </to>
                </anchor>
              </controlPr>
            </control>
          </mc:Choice>
        </mc:AlternateContent>
        <mc:AlternateContent xmlns:mc="http://schemas.openxmlformats.org/markup-compatibility/2006">
          <mc:Choice Requires="x14">
            <control shapeId="2352" r:id="rId155" name="Option Button 660">
              <controlPr locked="0" defaultSize="0" autoFill="0" autoLine="0" autoPict="0">
                <anchor moveWithCells="1">
                  <from>
                    <xdr:col>12</xdr:col>
                    <xdr:colOff>28575</xdr:colOff>
                    <xdr:row>98</xdr:row>
                    <xdr:rowOff>95250</xdr:rowOff>
                  </from>
                  <to>
                    <xdr:col>13</xdr:col>
                    <xdr:colOff>47625</xdr:colOff>
                    <xdr:row>98</xdr:row>
                    <xdr:rowOff>390525</xdr:rowOff>
                  </to>
                </anchor>
              </controlPr>
            </control>
          </mc:Choice>
        </mc:AlternateContent>
        <mc:AlternateContent xmlns:mc="http://schemas.openxmlformats.org/markup-compatibility/2006">
          <mc:Choice Requires="x14">
            <control shapeId="2353" r:id="rId156" name="Group Box 662">
              <controlPr locked="0" defaultSize="0" autoFill="0" autoPict="0">
                <anchor moveWithCells="1">
                  <from>
                    <xdr:col>9</xdr:col>
                    <xdr:colOff>981075</xdr:colOff>
                    <xdr:row>98</xdr:row>
                    <xdr:rowOff>57150</xdr:rowOff>
                  </from>
                  <to>
                    <xdr:col>13</xdr:col>
                    <xdr:colOff>123825</xdr:colOff>
                    <xdr:row>98</xdr:row>
                    <xdr:rowOff>466725</xdr:rowOff>
                  </to>
                </anchor>
              </controlPr>
            </control>
          </mc:Choice>
        </mc:AlternateContent>
        <mc:AlternateContent xmlns:mc="http://schemas.openxmlformats.org/markup-compatibility/2006">
          <mc:Choice Requires="x14">
            <control shapeId="2354" r:id="rId157" name="Option Button 663">
              <controlPr locked="0" defaultSize="0" autoFill="0" autoLine="0" autoPict="0">
                <anchor moveWithCells="1">
                  <from>
                    <xdr:col>8</xdr:col>
                    <xdr:colOff>38100</xdr:colOff>
                    <xdr:row>104</xdr:row>
                    <xdr:rowOff>85725</xdr:rowOff>
                  </from>
                  <to>
                    <xdr:col>9</xdr:col>
                    <xdr:colOff>57150</xdr:colOff>
                    <xdr:row>104</xdr:row>
                    <xdr:rowOff>381000</xdr:rowOff>
                  </to>
                </anchor>
              </controlPr>
            </control>
          </mc:Choice>
        </mc:AlternateContent>
        <mc:AlternateContent xmlns:mc="http://schemas.openxmlformats.org/markup-compatibility/2006">
          <mc:Choice Requires="x14">
            <control shapeId="2355" r:id="rId158" name="Option Button 664">
              <controlPr locked="0" defaultSize="0" autoFill="0" autoLine="0" autoPict="0">
                <anchor moveWithCells="1">
                  <from>
                    <xdr:col>10</xdr:col>
                    <xdr:colOff>38100</xdr:colOff>
                    <xdr:row>104</xdr:row>
                    <xdr:rowOff>85725</xdr:rowOff>
                  </from>
                  <to>
                    <xdr:col>11</xdr:col>
                    <xdr:colOff>57150</xdr:colOff>
                    <xdr:row>104</xdr:row>
                    <xdr:rowOff>381000</xdr:rowOff>
                  </to>
                </anchor>
              </controlPr>
            </control>
          </mc:Choice>
        </mc:AlternateContent>
        <mc:AlternateContent xmlns:mc="http://schemas.openxmlformats.org/markup-compatibility/2006">
          <mc:Choice Requires="x14">
            <control shapeId="2356" r:id="rId159" name="Group Box 665">
              <controlPr locked="0" defaultSize="0" autoFill="0" autoPict="0">
                <anchor moveWithCells="1">
                  <from>
                    <xdr:col>7</xdr:col>
                    <xdr:colOff>228600</xdr:colOff>
                    <xdr:row>104</xdr:row>
                    <xdr:rowOff>57150</xdr:rowOff>
                  </from>
                  <to>
                    <xdr:col>11</xdr:col>
                    <xdr:colOff>409575</xdr:colOff>
                    <xdr:row>104</xdr:row>
                    <xdr:rowOff>466725</xdr:rowOff>
                  </to>
                </anchor>
              </controlPr>
            </control>
          </mc:Choice>
        </mc:AlternateContent>
        <mc:AlternateContent xmlns:mc="http://schemas.openxmlformats.org/markup-compatibility/2006">
          <mc:Choice Requires="x14">
            <control shapeId="2357" r:id="rId160" name="Option Button 666">
              <controlPr locked="0" defaultSize="0" autoFill="0" autoLine="0" autoPict="0">
                <anchor moveWithCells="1">
                  <from>
                    <xdr:col>8</xdr:col>
                    <xdr:colOff>38100</xdr:colOff>
                    <xdr:row>107</xdr:row>
                    <xdr:rowOff>85725</xdr:rowOff>
                  </from>
                  <to>
                    <xdr:col>9</xdr:col>
                    <xdr:colOff>57150</xdr:colOff>
                    <xdr:row>107</xdr:row>
                    <xdr:rowOff>381000</xdr:rowOff>
                  </to>
                </anchor>
              </controlPr>
            </control>
          </mc:Choice>
        </mc:AlternateContent>
        <mc:AlternateContent xmlns:mc="http://schemas.openxmlformats.org/markup-compatibility/2006">
          <mc:Choice Requires="x14">
            <control shapeId="2358" r:id="rId161" name="Option Button 667">
              <controlPr locked="0" defaultSize="0" autoFill="0" autoLine="0" autoPict="0">
                <anchor moveWithCells="1">
                  <from>
                    <xdr:col>10</xdr:col>
                    <xdr:colOff>38100</xdr:colOff>
                    <xdr:row>107</xdr:row>
                    <xdr:rowOff>85725</xdr:rowOff>
                  </from>
                  <to>
                    <xdr:col>11</xdr:col>
                    <xdr:colOff>57150</xdr:colOff>
                    <xdr:row>107</xdr:row>
                    <xdr:rowOff>381000</xdr:rowOff>
                  </to>
                </anchor>
              </controlPr>
            </control>
          </mc:Choice>
        </mc:AlternateContent>
        <mc:AlternateContent xmlns:mc="http://schemas.openxmlformats.org/markup-compatibility/2006">
          <mc:Choice Requires="x14">
            <control shapeId="2359" r:id="rId162" name="Group Box 668">
              <controlPr locked="0" defaultSize="0" autoFill="0" autoPict="0">
                <anchor moveWithCells="1">
                  <from>
                    <xdr:col>7</xdr:col>
                    <xdr:colOff>228600</xdr:colOff>
                    <xdr:row>107</xdr:row>
                    <xdr:rowOff>57150</xdr:rowOff>
                  </from>
                  <to>
                    <xdr:col>11</xdr:col>
                    <xdr:colOff>409575</xdr:colOff>
                    <xdr:row>107</xdr:row>
                    <xdr:rowOff>466725</xdr:rowOff>
                  </to>
                </anchor>
              </controlPr>
            </control>
          </mc:Choice>
        </mc:AlternateContent>
        <mc:AlternateContent xmlns:mc="http://schemas.openxmlformats.org/markup-compatibility/2006">
          <mc:Choice Requires="x14">
            <control shapeId="2360" r:id="rId163" name="Option Button 669">
              <controlPr locked="0" defaultSize="0" autoFill="0" autoLine="0" autoPict="0">
                <anchor moveWithCells="1">
                  <from>
                    <xdr:col>12</xdr:col>
                    <xdr:colOff>28575</xdr:colOff>
                    <xdr:row>108</xdr:row>
                    <xdr:rowOff>95250</xdr:rowOff>
                  </from>
                  <to>
                    <xdr:col>13</xdr:col>
                    <xdr:colOff>47625</xdr:colOff>
                    <xdr:row>108</xdr:row>
                    <xdr:rowOff>390525</xdr:rowOff>
                  </to>
                </anchor>
              </controlPr>
            </control>
          </mc:Choice>
        </mc:AlternateContent>
        <mc:AlternateContent xmlns:mc="http://schemas.openxmlformats.org/markup-compatibility/2006">
          <mc:Choice Requires="x14">
            <control shapeId="2361" r:id="rId164" name="Option Button 670">
              <controlPr locked="0" defaultSize="0" autoFill="0" autoLine="0" autoPict="0">
                <anchor moveWithCells="1">
                  <from>
                    <xdr:col>10</xdr:col>
                    <xdr:colOff>38100</xdr:colOff>
                    <xdr:row>108</xdr:row>
                    <xdr:rowOff>95250</xdr:rowOff>
                  </from>
                  <to>
                    <xdr:col>11</xdr:col>
                    <xdr:colOff>57150</xdr:colOff>
                    <xdr:row>108</xdr:row>
                    <xdr:rowOff>390525</xdr:rowOff>
                  </to>
                </anchor>
              </controlPr>
            </control>
          </mc:Choice>
        </mc:AlternateContent>
        <mc:AlternateContent xmlns:mc="http://schemas.openxmlformats.org/markup-compatibility/2006">
          <mc:Choice Requires="x14">
            <control shapeId="2362" r:id="rId165" name="Group Box 671">
              <controlPr locked="0" defaultSize="0" autoFill="0" autoPict="0">
                <anchor moveWithCells="1">
                  <from>
                    <xdr:col>9</xdr:col>
                    <xdr:colOff>981075</xdr:colOff>
                    <xdr:row>108</xdr:row>
                    <xdr:rowOff>85725</xdr:rowOff>
                  </from>
                  <to>
                    <xdr:col>13</xdr:col>
                    <xdr:colOff>123825</xdr:colOff>
                    <xdr:row>109</xdr:row>
                    <xdr:rowOff>9525</xdr:rowOff>
                  </to>
                </anchor>
              </controlPr>
            </control>
          </mc:Choice>
        </mc:AlternateContent>
        <mc:AlternateContent xmlns:mc="http://schemas.openxmlformats.org/markup-compatibility/2006">
          <mc:Choice Requires="x14">
            <control shapeId="2363" r:id="rId166" name="Option Button 672">
              <controlPr locked="0" defaultSize="0" autoFill="0" autoLine="0" autoPict="0">
                <anchor moveWithCells="1">
                  <from>
                    <xdr:col>12</xdr:col>
                    <xdr:colOff>28575</xdr:colOff>
                    <xdr:row>109</xdr:row>
                    <xdr:rowOff>85725</xdr:rowOff>
                  </from>
                  <to>
                    <xdr:col>13</xdr:col>
                    <xdr:colOff>47625</xdr:colOff>
                    <xdr:row>109</xdr:row>
                    <xdr:rowOff>381000</xdr:rowOff>
                  </to>
                </anchor>
              </controlPr>
            </control>
          </mc:Choice>
        </mc:AlternateContent>
        <mc:AlternateContent xmlns:mc="http://schemas.openxmlformats.org/markup-compatibility/2006">
          <mc:Choice Requires="x14">
            <control shapeId="2364" r:id="rId167" name="Option Button 673">
              <controlPr locked="0" defaultSize="0" autoFill="0" autoLine="0" autoPict="0">
                <anchor moveWithCells="1">
                  <from>
                    <xdr:col>10</xdr:col>
                    <xdr:colOff>38100</xdr:colOff>
                    <xdr:row>109</xdr:row>
                    <xdr:rowOff>85725</xdr:rowOff>
                  </from>
                  <to>
                    <xdr:col>11</xdr:col>
                    <xdr:colOff>57150</xdr:colOff>
                    <xdr:row>109</xdr:row>
                    <xdr:rowOff>381000</xdr:rowOff>
                  </to>
                </anchor>
              </controlPr>
            </control>
          </mc:Choice>
        </mc:AlternateContent>
        <mc:AlternateContent xmlns:mc="http://schemas.openxmlformats.org/markup-compatibility/2006">
          <mc:Choice Requires="x14">
            <control shapeId="2365" r:id="rId168" name="Group Box 674">
              <controlPr locked="0" defaultSize="0" autoFill="0" autoPict="0">
                <anchor moveWithCells="1">
                  <from>
                    <xdr:col>9</xdr:col>
                    <xdr:colOff>981075</xdr:colOff>
                    <xdr:row>109</xdr:row>
                    <xdr:rowOff>76200</xdr:rowOff>
                  </from>
                  <to>
                    <xdr:col>13</xdr:col>
                    <xdr:colOff>123825</xdr:colOff>
                    <xdr:row>110</xdr:row>
                    <xdr:rowOff>0</xdr:rowOff>
                  </to>
                </anchor>
              </controlPr>
            </control>
          </mc:Choice>
        </mc:AlternateContent>
        <mc:AlternateContent xmlns:mc="http://schemas.openxmlformats.org/markup-compatibility/2006">
          <mc:Choice Requires="x14">
            <control shapeId="2366" r:id="rId169" name="Option Button 675">
              <controlPr locked="0" defaultSize="0" autoFill="0" autoLine="0" autoPict="0">
                <anchor moveWithCells="1">
                  <from>
                    <xdr:col>12</xdr:col>
                    <xdr:colOff>28575</xdr:colOff>
                    <xdr:row>111</xdr:row>
                    <xdr:rowOff>95250</xdr:rowOff>
                  </from>
                  <to>
                    <xdr:col>13</xdr:col>
                    <xdr:colOff>47625</xdr:colOff>
                    <xdr:row>111</xdr:row>
                    <xdr:rowOff>390525</xdr:rowOff>
                  </to>
                </anchor>
              </controlPr>
            </control>
          </mc:Choice>
        </mc:AlternateContent>
        <mc:AlternateContent xmlns:mc="http://schemas.openxmlformats.org/markup-compatibility/2006">
          <mc:Choice Requires="x14">
            <control shapeId="2367" r:id="rId170" name="Option Button 676">
              <controlPr locked="0" defaultSize="0" autoFill="0" autoLine="0" autoPict="0">
                <anchor moveWithCells="1">
                  <from>
                    <xdr:col>10</xdr:col>
                    <xdr:colOff>38100</xdr:colOff>
                    <xdr:row>111</xdr:row>
                    <xdr:rowOff>95250</xdr:rowOff>
                  </from>
                  <to>
                    <xdr:col>11</xdr:col>
                    <xdr:colOff>57150</xdr:colOff>
                    <xdr:row>111</xdr:row>
                    <xdr:rowOff>390525</xdr:rowOff>
                  </to>
                </anchor>
              </controlPr>
            </control>
          </mc:Choice>
        </mc:AlternateContent>
        <mc:AlternateContent xmlns:mc="http://schemas.openxmlformats.org/markup-compatibility/2006">
          <mc:Choice Requires="x14">
            <control shapeId="1472" r:id="rId171" name="Group Box 677">
              <controlPr locked="0" defaultSize="0" autoFill="0" autoPict="0">
                <anchor moveWithCells="1">
                  <from>
                    <xdr:col>9</xdr:col>
                    <xdr:colOff>981075</xdr:colOff>
                    <xdr:row>111</xdr:row>
                    <xdr:rowOff>57150</xdr:rowOff>
                  </from>
                  <to>
                    <xdr:col>13</xdr:col>
                    <xdr:colOff>123825</xdr:colOff>
                    <xdr:row>111</xdr:row>
                    <xdr:rowOff>466725</xdr:rowOff>
                  </to>
                </anchor>
              </controlPr>
            </control>
          </mc:Choice>
        </mc:AlternateContent>
        <mc:AlternateContent xmlns:mc="http://schemas.openxmlformats.org/markup-compatibility/2006">
          <mc:Choice Requires="x14">
            <control shapeId="1473" r:id="rId172" name="Option Button 678">
              <controlPr locked="0" defaultSize="0" autoFill="0" autoLine="0" autoPict="0">
                <anchor moveWithCells="1">
                  <from>
                    <xdr:col>12</xdr:col>
                    <xdr:colOff>28575</xdr:colOff>
                    <xdr:row>112</xdr:row>
                    <xdr:rowOff>95250</xdr:rowOff>
                  </from>
                  <to>
                    <xdr:col>13</xdr:col>
                    <xdr:colOff>47625</xdr:colOff>
                    <xdr:row>112</xdr:row>
                    <xdr:rowOff>390525</xdr:rowOff>
                  </to>
                </anchor>
              </controlPr>
            </control>
          </mc:Choice>
        </mc:AlternateContent>
        <mc:AlternateContent xmlns:mc="http://schemas.openxmlformats.org/markup-compatibility/2006">
          <mc:Choice Requires="x14">
            <control shapeId="1474" r:id="rId173" name="Option Button 679">
              <controlPr locked="0" defaultSize="0" autoFill="0" autoLine="0" autoPict="0">
                <anchor moveWithCells="1">
                  <from>
                    <xdr:col>10</xdr:col>
                    <xdr:colOff>38100</xdr:colOff>
                    <xdr:row>112</xdr:row>
                    <xdr:rowOff>95250</xdr:rowOff>
                  </from>
                  <to>
                    <xdr:col>11</xdr:col>
                    <xdr:colOff>57150</xdr:colOff>
                    <xdr:row>112</xdr:row>
                    <xdr:rowOff>390525</xdr:rowOff>
                  </to>
                </anchor>
              </controlPr>
            </control>
          </mc:Choice>
        </mc:AlternateContent>
        <mc:AlternateContent xmlns:mc="http://schemas.openxmlformats.org/markup-compatibility/2006">
          <mc:Choice Requires="x14">
            <control shapeId="1475" r:id="rId174" name="Group Box 680">
              <controlPr locked="0" defaultSize="0" autoFill="0" autoPict="0">
                <anchor moveWithCells="1">
                  <from>
                    <xdr:col>9</xdr:col>
                    <xdr:colOff>981075</xdr:colOff>
                    <xdr:row>112</xdr:row>
                    <xdr:rowOff>57150</xdr:rowOff>
                  </from>
                  <to>
                    <xdr:col>13</xdr:col>
                    <xdr:colOff>123825</xdr:colOff>
                    <xdr:row>112</xdr:row>
                    <xdr:rowOff>466725</xdr:rowOff>
                  </to>
                </anchor>
              </controlPr>
            </control>
          </mc:Choice>
        </mc:AlternateContent>
        <mc:AlternateContent xmlns:mc="http://schemas.openxmlformats.org/markup-compatibility/2006">
          <mc:Choice Requires="x14">
            <control shapeId="1476" r:id="rId175" name="Option Button 681">
              <controlPr locked="0" defaultSize="0" autoFill="0" autoLine="0" autoPict="0">
                <anchor moveWithCells="1">
                  <from>
                    <xdr:col>8</xdr:col>
                    <xdr:colOff>38100</xdr:colOff>
                    <xdr:row>110</xdr:row>
                    <xdr:rowOff>95250</xdr:rowOff>
                  </from>
                  <to>
                    <xdr:col>9</xdr:col>
                    <xdr:colOff>57150</xdr:colOff>
                    <xdr:row>110</xdr:row>
                    <xdr:rowOff>390525</xdr:rowOff>
                  </to>
                </anchor>
              </controlPr>
            </control>
          </mc:Choice>
        </mc:AlternateContent>
        <mc:AlternateContent xmlns:mc="http://schemas.openxmlformats.org/markup-compatibility/2006">
          <mc:Choice Requires="x14">
            <control shapeId="1477" r:id="rId176" name="Option Button 682">
              <controlPr locked="0" defaultSize="0" autoFill="0" autoLine="0" autoPict="0">
                <anchor moveWithCells="1">
                  <from>
                    <xdr:col>10</xdr:col>
                    <xdr:colOff>38100</xdr:colOff>
                    <xdr:row>110</xdr:row>
                    <xdr:rowOff>95250</xdr:rowOff>
                  </from>
                  <to>
                    <xdr:col>11</xdr:col>
                    <xdr:colOff>57150</xdr:colOff>
                    <xdr:row>110</xdr:row>
                    <xdr:rowOff>390525</xdr:rowOff>
                  </to>
                </anchor>
              </controlPr>
            </control>
          </mc:Choice>
        </mc:AlternateContent>
        <mc:AlternateContent xmlns:mc="http://schemas.openxmlformats.org/markup-compatibility/2006">
          <mc:Choice Requires="x14">
            <control shapeId="1478" r:id="rId177" name="Group Box 683">
              <controlPr locked="0" defaultSize="0" autoFill="0" autoPict="0">
                <anchor moveWithCells="1">
                  <from>
                    <xdr:col>7</xdr:col>
                    <xdr:colOff>228600</xdr:colOff>
                    <xdr:row>110</xdr:row>
                    <xdr:rowOff>76200</xdr:rowOff>
                  </from>
                  <to>
                    <xdr:col>11</xdr:col>
                    <xdr:colOff>409575</xdr:colOff>
                    <xdr:row>111</xdr:row>
                    <xdr:rowOff>0</xdr:rowOff>
                  </to>
                </anchor>
              </controlPr>
            </control>
          </mc:Choice>
        </mc:AlternateContent>
        <mc:AlternateContent xmlns:mc="http://schemas.openxmlformats.org/markup-compatibility/2006">
          <mc:Choice Requires="x14">
            <control shapeId="1479" r:id="rId178" name="Option Button 684">
              <controlPr locked="0" defaultSize="0" autoFill="0" autoLine="0" autoPict="0">
                <anchor moveWithCells="1">
                  <from>
                    <xdr:col>8</xdr:col>
                    <xdr:colOff>38100</xdr:colOff>
                    <xdr:row>113</xdr:row>
                    <xdr:rowOff>85725</xdr:rowOff>
                  </from>
                  <to>
                    <xdr:col>9</xdr:col>
                    <xdr:colOff>57150</xdr:colOff>
                    <xdr:row>113</xdr:row>
                    <xdr:rowOff>381000</xdr:rowOff>
                  </to>
                </anchor>
              </controlPr>
            </control>
          </mc:Choice>
        </mc:AlternateContent>
        <mc:AlternateContent xmlns:mc="http://schemas.openxmlformats.org/markup-compatibility/2006">
          <mc:Choice Requires="x14">
            <control shapeId="1480" r:id="rId179" name="Option Button 685">
              <controlPr locked="0" defaultSize="0" autoFill="0" autoLine="0" autoPict="0">
                <anchor moveWithCells="1">
                  <from>
                    <xdr:col>10</xdr:col>
                    <xdr:colOff>38100</xdr:colOff>
                    <xdr:row>113</xdr:row>
                    <xdr:rowOff>85725</xdr:rowOff>
                  </from>
                  <to>
                    <xdr:col>11</xdr:col>
                    <xdr:colOff>57150</xdr:colOff>
                    <xdr:row>113</xdr:row>
                    <xdr:rowOff>381000</xdr:rowOff>
                  </to>
                </anchor>
              </controlPr>
            </control>
          </mc:Choice>
        </mc:AlternateContent>
        <mc:AlternateContent xmlns:mc="http://schemas.openxmlformats.org/markup-compatibility/2006">
          <mc:Choice Requires="x14">
            <control shapeId="1481" r:id="rId180" name="Group Box 686">
              <controlPr locked="0" defaultSize="0" autoFill="0" autoPict="0">
                <anchor moveWithCells="1">
                  <from>
                    <xdr:col>7</xdr:col>
                    <xdr:colOff>228600</xdr:colOff>
                    <xdr:row>113</xdr:row>
                    <xdr:rowOff>76200</xdr:rowOff>
                  </from>
                  <to>
                    <xdr:col>11</xdr:col>
                    <xdr:colOff>409575</xdr:colOff>
                    <xdr:row>114</xdr:row>
                    <xdr:rowOff>0</xdr:rowOff>
                  </to>
                </anchor>
              </controlPr>
            </control>
          </mc:Choice>
        </mc:AlternateContent>
        <mc:AlternateContent xmlns:mc="http://schemas.openxmlformats.org/markup-compatibility/2006">
          <mc:Choice Requires="x14">
            <control shapeId="1482" r:id="rId181" name="Option Button 687">
              <controlPr locked="0" defaultSize="0" autoFill="0" autoLine="0" autoPict="0">
                <anchor moveWithCells="1">
                  <from>
                    <xdr:col>8</xdr:col>
                    <xdr:colOff>38100</xdr:colOff>
                    <xdr:row>114</xdr:row>
                    <xdr:rowOff>85725</xdr:rowOff>
                  </from>
                  <to>
                    <xdr:col>9</xdr:col>
                    <xdr:colOff>57150</xdr:colOff>
                    <xdr:row>114</xdr:row>
                    <xdr:rowOff>381000</xdr:rowOff>
                  </to>
                </anchor>
              </controlPr>
            </control>
          </mc:Choice>
        </mc:AlternateContent>
        <mc:AlternateContent xmlns:mc="http://schemas.openxmlformats.org/markup-compatibility/2006">
          <mc:Choice Requires="x14">
            <control shapeId="1483" r:id="rId182" name="Option Button 688">
              <controlPr locked="0" defaultSize="0" autoFill="0" autoLine="0" autoPict="0">
                <anchor moveWithCells="1">
                  <from>
                    <xdr:col>10</xdr:col>
                    <xdr:colOff>38100</xdr:colOff>
                    <xdr:row>114</xdr:row>
                    <xdr:rowOff>85725</xdr:rowOff>
                  </from>
                  <to>
                    <xdr:col>11</xdr:col>
                    <xdr:colOff>57150</xdr:colOff>
                    <xdr:row>114</xdr:row>
                    <xdr:rowOff>381000</xdr:rowOff>
                  </to>
                </anchor>
              </controlPr>
            </control>
          </mc:Choice>
        </mc:AlternateContent>
        <mc:AlternateContent xmlns:mc="http://schemas.openxmlformats.org/markup-compatibility/2006">
          <mc:Choice Requires="x14">
            <control shapeId="1484" r:id="rId183" name="Group Box 689">
              <controlPr locked="0" defaultSize="0" autoFill="0" autoPict="0">
                <anchor moveWithCells="1">
                  <from>
                    <xdr:col>7</xdr:col>
                    <xdr:colOff>228600</xdr:colOff>
                    <xdr:row>114</xdr:row>
                    <xdr:rowOff>76200</xdr:rowOff>
                  </from>
                  <to>
                    <xdr:col>11</xdr:col>
                    <xdr:colOff>409575</xdr:colOff>
                    <xdr:row>115</xdr:row>
                    <xdr:rowOff>0</xdr:rowOff>
                  </to>
                </anchor>
              </controlPr>
            </control>
          </mc:Choice>
        </mc:AlternateContent>
        <mc:AlternateContent xmlns:mc="http://schemas.openxmlformats.org/markup-compatibility/2006">
          <mc:Choice Requires="x14">
            <control shapeId="1485" r:id="rId184" name="Option Button 690">
              <controlPr locked="0" defaultSize="0" autoFill="0" autoLine="0" autoPict="0">
                <anchor moveWithCells="1">
                  <from>
                    <xdr:col>8</xdr:col>
                    <xdr:colOff>38100</xdr:colOff>
                    <xdr:row>115</xdr:row>
                    <xdr:rowOff>85725</xdr:rowOff>
                  </from>
                  <to>
                    <xdr:col>9</xdr:col>
                    <xdr:colOff>57150</xdr:colOff>
                    <xdr:row>115</xdr:row>
                    <xdr:rowOff>381000</xdr:rowOff>
                  </to>
                </anchor>
              </controlPr>
            </control>
          </mc:Choice>
        </mc:AlternateContent>
        <mc:AlternateContent xmlns:mc="http://schemas.openxmlformats.org/markup-compatibility/2006">
          <mc:Choice Requires="x14">
            <control shapeId="1486" r:id="rId185" name="Option Button 691">
              <controlPr locked="0" defaultSize="0" autoFill="0" autoLine="0" autoPict="0">
                <anchor moveWithCells="1">
                  <from>
                    <xdr:col>10</xdr:col>
                    <xdr:colOff>38100</xdr:colOff>
                    <xdr:row>115</xdr:row>
                    <xdr:rowOff>85725</xdr:rowOff>
                  </from>
                  <to>
                    <xdr:col>11</xdr:col>
                    <xdr:colOff>57150</xdr:colOff>
                    <xdr:row>115</xdr:row>
                    <xdr:rowOff>381000</xdr:rowOff>
                  </to>
                </anchor>
              </controlPr>
            </control>
          </mc:Choice>
        </mc:AlternateContent>
        <mc:AlternateContent xmlns:mc="http://schemas.openxmlformats.org/markup-compatibility/2006">
          <mc:Choice Requires="x14">
            <control shapeId="1487" r:id="rId186" name="Group Box 692">
              <controlPr locked="0" defaultSize="0" autoFill="0" autoPict="0">
                <anchor moveWithCells="1">
                  <from>
                    <xdr:col>7</xdr:col>
                    <xdr:colOff>228600</xdr:colOff>
                    <xdr:row>115</xdr:row>
                    <xdr:rowOff>76200</xdr:rowOff>
                  </from>
                  <to>
                    <xdr:col>11</xdr:col>
                    <xdr:colOff>409575</xdr:colOff>
                    <xdr:row>116</xdr:row>
                    <xdr:rowOff>0</xdr:rowOff>
                  </to>
                </anchor>
              </controlPr>
            </control>
          </mc:Choice>
        </mc:AlternateContent>
        <mc:AlternateContent xmlns:mc="http://schemas.openxmlformats.org/markup-compatibility/2006">
          <mc:Choice Requires="x14">
            <control shapeId="1488" r:id="rId187" name="Option Button 693">
              <controlPr locked="0" defaultSize="0" autoFill="0" autoLine="0" autoPict="0">
                <anchor moveWithCells="1">
                  <from>
                    <xdr:col>8</xdr:col>
                    <xdr:colOff>38100</xdr:colOff>
                    <xdr:row>116</xdr:row>
                    <xdr:rowOff>95250</xdr:rowOff>
                  </from>
                  <to>
                    <xdr:col>9</xdr:col>
                    <xdr:colOff>57150</xdr:colOff>
                    <xdr:row>116</xdr:row>
                    <xdr:rowOff>390525</xdr:rowOff>
                  </to>
                </anchor>
              </controlPr>
            </control>
          </mc:Choice>
        </mc:AlternateContent>
        <mc:AlternateContent xmlns:mc="http://schemas.openxmlformats.org/markup-compatibility/2006">
          <mc:Choice Requires="x14">
            <control shapeId="1489" r:id="rId188" name="Option Button 694">
              <controlPr locked="0" defaultSize="0" autoFill="0" autoLine="0" autoPict="0">
                <anchor moveWithCells="1">
                  <from>
                    <xdr:col>10</xdr:col>
                    <xdr:colOff>38100</xdr:colOff>
                    <xdr:row>116</xdr:row>
                    <xdr:rowOff>95250</xdr:rowOff>
                  </from>
                  <to>
                    <xdr:col>11</xdr:col>
                    <xdr:colOff>57150</xdr:colOff>
                    <xdr:row>116</xdr:row>
                    <xdr:rowOff>390525</xdr:rowOff>
                  </to>
                </anchor>
              </controlPr>
            </control>
          </mc:Choice>
        </mc:AlternateContent>
        <mc:AlternateContent xmlns:mc="http://schemas.openxmlformats.org/markup-compatibility/2006">
          <mc:Choice Requires="x14">
            <control shapeId="1490" r:id="rId189" name="Group Box 695">
              <controlPr locked="0" defaultSize="0" autoFill="0" autoPict="0">
                <anchor moveWithCells="1">
                  <from>
                    <xdr:col>7</xdr:col>
                    <xdr:colOff>228600</xdr:colOff>
                    <xdr:row>116</xdr:row>
                    <xdr:rowOff>57150</xdr:rowOff>
                  </from>
                  <to>
                    <xdr:col>11</xdr:col>
                    <xdr:colOff>409575</xdr:colOff>
                    <xdr:row>116</xdr:row>
                    <xdr:rowOff>466725</xdr:rowOff>
                  </to>
                </anchor>
              </controlPr>
            </control>
          </mc:Choice>
        </mc:AlternateContent>
        <mc:AlternateContent xmlns:mc="http://schemas.openxmlformats.org/markup-compatibility/2006">
          <mc:Choice Requires="x14">
            <control shapeId="1491" r:id="rId190" name="Option Button 696">
              <controlPr locked="0" defaultSize="0" autoFill="0" autoLine="0" autoPict="0">
                <anchor moveWithCells="1">
                  <from>
                    <xdr:col>8</xdr:col>
                    <xdr:colOff>38100</xdr:colOff>
                    <xdr:row>117</xdr:row>
                    <xdr:rowOff>95250</xdr:rowOff>
                  </from>
                  <to>
                    <xdr:col>9</xdr:col>
                    <xdr:colOff>57150</xdr:colOff>
                    <xdr:row>117</xdr:row>
                    <xdr:rowOff>390525</xdr:rowOff>
                  </to>
                </anchor>
              </controlPr>
            </control>
          </mc:Choice>
        </mc:AlternateContent>
        <mc:AlternateContent xmlns:mc="http://schemas.openxmlformats.org/markup-compatibility/2006">
          <mc:Choice Requires="x14">
            <control shapeId="1492" r:id="rId191" name="Option Button 697">
              <controlPr locked="0" defaultSize="0" autoFill="0" autoLine="0" autoPict="0">
                <anchor moveWithCells="1">
                  <from>
                    <xdr:col>10</xdr:col>
                    <xdr:colOff>38100</xdr:colOff>
                    <xdr:row>117</xdr:row>
                    <xdr:rowOff>95250</xdr:rowOff>
                  </from>
                  <to>
                    <xdr:col>11</xdr:col>
                    <xdr:colOff>57150</xdr:colOff>
                    <xdr:row>117</xdr:row>
                    <xdr:rowOff>390525</xdr:rowOff>
                  </to>
                </anchor>
              </controlPr>
            </control>
          </mc:Choice>
        </mc:AlternateContent>
        <mc:AlternateContent xmlns:mc="http://schemas.openxmlformats.org/markup-compatibility/2006">
          <mc:Choice Requires="x14">
            <control shapeId="1493" r:id="rId192" name="Group Box 698">
              <controlPr locked="0" defaultSize="0" autoFill="0" autoPict="0">
                <anchor moveWithCells="1">
                  <from>
                    <xdr:col>7</xdr:col>
                    <xdr:colOff>228600</xdr:colOff>
                    <xdr:row>117</xdr:row>
                    <xdr:rowOff>57150</xdr:rowOff>
                  </from>
                  <to>
                    <xdr:col>11</xdr:col>
                    <xdr:colOff>409575</xdr:colOff>
                    <xdr:row>117</xdr:row>
                    <xdr:rowOff>466725</xdr:rowOff>
                  </to>
                </anchor>
              </controlPr>
            </control>
          </mc:Choice>
        </mc:AlternateContent>
        <mc:AlternateContent xmlns:mc="http://schemas.openxmlformats.org/markup-compatibility/2006">
          <mc:Choice Requires="x14">
            <control shapeId="1494" r:id="rId193" name="Option Button 699">
              <controlPr locked="0" defaultSize="0" autoFill="0" autoLine="0" autoPict="0">
                <anchor moveWithCells="1">
                  <from>
                    <xdr:col>8</xdr:col>
                    <xdr:colOff>38100</xdr:colOff>
                    <xdr:row>118</xdr:row>
                    <xdr:rowOff>85725</xdr:rowOff>
                  </from>
                  <to>
                    <xdr:col>9</xdr:col>
                    <xdr:colOff>57150</xdr:colOff>
                    <xdr:row>118</xdr:row>
                    <xdr:rowOff>381000</xdr:rowOff>
                  </to>
                </anchor>
              </controlPr>
            </control>
          </mc:Choice>
        </mc:AlternateContent>
        <mc:AlternateContent xmlns:mc="http://schemas.openxmlformats.org/markup-compatibility/2006">
          <mc:Choice Requires="x14">
            <control shapeId="1495" r:id="rId194" name="Option Button 700">
              <controlPr locked="0" defaultSize="0" autoFill="0" autoLine="0" autoPict="0">
                <anchor moveWithCells="1">
                  <from>
                    <xdr:col>10</xdr:col>
                    <xdr:colOff>38100</xdr:colOff>
                    <xdr:row>118</xdr:row>
                    <xdr:rowOff>85725</xdr:rowOff>
                  </from>
                  <to>
                    <xdr:col>11</xdr:col>
                    <xdr:colOff>57150</xdr:colOff>
                    <xdr:row>118</xdr:row>
                    <xdr:rowOff>381000</xdr:rowOff>
                  </to>
                </anchor>
              </controlPr>
            </control>
          </mc:Choice>
        </mc:AlternateContent>
        <mc:AlternateContent xmlns:mc="http://schemas.openxmlformats.org/markup-compatibility/2006">
          <mc:Choice Requires="x14">
            <control shapeId="1496" r:id="rId195" name="Group Box 701">
              <controlPr locked="0" defaultSize="0" autoFill="0" autoPict="0">
                <anchor moveWithCells="1">
                  <from>
                    <xdr:col>7</xdr:col>
                    <xdr:colOff>228600</xdr:colOff>
                    <xdr:row>118</xdr:row>
                    <xdr:rowOff>57150</xdr:rowOff>
                  </from>
                  <to>
                    <xdr:col>11</xdr:col>
                    <xdr:colOff>409575</xdr:colOff>
                    <xdr:row>118</xdr:row>
                    <xdr:rowOff>466725</xdr:rowOff>
                  </to>
                </anchor>
              </controlPr>
            </control>
          </mc:Choice>
        </mc:AlternateContent>
        <mc:AlternateContent xmlns:mc="http://schemas.openxmlformats.org/markup-compatibility/2006">
          <mc:Choice Requires="x14">
            <control shapeId="1497" r:id="rId196" name="Option Button 702">
              <controlPr locked="0" defaultSize="0" autoFill="0" autoLine="0" autoPict="0">
                <anchor moveWithCells="1">
                  <from>
                    <xdr:col>8</xdr:col>
                    <xdr:colOff>38100</xdr:colOff>
                    <xdr:row>119</xdr:row>
                    <xdr:rowOff>85725</xdr:rowOff>
                  </from>
                  <to>
                    <xdr:col>9</xdr:col>
                    <xdr:colOff>57150</xdr:colOff>
                    <xdr:row>119</xdr:row>
                    <xdr:rowOff>381000</xdr:rowOff>
                  </to>
                </anchor>
              </controlPr>
            </control>
          </mc:Choice>
        </mc:AlternateContent>
        <mc:AlternateContent xmlns:mc="http://schemas.openxmlformats.org/markup-compatibility/2006">
          <mc:Choice Requires="x14">
            <control shapeId="1498" r:id="rId197" name="Option Button 703">
              <controlPr locked="0" defaultSize="0" autoFill="0" autoLine="0" autoPict="0">
                <anchor moveWithCells="1">
                  <from>
                    <xdr:col>10</xdr:col>
                    <xdr:colOff>38100</xdr:colOff>
                    <xdr:row>119</xdr:row>
                    <xdr:rowOff>85725</xdr:rowOff>
                  </from>
                  <to>
                    <xdr:col>11</xdr:col>
                    <xdr:colOff>57150</xdr:colOff>
                    <xdr:row>119</xdr:row>
                    <xdr:rowOff>381000</xdr:rowOff>
                  </to>
                </anchor>
              </controlPr>
            </control>
          </mc:Choice>
        </mc:AlternateContent>
        <mc:AlternateContent xmlns:mc="http://schemas.openxmlformats.org/markup-compatibility/2006">
          <mc:Choice Requires="x14">
            <control shapeId="1499" r:id="rId198" name="Group Box 704">
              <controlPr locked="0" defaultSize="0" autoFill="0" autoPict="0">
                <anchor moveWithCells="1">
                  <from>
                    <xdr:col>7</xdr:col>
                    <xdr:colOff>228600</xdr:colOff>
                    <xdr:row>119</xdr:row>
                    <xdr:rowOff>57150</xdr:rowOff>
                  </from>
                  <to>
                    <xdr:col>11</xdr:col>
                    <xdr:colOff>409575</xdr:colOff>
                    <xdr:row>119</xdr:row>
                    <xdr:rowOff>466725</xdr:rowOff>
                  </to>
                </anchor>
              </controlPr>
            </control>
          </mc:Choice>
        </mc:AlternateContent>
        <mc:AlternateContent xmlns:mc="http://schemas.openxmlformats.org/markup-compatibility/2006">
          <mc:Choice Requires="x14">
            <control shapeId="1500" r:id="rId199" name="Option Button 705">
              <controlPr locked="0" defaultSize="0" autoFill="0" autoLine="0" autoPict="0">
                <anchor moveWithCells="1">
                  <from>
                    <xdr:col>12</xdr:col>
                    <xdr:colOff>28575</xdr:colOff>
                    <xdr:row>120</xdr:row>
                    <xdr:rowOff>95250</xdr:rowOff>
                  </from>
                  <to>
                    <xdr:col>13</xdr:col>
                    <xdr:colOff>47625</xdr:colOff>
                    <xdr:row>120</xdr:row>
                    <xdr:rowOff>390525</xdr:rowOff>
                  </to>
                </anchor>
              </controlPr>
            </control>
          </mc:Choice>
        </mc:AlternateContent>
        <mc:AlternateContent xmlns:mc="http://schemas.openxmlformats.org/markup-compatibility/2006">
          <mc:Choice Requires="x14">
            <control shapeId="1501" r:id="rId200" name="Option Button 706">
              <controlPr locked="0" defaultSize="0" autoFill="0" autoLine="0" autoPict="0">
                <anchor moveWithCells="1">
                  <from>
                    <xdr:col>10</xdr:col>
                    <xdr:colOff>38100</xdr:colOff>
                    <xdr:row>120</xdr:row>
                    <xdr:rowOff>95250</xdr:rowOff>
                  </from>
                  <to>
                    <xdr:col>11</xdr:col>
                    <xdr:colOff>57150</xdr:colOff>
                    <xdr:row>120</xdr:row>
                    <xdr:rowOff>390525</xdr:rowOff>
                  </to>
                </anchor>
              </controlPr>
            </control>
          </mc:Choice>
        </mc:AlternateContent>
        <mc:AlternateContent xmlns:mc="http://schemas.openxmlformats.org/markup-compatibility/2006">
          <mc:Choice Requires="x14">
            <control shapeId="1502" r:id="rId201" name="Group Box 707">
              <controlPr locked="0" defaultSize="0" autoFill="0" autoPict="0">
                <anchor moveWithCells="1">
                  <from>
                    <xdr:col>9</xdr:col>
                    <xdr:colOff>981075</xdr:colOff>
                    <xdr:row>120</xdr:row>
                    <xdr:rowOff>85725</xdr:rowOff>
                  </from>
                  <to>
                    <xdr:col>13</xdr:col>
                    <xdr:colOff>123825</xdr:colOff>
                    <xdr:row>121</xdr:row>
                    <xdr:rowOff>9525</xdr:rowOff>
                  </to>
                </anchor>
              </controlPr>
            </control>
          </mc:Choice>
        </mc:AlternateContent>
        <mc:AlternateContent xmlns:mc="http://schemas.openxmlformats.org/markup-compatibility/2006">
          <mc:Choice Requires="x14">
            <control shapeId="1503" r:id="rId202" name="Option Button 837">
              <controlPr locked="0" defaultSize="0" autoFill="0" autoLine="0" autoPict="0">
                <anchor moveWithCells="1">
                  <from>
                    <xdr:col>8</xdr:col>
                    <xdr:colOff>38100</xdr:colOff>
                    <xdr:row>180</xdr:row>
                    <xdr:rowOff>85725</xdr:rowOff>
                  </from>
                  <to>
                    <xdr:col>9</xdr:col>
                    <xdr:colOff>57150</xdr:colOff>
                    <xdr:row>180</xdr:row>
                    <xdr:rowOff>381000</xdr:rowOff>
                  </to>
                </anchor>
              </controlPr>
            </control>
          </mc:Choice>
        </mc:AlternateContent>
        <mc:AlternateContent xmlns:mc="http://schemas.openxmlformats.org/markup-compatibility/2006">
          <mc:Choice Requires="x14">
            <control shapeId="1504" r:id="rId203" name="Option Button 838">
              <controlPr locked="0" defaultSize="0" autoFill="0" autoLine="0" autoPict="0">
                <anchor moveWithCells="1">
                  <from>
                    <xdr:col>10</xdr:col>
                    <xdr:colOff>38100</xdr:colOff>
                    <xdr:row>180</xdr:row>
                    <xdr:rowOff>85725</xdr:rowOff>
                  </from>
                  <to>
                    <xdr:col>11</xdr:col>
                    <xdr:colOff>57150</xdr:colOff>
                    <xdr:row>180</xdr:row>
                    <xdr:rowOff>381000</xdr:rowOff>
                  </to>
                </anchor>
              </controlPr>
            </control>
          </mc:Choice>
        </mc:AlternateContent>
        <mc:AlternateContent xmlns:mc="http://schemas.openxmlformats.org/markup-compatibility/2006">
          <mc:Choice Requires="x14">
            <control shapeId="1505" r:id="rId204" name="Group Box 839">
              <controlPr locked="0" defaultSize="0" autoFill="0" autoPict="0">
                <anchor moveWithCells="1">
                  <from>
                    <xdr:col>7</xdr:col>
                    <xdr:colOff>228600</xdr:colOff>
                    <xdr:row>180</xdr:row>
                    <xdr:rowOff>57150</xdr:rowOff>
                  </from>
                  <to>
                    <xdr:col>11</xdr:col>
                    <xdr:colOff>409575</xdr:colOff>
                    <xdr:row>180</xdr:row>
                    <xdr:rowOff>466725</xdr:rowOff>
                  </to>
                </anchor>
              </controlPr>
            </control>
          </mc:Choice>
        </mc:AlternateContent>
        <mc:AlternateContent xmlns:mc="http://schemas.openxmlformats.org/markup-compatibility/2006">
          <mc:Choice Requires="x14">
            <control shapeId="1506" r:id="rId205" name="Option Button 840">
              <controlPr locked="0" defaultSize="0" autoFill="0" autoLine="0" autoPict="0">
                <anchor moveWithCells="1">
                  <from>
                    <xdr:col>8</xdr:col>
                    <xdr:colOff>38100</xdr:colOff>
                    <xdr:row>182</xdr:row>
                    <xdr:rowOff>76200</xdr:rowOff>
                  </from>
                  <to>
                    <xdr:col>9</xdr:col>
                    <xdr:colOff>57150</xdr:colOff>
                    <xdr:row>182</xdr:row>
                    <xdr:rowOff>371475</xdr:rowOff>
                  </to>
                </anchor>
              </controlPr>
            </control>
          </mc:Choice>
        </mc:AlternateContent>
        <mc:AlternateContent xmlns:mc="http://schemas.openxmlformats.org/markup-compatibility/2006">
          <mc:Choice Requires="x14">
            <control shapeId="1507" r:id="rId206" name="Option Button 841">
              <controlPr locked="0" defaultSize="0" autoFill="0" autoLine="0" autoPict="0">
                <anchor moveWithCells="1">
                  <from>
                    <xdr:col>10</xdr:col>
                    <xdr:colOff>38100</xdr:colOff>
                    <xdr:row>182</xdr:row>
                    <xdr:rowOff>76200</xdr:rowOff>
                  </from>
                  <to>
                    <xdr:col>11</xdr:col>
                    <xdr:colOff>57150</xdr:colOff>
                    <xdr:row>182</xdr:row>
                    <xdr:rowOff>371475</xdr:rowOff>
                  </to>
                </anchor>
              </controlPr>
            </control>
          </mc:Choice>
        </mc:AlternateContent>
        <mc:AlternateContent xmlns:mc="http://schemas.openxmlformats.org/markup-compatibility/2006">
          <mc:Choice Requires="x14">
            <control shapeId="1508" r:id="rId207" name="Group Box 842">
              <controlPr locked="0" defaultSize="0" autoFill="0" autoPict="0">
                <anchor moveWithCells="1">
                  <from>
                    <xdr:col>7</xdr:col>
                    <xdr:colOff>228600</xdr:colOff>
                    <xdr:row>182</xdr:row>
                    <xdr:rowOff>47625</xdr:rowOff>
                  </from>
                  <to>
                    <xdr:col>11</xdr:col>
                    <xdr:colOff>409575</xdr:colOff>
                    <xdr:row>182</xdr:row>
                    <xdr:rowOff>457200</xdr:rowOff>
                  </to>
                </anchor>
              </controlPr>
            </control>
          </mc:Choice>
        </mc:AlternateContent>
        <mc:AlternateContent xmlns:mc="http://schemas.openxmlformats.org/markup-compatibility/2006">
          <mc:Choice Requires="x14">
            <control shapeId="1509" r:id="rId208" name="Option Button 843">
              <controlPr locked="0" defaultSize="0" autoFill="0" autoLine="0" autoPict="0">
                <anchor moveWithCells="1">
                  <from>
                    <xdr:col>8</xdr:col>
                    <xdr:colOff>38100</xdr:colOff>
                    <xdr:row>183</xdr:row>
                    <xdr:rowOff>85725</xdr:rowOff>
                  </from>
                  <to>
                    <xdr:col>9</xdr:col>
                    <xdr:colOff>57150</xdr:colOff>
                    <xdr:row>183</xdr:row>
                    <xdr:rowOff>381000</xdr:rowOff>
                  </to>
                </anchor>
              </controlPr>
            </control>
          </mc:Choice>
        </mc:AlternateContent>
        <mc:AlternateContent xmlns:mc="http://schemas.openxmlformats.org/markup-compatibility/2006">
          <mc:Choice Requires="x14">
            <control shapeId="1510" r:id="rId209" name="Option Button 844">
              <controlPr locked="0" defaultSize="0" autoFill="0" autoLine="0" autoPict="0">
                <anchor moveWithCells="1">
                  <from>
                    <xdr:col>10</xdr:col>
                    <xdr:colOff>38100</xdr:colOff>
                    <xdr:row>183</xdr:row>
                    <xdr:rowOff>85725</xdr:rowOff>
                  </from>
                  <to>
                    <xdr:col>11</xdr:col>
                    <xdr:colOff>57150</xdr:colOff>
                    <xdr:row>183</xdr:row>
                    <xdr:rowOff>381000</xdr:rowOff>
                  </to>
                </anchor>
              </controlPr>
            </control>
          </mc:Choice>
        </mc:AlternateContent>
        <mc:AlternateContent xmlns:mc="http://schemas.openxmlformats.org/markup-compatibility/2006">
          <mc:Choice Requires="x14">
            <control shapeId="1511" r:id="rId210" name="Group Box 845">
              <controlPr locked="0" defaultSize="0" autoFill="0" autoPict="0">
                <anchor moveWithCells="1">
                  <from>
                    <xdr:col>7</xdr:col>
                    <xdr:colOff>228600</xdr:colOff>
                    <xdr:row>183</xdr:row>
                    <xdr:rowOff>57150</xdr:rowOff>
                  </from>
                  <to>
                    <xdr:col>11</xdr:col>
                    <xdr:colOff>409575</xdr:colOff>
                    <xdr:row>183</xdr:row>
                    <xdr:rowOff>466725</xdr:rowOff>
                  </to>
                </anchor>
              </controlPr>
            </control>
          </mc:Choice>
        </mc:AlternateContent>
        <mc:AlternateContent xmlns:mc="http://schemas.openxmlformats.org/markup-compatibility/2006">
          <mc:Choice Requires="x14">
            <control shapeId="1512" r:id="rId211" name="Option Button 846">
              <controlPr locked="0" defaultSize="0" autoFill="0" autoLine="0" autoPict="0">
                <anchor moveWithCells="1">
                  <from>
                    <xdr:col>12</xdr:col>
                    <xdr:colOff>28575</xdr:colOff>
                    <xdr:row>184</xdr:row>
                    <xdr:rowOff>95250</xdr:rowOff>
                  </from>
                  <to>
                    <xdr:col>13</xdr:col>
                    <xdr:colOff>47625</xdr:colOff>
                    <xdr:row>184</xdr:row>
                    <xdr:rowOff>390525</xdr:rowOff>
                  </to>
                </anchor>
              </controlPr>
            </control>
          </mc:Choice>
        </mc:AlternateContent>
        <mc:AlternateContent xmlns:mc="http://schemas.openxmlformats.org/markup-compatibility/2006">
          <mc:Choice Requires="x14">
            <control shapeId="1513" r:id="rId212" name="Option Button 847">
              <controlPr locked="0" defaultSize="0" autoFill="0" autoLine="0" autoPict="0">
                <anchor moveWithCells="1">
                  <from>
                    <xdr:col>10</xdr:col>
                    <xdr:colOff>38100</xdr:colOff>
                    <xdr:row>184</xdr:row>
                    <xdr:rowOff>95250</xdr:rowOff>
                  </from>
                  <to>
                    <xdr:col>11</xdr:col>
                    <xdr:colOff>57150</xdr:colOff>
                    <xdr:row>184</xdr:row>
                    <xdr:rowOff>390525</xdr:rowOff>
                  </to>
                </anchor>
              </controlPr>
            </control>
          </mc:Choice>
        </mc:AlternateContent>
        <mc:AlternateContent xmlns:mc="http://schemas.openxmlformats.org/markup-compatibility/2006">
          <mc:Choice Requires="x14">
            <control shapeId="1514" r:id="rId213" name="Group Box 848">
              <controlPr locked="0" defaultSize="0" autoFill="0" autoPict="0">
                <anchor moveWithCells="1">
                  <from>
                    <xdr:col>9</xdr:col>
                    <xdr:colOff>981075</xdr:colOff>
                    <xdr:row>184</xdr:row>
                    <xdr:rowOff>47625</xdr:rowOff>
                  </from>
                  <to>
                    <xdr:col>13</xdr:col>
                    <xdr:colOff>123825</xdr:colOff>
                    <xdr:row>184</xdr:row>
                    <xdr:rowOff>466725</xdr:rowOff>
                  </to>
                </anchor>
              </controlPr>
            </control>
          </mc:Choice>
        </mc:AlternateContent>
        <mc:AlternateContent xmlns:mc="http://schemas.openxmlformats.org/markup-compatibility/2006">
          <mc:Choice Requires="x14">
            <control shapeId="1515" r:id="rId214" name="Option Button 849">
              <controlPr locked="0" defaultSize="0" autoFill="0" autoLine="0" autoPict="0">
                <anchor moveWithCells="1">
                  <from>
                    <xdr:col>12</xdr:col>
                    <xdr:colOff>28575</xdr:colOff>
                    <xdr:row>185</xdr:row>
                    <xdr:rowOff>95250</xdr:rowOff>
                  </from>
                  <to>
                    <xdr:col>13</xdr:col>
                    <xdr:colOff>47625</xdr:colOff>
                    <xdr:row>185</xdr:row>
                    <xdr:rowOff>409575</xdr:rowOff>
                  </to>
                </anchor>
              </controlPr>
            </control>
          </mc:Choice>
        </mc:AlternateContent>
        <mc:AlternateContent xmlns:mc="http://schemas.openxmlformats.org/markup-compatibility/2006">
          <mc:Choice Requires="x14">
            <control shapeId="1516" r:id="rId215" name="Option Button 850">
              <controlPr locked="0" defaultSize="0" autoFill="0" autoLine="0" autoPict="0">
                <anchor moveWithCells="1">
                  <from>
                    <xdr:col>10</xdr:col>
                    <xdr:colOff>38100</xdr:colOff>
                    <xdr:row>185</xdr:row>
                    <xdr:rowOff>95250</xdr:rowOff>
                  </from>
                  <to>
                    <xdr:col>11</xdr:col>
                    <xdr:colOff>57150</xdr:colOff>
                    <xdr:row>185</xdr:row>
                    <xdr:rowOff>409575</xdr:rowOff>
                  </to>
                </anchor>
              </controlPr>
            </control>
          </mc:Choice>
        </mc:AlternateContent>
        <mc:AlternateContent xmlns:mc="http://schemas.openxmlformats.org/markup-compatibility/2006">
          <mc:Choice Requires="x14">
            <control shapeId="1517" r:id="rId216" name="Group Box 851">
              <controlPr locked="0" defaultSize="0" autoFill="0" autoPict="0">
                <anchor moveWithCells="1">
                  <from>
                    <xdr:col>9</xdr:col>
                    <xdr:colOff>981075</xdr:colOff>
                    <xdr:row>185</xdr:row>
                    <xdr:rowOff>57150</xdr:rowOff>
                  </from>
                  <to>
                    <xdr:col>13</xdr:col>
                    <xdr:colOff>123825</xdr:colOff>
                    <xdr:row>186</xdr:row>
                    <xdr:rowOff>0</xdr:rowOff>
                  </to>
                </anchor>
              </controlPr>
            </control>
          </mc:Choice>
        </mc:AlternateContent>
        <mc:AlternateContent xmlns:mc="http://schemas.openxmlformats.org/markup-compatibility/2006">
          <mc:Choice Requires="x14">
            <control shapeId="1518" r:id="rId217" name="Option Button 852">
              <controlPr locked="0" defaultSize="0" autoFill="0" autoLine="0" autoPict="0">
                <anchor moveWithCells="1">
                  <from>
                    <xdr:col>12</xdr:col>
                    <xdr:colOff>28575</xdr:colOff>
                    <xdr:row>186</xdr:row>
                    <xdr:rowOff>95250</xdr:rowOff>
                  </from>
                  <to>
                    <xdr:col>13</xdr:col>
                    <xdr:colOff>47625</xdr:colOff>
                    <xdr:row>186</xdr:row>
                    <xdr:rowOff>390525</xdr:rowOff>
                  </to>
                </anchor>
              </controlPr>
            </control>
          </mc:Choice>
        </mc:AlternateContent>
        <mc:AlternateContent xmlns:mc="http://schemas.openxmlformats.org/markup-compatibility/2006">
          <mc:Choice Requires="x14">
            <control shapeId="1519" r:id="rId218" name="Option Button 853">
              <controlPr locked="0" defaultSize="0" autoFill="0" autoLine="0" autoPict="0">
                <anchor moveWithCells="1">
                  <from>
                    <xdr:col>10</xdr:col>
                    <xdr:colOff>38100</xdr:colOff>
                    <xdr:row>186</xdr:row>
                    <xdr:rowOff>95250</xdr:rowOff>
                  </from>
                  <to>
                    <xdr:col>11</xdr:col>
                    <xdr:colOff>57150</xdr:colOff>
                    <xdr:row>186</xdr:row>
                    <xdr:rowOff>390525</xdr:rowOff>
                  </to>
                </anchor>
              </controlPr>
            </control>
          </mc:Choice>
        </mc:AlternateContent>
        <mc:AlternateContent xmlns:mc="http://schemas.openxmlformats.org/markup-compatibility/2006">
          <mc:Choice Requires="x14">
            <control shapeId="1520" r:id="rId219" name="Group Box 854">
              <controlPr locked="0" defaultSize="0" autoFill="0" autoPict="0">
                <anchor moveWithCells="1">
                  <from>
                    <xdr:col>9</xdr:col>
                    <xdr:colOff>981075</xdr:colOff>
                    <xdr:row>186</xdr:row>
                    <xdr:rowOff>47625</xdr:rowOff>
                  </from>
                  <to>
                    <xdr:col>13</xdr:col>
                    <xdr:colOff>123825</xdr:colOff>
                    <xdr:row>186</xdr:row>
                    <xdr:rowOff>466725</xdr:rowOff>
                  </to>
                </anchor>
              </controlPr>
            </control>
          </mc:Choice>
        </mc:AlternateContent>
        <mc:AlternateContent xmlns:mc="http://schemas.openxmlformats.org/markup-compatibility/2006">
          <mc:Choice Requires="x14">
            <control shapeId="1521" r:id="rId220" name="Option Button 855">
              <controlPr locked="0" defaultSize="0" autoFill="0" autoLine="0" autoPict="0">
                <anchor moveWithCells="1">
                  <from>
                    <xdr:col>8</xdr:col>
                    <xdr:colOff>38100</xdr:colOff>
                    <xdr:row>187</xdr:row>
                    <xdr:rowOff>95250</xdr:rowOff>
                  </from>
                  <to>
                    <xdr:col>9</xdr:col>
                    <xdr:colOff>57150</xdr:colOff>
                    <xdr:row>187</xdr:row>
                    <xdr:rowOff>390525</xdr:rowOff>
                  </to>
                </anchor>
              </controlPr>
            </control>
          </mc:Choice>
        </mc:AlternateContent>
        <mc:AlternateContent xmlns:mc="http://schemas.openxmlformats.org/markup-compatibility/2006">
          <mc:Choice Requires="x14">
            <control shapeId="1522" r:id="rId221" name="Option Button 856">
              <controlPr locked="0" defaultSize="0" autoFill="0" autoLine="0" autoPict="0">
                <anchor moveWithCells="1">
                  <from>
                    <xdr:col>10</xdr:col>
                    <xdr:colOff>38100</xdr:colOff>
                    <xdr:row>187</xdr:row>
                    <xdr:rowOff>95250</xdr:rowOff>
                  </from>
                  <to>
                    <xdr:col>11</xdr:col>
                    <xdr:colOff>57150</xdr:colOff>
                    <xdr:row>187</xdr:row>
                    <xdr:rowOff>390525</xdr:rowOff>
                  </to>
                </anchor>
              </controlPr>
            </control>
          </mc:Choice>
        </mc:AlternateContent>
        <mc:AlternateContent xmlns:mc="http://schemas.openxmlformats.org/markup-compatibility/2006">
          <mc:Choice Requires="x14">
            <control shapeId="1523" r:id="rId222" name="Group Box 857">
              <controlPr locked="0" defaultSize="0" autoFill="0" autoPict="0">
                <anchor moveWithCells="1">
                  <from>
                    <xdr:col>7</xdr:col>
                    <xdr:colOff>228600</xdr:colOff>
                    <xdr:row>187</xdr:row>
                    <xdr:rowOff>76200</xdr:rowOff>
                  </from>
                  <to>
                    <xdr:col>11</xdr:col>
                    <xdr:colOff>409575</xdr:colOff>
                    <xdr:row>188</xdr:row>
                    <xdr:rowOff>0</xdr:rowOff>
                  </to>
                </anchor>
              </controlPr>
            </control>
          </mc:Choice>
        </mc:AlternateContent>
        <mc:AlternateContent xmlns:mc="http://schemas.openxmlformats.org/markup-compatibility/2006">
          <mc:Choice Requires="x14">
            <control shapeId="1524" r:id="rId223" name="Option Button 858">
              <controlPr locked="0" defaultSize="0" autoFill="0" autoLine="0" autoPict="0">
                <anchor moveWithCells="1">
                  <from>
                    <xdr:col>8</xdr:col>
                    <xdr:colOff>38100</xdr:colOff>
                    <xdr:row>188</xdr:row>
                    <xdr:rowOff>95250</xdr:rowOff>
                  </from>
                  <to>
                    <xdr:col>9</xdr:col>
                    <xdr:colOff>57150</xdr:colOff>
                    <xdr:row>188</xdr:row>
                    <xdr:rowOff>390525</xdr:rowOff>
                  </to>
                </anchor>
              </controlPr>
            </control>
          </mc:Choice>
        </mc:AlternateContent>
        <mc:AlternateContent xmlns:mc="http://schemas.openxmlformats.org/markup-compatibility/2006">
          <mc:Choice Requires="x14">
            <control shapeId="1525" r:id="rId224" name="Option Button 859">
              <controlPr locked="0" defaultSize="0" autoFill="0" autoLine="0" autoPict="0">
                <anchor moveWithCells="1">
                  <from>
                    <xdr:col>10</xdr:col>
                    <xdr:colOff>38100</xdr:colOff>
                    <xdr:row>188</xdr:row>
                    <xdr:rowOff>95250</xdr:rowOff>
                  </from>
                  <to>
                    <xdr:col>11</xdr:col>
                    <xdr:colOff>57150</xdr:colOff>
                    <xdr:row>188</xdr:row>
                    <xdr:rowOff>390525</xdr:rowOff>
                  </to>
                </anchor>
              </controlPr>
            </control>
          </mc:Choice>
        </mc:AlternateContent>
        <mc:AlternateContent xmlns:mc="http://schemas.openxmlformats.org/markup-compatibility/2006">
          <mc:Choice Requires="x14">
            <control shapeId="1526" r:id="rId225" name="Group Box 860">
              <controlPr locked="0" defaultSize="0" autoFill="0" autoPict="0">
                <anchor moveWithCells="1">
                  <from>
                    <xdr:col>7</xdr:col>
                    <xdr:colOff>228600</xdr:colOff>
                    <xdr:row>188</xdr:row>
                    <xdr:rowOff>76200</xdr:rowOff>
                  </from>
                  <to>
                    <xdr:col>11</xdr:col>
                    <xdr:colOff>409575</xdr:colOff>
                    <xdr:row>189</xdr:row>
                    <xdr:rowOff>0</xdr:rowOff>
                  </to>
                </anchor>
              </controlPr>
            </control>
          </mc:Choice>
        </mc:AlternateContent>
        <mc:AlternateContent xmlns:mc="http://schemas.openxmlformats.org/markup-compatibility/2006">
          <mc:Choice Requires="x14">
            <control shapeId="1545" r:id="rId226" name="Option Button 861">
              <controlPr defaultSize="0" autoFill="0" autoLine="0" autoPict="0">
                <anchor moveWithCells="1">
                  <from>
                    <xdr:col>8</xdr:col>
                    <xdr:colOff>38100</xdr:colOff>
                    <xdr:row>189</xdr:row>
                    <xdr:rowOff>85725</xdr:rowOff>
                  </from>
                  <to>
                    <xdr:col>9</xdr:col>
                    <xdr:colOff>57150</xdr:colOff>
                    <xdr:row>189</xdr:row>
                    <xdr:rowOff>381000</xdr:rowOff>
                  </to>
                </anchor>
              </controlPr>
            </control>
          </mc:Choice>
        </mc:AlternateContent>
        <mc:AlternateContent xmlns:mc="http://schemas.openxmlformats.org/markup-compatibility/2006">
          <mc:Choice Requires="x14">
            <control shapeId="1546" r:id="rId227" name="Option Button 862">
              <controlPr defaultSize="0" autoFill="0" autoLine="0" autoPict="0">
                <anchor moveWithCells="1">
                  <from>
                    <xdr:col>10</xdr:col>
                    <xdr:colOff>38100</xdr:colOff>
                    <xdr:row>189</xdr:row>
                    <xdr:rowOff>85725</xdr:rowOff>
                  </from>
                  <to>
                    <xdr:col>11</xdr:col>
                    <xdr:colOff>57150</xdr:colOff>
                    <xdr:row>189</xdr:row>
                    <xdr:rowOff>381000</xdr:rowOff>
                  </to>
                </anchor>
              </controlPr>
            </control>
          </mc:Choice>
        </mc:AlternateContent>
        <mc:AlternateContent xmlns:mc="http://schemas.openxmlformats.org/markup-compatibility/2006">
          <mc:Choice Requires="x14">
            <control shapeId="1547" r:id="rId228" name="Group Box 863">
              <controlPr locked="0" defaultSize="0" autoFill="0" autoPict="0">
                <anchor moveWithCells="1">
                  <from>
                    <xdr:col>7</xdr:col>
                    <xdr:colOff>228600</xdr:colOff>
                    <xdr:row>189</xdr:row>
                    <xdr:rowOff>57150</xdr:rowOff>
                  </from>
                  <to>
                    <xdr:col>11</xdr:col>
                    <xdr:colOff>409575</xdr:colOff>
                    <xdr:row>189</xdr:row>
                    <xdr:rowOff>466725</xdr:rowOff>
                  </to>
                </anchor>
              </controlPr>
            </control>
          </mc:Choice>
        </mc:AlternateContent>
        <mc:AlternateContent xmlns:mc="http://schemas.openxmlformats.org/markup-compatibility/2006">
          <mc:Choice Requires="x14">
            <control shapeId="1677" r:id="rId229" name="Option Button 864">
              <controlPr locked="0" defaultSize="0" autoFill="0" autoLine="0" autoPict="0">
                <anchor moveWithCells="1">
                  <from>
                    <xdr:col>8</xdr:col>
                    <xdr:colOff>38100</xdr:colOff>
                    <xdr:row>192</xdr:row>
                    <xdr:rowOff>85725</xdr:rowOff>
                  </from>
                  <to>
                    <xdr:col>9</xdr:col>
                    <xdr:colOff>57150</xdr:colOff>
                    <xdr:row>192</xdr:row>
                    <xdr:rowOff>381000</xdr:rowOff>
                  </to>
                </anchor>
              </controlPr>
            </control>
          </mc:Choice>
        </mc:AlternateContent>
        <mc:AlternateContent xmlns:mc="http://schemas.openxmlformats.org/markup-compatibility/2006">
          <mc:Choice Requires="x14">
            <control shapeId="1678" r:id="rId230" name="Option Button 865">
              <controlPr locked="0" defaultSize="0" autoFill="0" autoLine="0" autoPict="0">
                <anchor moveWithCells="1">
                  <from>
                    <xdr:col>10</xdr:col>
                    <xdr:colOff>38100</xdr:colOff>
                    <xdr:row>192</xdr:row>
                    <xdr:rowOff>85725</xdr:rowOff>
                  </from>
                  <to>
                    <xdr:col>11</xdr:col>
                    <xdr:colOff>57150</xdr:colOff>
                    <xdr:row>192</xdr:row>
                    <xdr:rowOff>381000</xdr:rowOff>
                  </to>
                </anchor>
              </controlPr>
            </control>
          </mc:Choice>
        </mc:AlternateContent>
        <mc:AlternateContent xmlns:mc="http://schemas.openxmlformats.org/markup-compatibility/2006">
          <mc:Choice Requires="x14">
            <control shapeId="1679" r:id="rId231" name="Group Box 866">
              <controlPr locked="0" defaultSize="0" autoFill="0" autoPict="0">
                <anchor moveWithCells="1">
                  <from>
                    <xdr:col>7</xdr:col>
                    <xdr:colOff>228600</xdr:colOff>
                    <xdr:row>192</xdr:row>
                    <xdr:rowOff>57150</xdr:rowOff>
                  </from>
                  <to>
                    <xdr:col>11</xdr:col>
                    <xdr:colOff>409575</xdr:colOff>
                    <xdr:row>192</xdr:row>
                    <xdr:rowOff>466725</xdr:rowOff>
                  </to>
                </anchor>
              </controlPr>
            </control>
          </mc:Choice>
        </mc:AlternateContent>
        <mc:AlternateContent xmlns:mc="http://schemas.openxmlformats.org/markup-compatibility/2006">
          <mc:Choice Requires="x14">
            <control shapeId="1685" r:id="rId232" name="Option Button 867">
              <controlPr locked="0" defaultSize="0" autoFill="0" autoLine="0" autoPict="0">
                <anchor moveWithCells="1">
                  <from>
                    <xdr:col>8</xdr:col>
                    <xdr:colOff>38100</xdr:colOff>
                    <xdr:row>194</xdr:row>
                    <xdr:rowOff>85725</xdr:rowOff>
                  </from>
                  <to>
                    <xdr:col>9</xdr:col>
                    <xdr:colOff>57150</xdr:colOff>
                    <xdr:row>194</xdr:row>
                    <xdr:rowOff>381000</xdr:rowOff>
                  </to>
                </anchor>
              </controlPr>
            </control>
          </mc:Choice>
        </mc:AlternateContent>
        <mc:AlternateContent xmlns:mc="http://schemas.openxmlformats.org/markup-compatibility/2006">
          <mc:Choice Requires="x14">
            <control shapeId="1732" r:id="rId233" name="Option Button 868">
              <controlPr locked="0" defaultSize="0" autoFill="0" autoLine="0" autoPict="0">
                <anchor moveWithCells="1">
                  <from>
                    <xdr:col>10</xdr:col>
                    <xdr:colOff>38100</xdr:colOff>
                    <xdr:row>194</xdr:row>
                    <xdr:rowOff>85725</xdr:rowOff>
                  </from>
                  <to>
                    <xdr:col>11</xdr:col>
                    <xdr:colOff>57150</xdr:colOff>
                    <xdr:row>194</xdr:row>
                    <xdr:rowOff>381000</xdr:rowOff>
                  </to>
                </anchor>
              </controlPr>
            </control>
          </mc:Choice>
        </mc:AlternateContent>
        <mc:AlternateContent xmlns:mc="http://schemas.openxmlformats.org/markup-compatibility/2006">
          <mc:Choice Requires="x14">
            <control shapeId="1733" r:id="rId234" name="Group Box 869">
              <controlPr locked="0" defaultSize="0" autoFill="0" autoPict="0">
                <anchor moveWithCells="1">
                  <from>
                    <xdr:col>7</xdr:col>
                    <xdr:colOff>228600</xdr:colOff>
                    <xdr:row>194</xdr:row>
                    <xdr:rowOff>47625</xdr:rowOff>
                  </from>
                  <to>
                    <xdr:col>11</xdr:col>
                    <xdr:colOff>409575</xdr:colOff>
                    <xdr:row>194</xdr:row>
                    <xdr:rowOff>457200</xdr:rowOff>
                  </to>
                </anchor>
              </controlPr>
            </control>
          </mc:Choice>
        </mc:AlternateContent>
        <mc:AlternateContent xmlns:mc="http://schemas.openxmlformats.org/markup-compatibility/2006">
          <mc:Choice Requires="x14">
            <control shapeId="1734" r:id="rId235" name="Option Button 870">
              <controlPr locked="0" defaultSize="0" autoFill="0" autoLine="0" autoPict="0">
                <anchor moveWithCells="1">
                  <from>
                    <xdr:col>8</xdr:col>
                    <xdr:colOff>38100</xdr:colOff>
                    <xdr:row>195</xdr:row>
                    <xdr:rowOff>104775</xdr:rowOff>
                  </from>
                  <to>
                    <xdr:col>9</xdr:col>
                    <xdr:colOff>57150</xdr:colOff>
                    <xdr:row>195</xdr:row>
                    <xdr:rowOff>409575</xdr:rowOff>
                  </to>
                </anchor>
              </controlPr>
            </control>
          </mc:Choice>
        </mc:AlternateContent>
        <mc:AlternateContent xmlns:mc="http://schemas.openxmlformats.org/markup-compatibility/2006">
          <mc:Choice Requires="x14">
            <control shapeId="1735" r:id="rId236" name="Option Button 871">
              <controlPr locked="0" defaultSize="0" autoFill="0" autoLine="0" autoPict="0">
                <anchor moveWithCells="1">
                  <from>
                    <xdr:col>10</xdr:col>
                    <xdr:colOff>38100</xdr:colOff>
                    <xdr:row>195</xdr:row>
                    <xdr:rowOff>104775</xdr:rowOff>
                  </from>
                  <to>
                    <xdr:col>11</xdr:col>
                    <xdr:colOff>57150</xdr:colOff>
                    <xdr:row>195</xdr:row>
                    <xdr:rowOff>409575</xdr:rowOff>
                  </to>
                </anchor>
              </controlPr>
            </control>
          </mc:Choice>
        </mc:AlternateContent>
        <mc:AlternateContent xmlns:mc="http://schemas.openxmlformats.org/markup-compatibility/2006">
          <mc:Choice Requires="x14">
            <control shapeId="1736" r:id="rId237" name="Group Box 872">
              <controlPr locked="0" defaultSize="0" autoFill="0" autoPict="0">
                <anchor moveWithCells="1">
                  <from>
                    <xdr:col>7</xdr:col>
                    <xdr:colOff>228600</xdr:colOff>
                    <xdr:row>195</xdr:row>
                    <xdr:rowOff>85725</xdr:rowOff>
                  </from>
                  <to>
                    <xdr:col>11</xdr:col>
                    <xdr:colOff>409575</xdr:colOff>
                    <xdr:row>196</xdr:row>
                    <xdr:rowOff>9525</xdr:rowOff>
                  </to>
                </anchor>
              </controlPr>
            </control>
          </mc:Choice>
        </mc:AlternateContent>
        <mc:AlternateContent xmlns:mc="http://schemas.openxmlformats.org/markup-compatibility/2006">
          <mc:Choice Requires="x14">
            <control shapeId="1737" r:id="rId238" name="Option Button 873">
              <controlPr locked="0" defaultSize="0" autoFill="0" autoLine="0" autoPict="0">
                <anchor moveWithCells="1">
                  <from>
                    <xdr:col>8</xdr:col>
                    <xdr:colOff>38100</xdr:colOff>
                    <xdr:row>196</xdr:row>
                    <xdr:rowOff>95250</xdr:rowOff>
                  </from>
                  <to>
                    <xdr:col>9</xdr:col>
                    <xdr:colOff>57150</xdr:colOff>
                    <xdr:row>196</xdr:row>
                    <xdr:rowOff>390525</xdr:rowOff>
                  </to>
                </anchor>
              </controlPr>
            </control>
          </mc:Choice>
        </mc:AlternateContent>
        <mc:AlternateContent xmlns:mc="http://schemas.openxmlformats.org/markup-compatibility/2006">
          <mc:Choice Requires="x14">
            <control shapeId="1738" r:id="rId239" name="Option Button 874">
              <controlPr locked="0" defaultSize="0" autoFill="0" autoLine="0" autoPict="0">
                <anchor moveWithCells="1">
                  <from>
                    <xdr:col>10</xdr:col>
                    <xdr:colOff>38100</xdr:colOff>
                    <xdr:row>196</xdr:row>
                    <xdr:rowOff>95250</xdr:rowOff>
                  </from>
                  <to>
                    <xdr:col>11</xdr:col>
                    <xdr:colOff>57150</xdr:colOff>
                    <xdr:row>196</xdr:row>
                    <xdr:rowOff>390525</xdr:rowOff>
                  </to>
                </anchor>
              </controlPr>
            </control>
          </mc:Choice>
        </mc:AlternateContent>
        <mc:AlternateContent xmlns:mc="http://schemas.openxmlformats.org/markup-compatibility/2006">
          <mc:Choice Requires="x14">
            <control shapeId="1739" r:id="rId240" name="Group Box 875">
              <controlPr locked="0" defaultSize="0" autoFill="0" autoPict="0">
                <anchor moveWithCells="1">
                  <from>
                    <xdr:col>7</xdr:col>
                    <xdr:colOff>228600</xdr:colOff>
                    <xdr:row>196</xdr:row>
                    <xdr:rowOff>85725</xdr:rowOff>
                  </from>
                  <to>
                    <xdr:col>11</xdr:col>
                    <xdr:colOff>409575</xdr:colOff>
                    <xdr:row>197</xdr:row>
                    <xdr:rowOff>9525</xdr:rowOff>
                  </to>
                </anchor>
              </controlPr>
            </control>
          </mc:Choice>
        </mc:AlternateContent>
        <mc:AlternateContent xmlns:mc="http://schemas.openxmlformats.org/markup-compatibility/2006">
          <mc:Choice Requires="x14">
            <control shapeId="1740" r:id="rId241" name="Option Button 876">
              <controlPr locked="0" defaultSize="0" autoFill="0" autoLine="0" autoPict="0">
                <anchor moveWithCells="1">
                  <from>
                    <xdr:col>8</xdr:col>
                    <xdr:colOff>38100</xdr:colOff>
                    <xdr:row>197</xdr:row>
                    <xdr:rowOff>95250</xdr:rowOff>
                  </from>
                  <to>
                    <xdr:col>9</xdr:col>
                    <xdr:colOff>57150</xdr:colOff>
                    <xdr:row>197</xdr:row>
                    <xdr:rowOff>390525</xdr:rowOff>
                  </to>
                </anchor>
              </controlPr>
            </control>
          </mc:Choice>
        </mc:AlternateContent>
        <mc:AlternateContent xmlns:mc="http://schemas.openxmlformats.org/markup-compatibility/2006">
          <mc:Choice Requires="x14">
            <control shapeId="1741" r:id="rId242" name="Option Button 877">
              <controlPr locked="0" defaultSize="0" autoFill="0" autoLine="0" autoPict="0">
                <anchor moveWithCells="1">
                  <from>
                    <xdr:col>10</xdr:col>
                    <xdr:colOff>38100</xdr:colOff>
                    <xdr:row>197</xdr:row>
                    <xdr:rowOff>95250</xdr:rowOff>
                  </from>
                  <to>
                    <xdr:col>11</xdr:col>
                    <xdr:colOff>57150</xdr:colOff>
                    <xdr:row>197</xdr:row>
                    <xdr:rowOff>390525</xdr:rowOff>
                  </to>
                </anchor>
              </controlPr>
            </control>
          </mc:Choice>
        </mc:AlternateContent>
        <mc:AlternateContent xmlns:mc="http://schemas.openxmlformats.org/markup-compatibility/2006">
          <mc:Choice Requires="x14">
            <control shapeId="1742" r:id="rId243" name="Group Box 878">
              <controlPr locked="0" defaultSize="0" autoFill="0" autoPict="0">
                <anchor moveWithCells="1">
                  <from>
                    <xdr:col>7</xdr:col>
                    <xdr:colOff>228600</xdr:colOff>
                    <xdr:row>197</xdr:row>
                    <xdr:rowOff>57150</xdr:rowOff>
                  </from>
                  <to>
                    <xdr:col>11</xdr:col>
                    <xdr:colOff>409575</xdr:colOff>
                    <xdr:row>197</xdr:row>
                    <xdr:rowOff>466725</xdr:rowOff>
                  </to>
                </anchor>
              </controlPr>
            </control>
          </mc:Choice>
        </mc:AlternateContent>
        <mc:AlternateContent xmlns:mc="http://schemas.openxmlformats.org/markup-compatibility/2006">
          <mc:Choice Requires="x14">
            <control shapeId="1743" r:id="rId244" name="Option Button 879">
              <controlPr locked="0" defaultSize="0" autoFill="0" autoLine="0" autoPict="0">
                <anchor moveWithCells="1">
                  <from>
                    <xdr:col>8</xdr:col>
                    <xdr:colOff>38100</xdr:colOff>
                    <xdr:row>198</xdr:row>
                    <xdr:rowOff>95250</xdr:rowOff>
                  </from>
                  <to>
                    <xdr:col>9</xdr:col>
                    <xdr:colOff>57150</xdr:colOff>
                    <xdr:row>198</xdr:row>
                    <xdr:rowOff>390525</xdr:rowOff>
                  </to>
                </anchor>
              </controlPr>
            </control>
          </mc:Choice>
        </mc:AlternateContent>
        <mc:AlternateContent xmlns:mc="http://schemas.openxmlformats.org/markup-compatibility/2006">
          <mc:Choice Requires="x14">
            <control shapeId="1744" r:id="rId245" name="Option Button 880">
              <controlPr locked="0" defaultSize="0" autoFill="0" autoLine="0" autoPict="0">
                <anchor moveWithCells="1">
                  <from>
                    <xdr:col>10</xdr:col>
                    <xdr:colOff>38100</xdr:colOff>
                    <xdr:row>198</xdr:row>
                    <xdr:rowOff>95250</xdr:rowOff>
                  </from>
                  <to>
                    <xdr:col>11</xdr:col>
                    <xdr:colOff>57150</xdr:colOff>
                    <xdr:row>198</xdr:row>
                    <xdr:rowOff>390525</xdr:rowOff>
                  </to>
                </anchor>
              </controlPr>
            </control>
          </mc:Choice>
        </mc:AlternateContent>
        <mc:AlternateContent xmlns:mc="http://schemas.openxmlformats.org/markup-compatibility/2006">
          <mc:Choice Requires="x14">
            <control shapeId="1745" r:id="rId246" name="Group Box 881">
              <controlPr locked="0" defaultSize="0" autoFill="0" autoPict="0">
                <anchor moveWithCells="1">
                  <from>
                    <xdr:col>7</xdr:col>
                    <xdr:colOff>228600</xdr:colOff>
                    <xdr:row>198</xdr:row>
                    <xdr:rowOff>57150</xdr:rowOff>
                  </from>
                  <to>
                    <xdr:col>11</xdr:col>
                    <xdr:colOff>409575</xdr:colOff>
                    <xdr:row>198</xdr:row>
                    <xdr:rowOff>466725</xdr:rowOff>
                  </to>
                </anchor>
              </controlPr>
            </control>
          </mc:Choice>
        </mc:AlternateContent>
        <mc:AlternateContent xmlns:mc="http://schemas.openxmlformats.org/markup-compatibility/2006">
          <mc:Choice Requires="x14">
            <control shapeId="1746" r:id="rId247" name="Option Button 882">
              <controlPr locked="0" defaultSize="0" autoFill="0" autoLine="0" autoPict="0">
                <anchor moveWithCells="1">
                  <from>
                    <xdr:col>8</xdr:col>
                    <xdr:colOff>38100</xdr:colOff>
                    <xdr:row>201</xdr:row>
                    <xdr:rowOff>85725</xdr:rowOff>
                  </from>
                  <to>
                    <xdr:col>9</xdr:col>
                    <xdr:colOff>57150</xdr:colOff>
                    <xdr:row>201</xdr:row>
                    <xdr:rowOff>381000</xdr:rowOff>
                  </to>
                </anchor>
              </controlPr>
            </control>
          </mc:Choice>
        </mc:AlternateContent>
        <mc:AlternateContent xmlns:mc="http://schemas.openxmlformats.org/markup-compatibility/2006">
          <mc:Choice Requires="x14">
            <control shapeId="1747" r:id="rId248" name="Option Button 883">
              <controlPr locked="0" defaultSize="0" autoFill="0" autoLine="0" autoPict="0">
                <anchor moveWithCells="1">
                  <from>
                    <xdr:col>10</xdr:col>
                    <xdr:colOff>38100</xdr:colOff>
                    <xdr:row>201</xdr:row>
                    <xdr:rowOff>85725</xdr:rowOff>
                  </from>
                  <to>
                    <xdr:col>11</xdr:col>
                    <xdr:colOff>57150</xdr:colOff>
                    <xdr:row>201</xdr:row>
                    <xdr:rowOff>381000</xdr:rowOff>
                  </to>
                </anchor>
              </controlPr>
            </control>
          </mc:Choice>
        </mc:AlternateContent>
        <mc:AlternateContent xmlns:mc="http://schemas.openxmlformats.org/markup-compatibility/2006">
          <mc:Choice Requires="x14">
            <control shapeId="1748" r:id="rId249" name="Group Box 884">
              <controlPr locked="0" defaultSize="0" autoFill="0" autoPict="0">
                <anchor moveWithCells="1">
                  <from>
                    <xdr:col>7</xdr:col>
                    <xdr:colOff>228600</xdr:colOff>
                    <xdr:row>201</xdr:row>
                    <xdr:rowOff>57150</xdr:rowOff>
                  </from>
                  <to>
                    <xdr:col>11</xdr:col>
                    <xdr:colOff>409575</xdr:colOff>
                    <xdr:row>201</xdr:row>
                    <xdr:rowOff>466725</xdr:rowOff>
                  </to>
                </anchor>
              </controlPr>
            </control>
          </mc:Choice>
        </mc:AlternateContent>
        <mc:AlternateContent xmlns:mc="http://schemas.openxmlformats.org/markup-compatibility/2006">
          <mc:Choice Requires="x14">
            <control shapeId="1749" r:id="rId250" name="Option Button 885">
              <controlPr locked="0" defaultSize="0" autoFill="0" autoLine="0" autoPict="0">
                <anchor moveWithCells="1">
                  <from>
                    <xdr:col>12</xdr:col>
                    <xdr:colOff>28575</xdr:colOff>
                    <xdr:row>202</xdr:row>
                    <xdr:rowOff>95250</xdr:rowOff>
                  </from>
                  <to>
                    <xdr:col>13</xdr:col>
                    <xdr:colOff>47625</xdr:colOff>
                    <xdr:row>202</xdr:row>
                    <xdr:rowOff>390525</xdr:rowOff>
                  </to>
                </anchor>
              </controlPr>
            </control>
          </mc:Choice>
        </mc:AlternateContent>
        <mc:AlternateContent xmlns:mc="http://schemas.openxmlformats.org/markup-compatibility/2006">
          <mc:Choice Requires="x14">
            <control shapeId="1750" r:id="rId251" name="Option Button 886">
              <controlPr locked="0" defaultSize="0" autoFill="0" autoLine="0" autoPict="0">
                <anchor moveWithCells="1">
                  <from>
                    <xdr:col>10</xdr:col>
                    <xdr:colOff>38100</xdr:colOff>
                    <xdr:row>202</xdr:row>
                    <xdr:rowOff>95250</xdr:rowOff>
                  </from>
                  <to>
                    <xdr:col>11</xdr:col>
                    <xdr:colOff>57150</xdr:colOff>
                    <xdr:row>202</xdr:row>
                    <xdr:rowOff>390525</xdr:rowOff>
                  </to>
                </anchor>
              </controlPr>
            </control>
          </mc:Choice>
        </mc:AlternateContent>
        <mc:AlternateContent xmlns:mc="http://schemas.openxmlformats.org/markup-compatibility/2006">
          <mc:Choice Requires="x14">
            <control shapeId="1751" r:id="rId252" name="Group Box 887">
              <controlPr locked="0" defaultSize="0" autoFill="0" autoPict="0">
                <anchor moveWithCells="1">
                  <from>
                    <xdr:col>9</xdr:col>
                    <xdr:colOff>981075</xdr:colOff>
                    <xdr:row>202</xdr:row>
                    <xdr:rowOff>47625</xdr:rowOff>
                  </from>
                  <to>
                    <xdr:col>13</xdr:col>
                    <xdr:colOff>123825</xdr:colOff>
                    <xdr:row>202</xdr:row>
                    <xdr:rowOff>466725</xdr:rowOff>
                  </to>
                </anchor>
              </controlPr>
            </control>
          </mc:Choice>
        </mc:AlternateContent>
        <mc:AlternateContent xmlns:mc="http://schemas.openxmlformats.org/markup-compatibility/2006">
          <mc:Choice Requires="x14">
            <control shapeId="1752" r:id="rId253" name="Option Button 888">
              <controlPr locked="0" defaultSize="0" autoFill="0" autoLine="0" autoPict="0">
                <anchor moveWithCells="1">
                  <from>
                    <xdr:col>12</xdr:col>
                    <xdr:colOff>28575</xdr:colOff>
                    <xdr:row>203</xdr:row>
                    <xdr:rowOff>95250</xdr:rowOff>
                  </from>
                  <to>
                    <xdr:col>13</xdr:col>
                    <xdr:colOff>47625</xdr:colOff>
                    <xdr:row>203</xdr:row>
                    <xdr:rowOff>409575</xdr:rowOff>
                  </to>
                </anchor>
              </controlPr>
            </control>
          </mc:Choice>
        </mc:AlternateContent>
        <mc:AlternateContent xmlns:mc="http://schemas.openxmlformats.org/markup-compatibility/2006">
          <mc:Choice Requires="x14">
            <control shapeId="1753" r:id="rId254" name="Option Button 889">
              <controlPr locked="0" defaultSize="0" autoFill="0" autoLine="0" autoPict="0">
                <anchor moveWithCells="1">
                  <from>
                    <xdr:col>10</xdr:col>
                    <xdr:colOff>38100</xdr:colOff>
                    <xdr:row>203</xdr:row>
                    <xdr:rowOff>95250</xdr:rowOff>
                  </from>
                  <to>
                    <xdr:col>11</xdr:col>
                    <xdr:colOff>57150</xdr:colOff>
                    <xdr:row>203</xdr:row>
                    <xdr:rowOff>409575</xdr:rowOff>
                  </to>
                </anchor>
              </controlPr>
            </control>
          </mc:Choice>
        </mc:AlternateContent>
        <mc:AlternateContent xmlns:mc="http://schemas.openxmlformats.org/markup-compatibility/2006">
          <mc:Choice Requires="x14">
            <control shapeId="1754" r:id="rId255" name="Group Box 890">
              <controlPr locked="0" defaultSize="0" autoFill="0" autoPict="0">
                <anchor moveWithCells="1">
                  <from>
                    <xdr:col>9</xdr:col>
                    <xdr:colOff>981075</xdr:colOff>
                    <xdr:row>203</xdr:row>
                    <xdr:rowOff>57150</xdr:rowOff>
                  </from>
                  <to>
                    <xdr:col>13</xdr:col>
                    <xdr:colOff>123825</xdr:colOff>
                    <xdr:row>204</xdr:row>
                    <xdr:rowOff>0</xdr:rowOff>
                  </to>
                </anchor>
              </controlPr>
            </control>
          </mc:Choice>
        </mc:AlternateContent>
        <mc:AlternateContent xmlns:mc="http://schemas.openxmlformats.org/markup-compatibility/2006">
          <mc:Choice Requires="x14">
            <control shapeId="1755" r:id="rId256" name="Option Button 891">
              <controlPr locked="0" defaultSize="0" autoFill="0" autoLine="0" autoPict="0">
                <anchor moveWithCells="1">
                  <from>
                    <xdr:col>12</xdr:col>
                    <xdr:colOff>28575</xdr:colOff>
                    <xdr:row>204</xdr:row>
                    <xdr:rowOff>95250</xdr:rowOff>
                  </from>
                  <to>
                    <xdr:col>13</xdr:col>
                    <xdr:colOff>47625</xdr:colOff>
                    <xdr:row>204</xdr:row>
                    <xdr:rowOff>390525</xdr:rowOff>
                  </to>
                </anchor>
              </controlPr>
            </control>
          </mc:Choice>
        </mc:AlternateContent>
        <mc:AlternateContent xmlns:mc="http://schemas.openxmlformats.org/markup-compatibility/2006">
          <mc:Choice Requires="x14">
            <control shapeId="1756" r:id="rId257" name="Option Button 892">
              <controlPr locked="0" defaultSize="0" autoFill="0" autoLine="0" autoPict="0">
                <anchor moveWithCells="1">
                  <from>
                    <xdr:col>10</xdr:col>
                    <xdr:colOff>38100</xdr:colOff>
                    <xdr:row>204</xdr:row>
                    <xdr:rowOff>95250</xdr:rowOff>
                  </from>
                  <to>
                    <xdr:col>11</xdr:col>
                    <xdr:colOff>57150</xdr:colOff>
                    <xdr:row>204</xdr:row>
                    <xdr:rowOff>390525</xdr:rowOff>
                  </to>
                </anchor>
              </controlPr>
            </control>
          </mc:Choice>
        </mc:AlternateContent>
        <mc:AlternateContent xmlns:mc="http://schemas.openxmlformats.org/markup-compatibility/2006">
          <mc:Choice Requires="x14">
            <control shapeId="1757" r:id="rId258" name="Group Box 893">
              <controlPr locked="0" defaultSize="0" autoFill="0" autoPict="0">
                <anchor moveWithCells="1">
                  <from>
                    <xdr:col>9</xdr:col>
                    <xdr:colOff>981075</xdr:colOff>
                    <xdr:row>204</xdr:row>
                    <xdr:rowOff>47625</xdr:rowOff>
                  </from>
                  <to>
                    <xdr:col>13</xdr:col>
                    <xdr:colOff>123825</xdr:colOff>
                    <xdr:row>204</xdr:row>
                    <xdr:rowOff>466725</xdr:rowOff>
                  </to>
                </anchor>
              </controlPr>
            </control>
          </mc:Choice>
        </mc:AlternateContent>
        <mc:AlternateContent xmlns:mc="http://schemas.openxmlformats.org/markup-compatibility/2006">
          <mc:Choice Requires="x14">
            <control shapeId="1758" r:id="rId259" name="Option Button 894">
              <controlPr locked="0" defaultSize="0" autoFill="0" autoLine="0" autoPict="0">
                <anchor moveWithCells="1">
                  <from>
                    <xdr:col>12</xdr:col>
                    <xdr:colOff>28575</xdr:colOff>
                    <xdr:row>205</xdr:row>
                    <xdr:rowOff>95250</xdr:rowOff>
                  </from>
                  <to>
                    <xdr:col>13</xdr:col>
                    <xdr:colOff>47625</xdr:colOff>
                    <xdr:row>205</xdr:row>
                    <xdr:rowOff>390525</xdr:rowOff>
                  </to>
                </anchor>
              </controlPr>
            </control>
          </mc:Choice>
        </mc:AlternateContent>
        <mc:AlternateContent xmlns:mc="http://schemas.openxmlformats.org/markup-compatibility/2006">
          <mc:Choice Requires="x14">
            <control shapeId="1759" r:id="rId260" name="Option Button 895">
              <controlPr locked="0" defaultSize="0" autoFill="0" autoLine="0" autoPict="0">
                <anchor moveWithCells="1">
                  <from>
                    <xdr:col>10</xdr:col>
                    <xdr:colOff>38100</xdr:colOff>
                    <xdr:row>205</xdr:row>
                    <xdr:rowOff>95250</xdr:rowOff>
                  </from>
                  <to>
                    <xdr:col>11</xdr:col>
                    <xdr:colOff>57150</xdr:colOff>
                    <xdr:row>205</xdr:row>
                    <xdr:rowOff>390525</xdr:rowOff>
                  </to>
                </anchor>
              </controlPr>
            </control>
          </mc:Choice>
        </mc:AlternateContent>
        <mc:AlternateContent xmlns:mc="http://schemas.openxmlformats.org/markup-compatibility/2006">
          <mc:Choice Requires="x14">
            <control shapeId="1760" r:id="rId261" name="Group Box 896">
              <controlPr locked="0" defaultSize="0" autoFill="0" autoPict="0">
                <anchor moveWithCells="1">
                  <from>
                    <xdr:col>9</xdr:col>
                    <xdr:colOff>981075</xdr:colOff>
                    <xdr:row>205</xdr:row>
                    <xdr:rowOff>47625</xdr:rowOff>
                  </from>
                  <to>
                    <xdr:col>13</xdr:col>
                    <xdr:colOff>123825</xdr:colOff>
                    <xdr:row>205</xdr:row>
                    <xdr:rowOff>466725</xdr:rowOff>
                  </to>
                </anchor>
              </controlPr>
            </control>
          </mc:Choice>
        </mc:AlternateContent>
        <mc:AlternateContent xmlns:mc="http://schemas.openxmlformats.org/markup-compatibility/2006">
          <mc:Choice Requires="x14">
            <control shapeId="1761" r:id="rId262" name="Option Button 897">
              <controlPr locked="0" defaultSize="0" autoFill="0" autoLine="0" autoPict="0">
                <anchor moveWithCells="1">
                  <from>
                    <xdr:col>8</xdr:col>
                    <xdr:colOff>38100</xdr:colOff>
                    <xdr:row>206</xdr:row>
                    <xdr:rowOff>95250</xdr:rowOff>
                  </from>
                  <to>
                    <xdr:col>9</xdr:col>
                    <xdr:colOff>57150</xdr:colOff>
                    <xdr:row>206</xdr:row>
                    <xdr:rowOff>390525</xdr:rowOff>
                  </to>
                </anchor>
              </controlPr>
            </control>
          </mc:Choice>
        </mc:AlternateContent>
        <mc:AlternateContent xmlns:mc="http://schemas.openxmlformats.org/markup-compatibility/2006">
          <mc:Choice Requires="x14">
            <control shapeId="1762" r:id="rId263" name="Option Button 898">
              <controlPr locked="0" defaultSize="0" autoFill="0" autoLine="0" autoPict="0">
                <anchor moveWithCells="1">
                  <from>
                    <xdr:col>10</xdr:col>
                    <xdr:colOff>38100</xdr:colOff>
                    <xdr:row>206</xdr:row>
                    <xdr:rowOff>95250</xdr:rowOff>
                  </from>
                  <to>
                    <xdr:col>11</xdr:col>
                    <xdr:colOff>57150</xdr:colOff>
                    <xdr:row>206</xdr:row>
                    <xdr:rowOff>390525</xdr:rowOff>
                  </to>
                </anchor>
              </controlPr>
            </control>
          </mc:Choice>
        </mc:AlternateContent>
        <mc:AlternateContent xmlns:mc="http://schemas.openxmlformats.org/markup-compatibility/2006">
          <mc:Choice Requires="x14">
            <control shapeId="1763" r:id="rId264" name="Group Box 899">
              <controlPr locked="0" defaultSize="0" autoFill="0" autoPict="0">
                <anchor moveWithCells="1">
                  <from>
                    <xdr:col>7</xdr:col>
                    <xdr:colOff>228600</xdr:colOff>
                    <xdr:row>206</xdr:row>
                    <xdr:rowOff>57150</xdr:rowOff>
                  </from>
                  <to>
                    <xdr:col>11</xdr:col>
                    <xdr:colOff>409575</xdr:colOff>
                    <xdr:row>206</xdr:row>
                    <xdr:rowOff>466725</xdr:rowOff>
                  </to>
                </anchor>
              </controlPr>
            </control>
          </mc:Choice>
        </mc:AlternateContent>
        <mc:AlternateContent xmlns:mc="http://schemas.openxmlformats.org/markup-compatibility/2006">
          <mc:Choice Requires="x14">
            <control shapeId="1764" r:id="rId265" name="Option Button 900">
              <controlPr locked="0" defaultSize="0" autoFill="0" autoLine="0" autoPict="0">
                <anchor moveWithCells="1">
                  <from>
                    <xdr:col>8</xdr:col>
                    <xdr:colOff>38100</xdr:colOff>
                    <xdr:row>208</xdr:row>
                    <xdr:rowOff>95250</xdr:rowOff>
                  </from>
                  <to>
                    <xdr:col>9</xdr:col>
                    <xdr:colOff>57150</xdr:colOff>
                    <xdr:row>208</xdr:row>
                    <xdr:rowOff>390525</xdr:rowOff>
                  </to>
                </anchor>
              </controlPr>
            </control>
          </mc:Choice>
        </mc:AlternateContent>
        <mc:AlternateContent xmlns:mc="http://schemas.openxmlformats.org/markup-compatibility/2006">
          <mc:Choice Requires="x14">
            <control shapeId="1765" r:id="rId266" name="Option Button 901">
              <controlPr locked="0" defaultSize="0" autoFill="0" autoLine="0" autoPict="0">
                <anchor moveWithCells="1">
                  <from>
                    <xdr:col>10</xdr:col>
                    <xdr:colOff>38100</xdr:colOff>
                    <xdr:row>208</xdr:row>
                    <xdr:rowOff>95250</xdr:rowOff>
                  </from>
                  <to>
                    <xdr:col>11</xdr:col>
                    <xdr:colOff>57150</xdr:colOff>
                    <xdr:row>208</xdr:row>
                    <xdr:rowOff>390525</xdr:rowOff>
                  </to>
                </anchor>
              </controlPr>
            </control>
          </mc:Choice>
        </mc:AlternateContent>
        <mc:AlternateContent xmlns:mc="http://schemas.openxmlformats.org/markup-compatibility/2006">
          <mc:Choice Requires="x14">
            <control shapeId="1766" r:id="rId267" name="Group Box 902">
              <controlPr locked="0" defaultSize="0" autoFill="0" autoPict="0">
                <anchor moveWithCells="1">
                  <from>
                    <xdr:col>7</xdr:col>
                    <xdr:colOff>228600</xdr:colOff>
                    <xdr:row>208</xdr:row>
                    <xdr:rowOff>57150</xdr:rowOff>
                  </from>
                  <to>
                    <xdr:col>11</xdr:col>
                    <xdr:colOff>409575</xdr:colOff>
                    <xdr:row>208</xdr:row>
                    <xdr:rowOff>466725</xdr:rowOff>
                  </to>
                </anchor>
              </controlPr>
            </control>
          </mc:Choice>
        </mc:AlternateContent>
        <mc:AlternateContent xmlns:mc="http://schemas.openxmlformats.org/markup-compatibility/2006">
          <mc:Choice Requires="x14">
            <control shapeId="1767" r:id="rId268" name="Option Button 903">
              <controlPr locked="0" defaultSize="0" autoFill="0" autoLine="0" autoPict="0">
                <anchor moveWithCells="1">
                  <from>
                    <xdr:col>8</xdr:col>
                    <xdr:colOff>38100</xdr:colOff>
                    <xdr:row>210</xdr:row>
                    <xdr:rowOff>85725</xdr:rowOff>
                  </from>
                  <to>
                    <xdr:col>9</xdr:col>
                    <xdr:colOff>57150</xdr:colOff>
                    <xdr:row>210</xdr:row>
                    <xdr:rowOff>381000</xdr:rowOff>
                  </to>
                </anchor>
              </controlPr>
            </control>
          </mc:Choice>
        </mc:AlternateContent>
        <mc:AlternateContent xmlns:mc="http://schemas.openxmlformats.org/markup-compatibility/2006">
          <mc:Choice Requires="x14">
            <control shapeId="1768" r:id="rId269" name="Option Button 904">
              <controlPr locked="0" defaultSize="0" autoFill="0" autoLine="0" autoPict="0">
                <anchor moveWithCells="1">
                  <from>
                    <xdr:col>10</xdr:col>
                    <xdr:colOff>38100</xdr:colOff>
                    <xdr:row>210</xdr:row>
                    <xdr:rowOff>85725</xdr:rowOff>
                  </from>
                  <to>
                    <xdr:col>11</xdr:col>
                    <xdr:colOff>57150</xdr:colOff>
                    <xdr:row>210</xdr:row>
                    <xdr:rowOff>381000</xdr:rowOff>
                  </to>
                </anchor>
              </controlPr>
            </control>
          </mc:Choice>
        </mc:AlternateContent>
        <mc:AlternateContent xmlns:mc="http://schemas.openxmlformats.org/markup-compatibility/2006">
          <mc:Choice Requires="x14">
            <control shapeId="1769" r:id="rId270" name="Group Box 905">
              <controlPr locked="0" defaultSize="0" autoFill="0" autoPict="0">
                <anchor moveWithCells="1">
                  <from>
                    <xdr:col>7</xdr:col>
                    <xdr:colOff>228600</xdr:colOff>
                    <xdr:row>210</xdr:row>
                    <xdr:rowOff>57150</xdr:rowOff>
                  </from>
                  <to>
                    <xdr:col>11</xdr:col>
                    <xdr:colOff>409575</xdr:colOff>
                    <xdr:row>210</xdr:row>
                    <xdr:rowOff>466725</xdr:rowOff>
                  </to>
                </anchor>
              </controlPr>
            </control>
          </mc:Choice>
        </mc:AlternateContent>
        <mc:AlternateContent xmlns:mc="http://schemas.openxmlformats.org/markup-compatibility/2006">
          <mc:Choice Requires="x14">
            <control shapeId="1770" r:id="rId271" name="Option Button 906">
              <controlPr locked="0" defaultSize="0" autoFill="0" autoLine="0" autoPict="0">
                <anchor moveWithCells="1">
                  <from>
                    <xdr:col>8</xdr:col>
                    <xdr:colOff>38100</xdr:colOff>
                    <xdr:row>212</xdr:row>
                    <xdr:rowOff>85725</xdr:rowOff>
                  </from>
                  <to>
                    <xdr:col>9</xdr:col>
                    <xdr:colOff>57150</xdr:colOff>
                    <xdr:row>212</xdr:row>
                    <xdr:rowOff>381000</xdr:rowOff>
                  </to>
                </anchor>
              </controlPr>
            </control>
          </mc:Choice>
        </mc:AlternateContent>
        <mc:AlternateContent xmlns:mc="http://schemas.openxmlformats.org/markup-compatibility/2006">
          <mc:Choice Requires="x14">
            <control shapeId="1771" r:id="rId272" name="Option Button 907">
              <controlPr locked="0" defaultSize="0" autoFill="0" autoLine="0" autoPict="0">
                <anchor moveWithCells="1">
                  <from>
                    <xdr:col>10</xdr:col>
                    <xdr:colOff>38100</xdr:colOff>
                    <xdr:row>212</xdr:row>
                    <xdr:rowOff>85725</xdr:rowOff>
                  </from>
                  <to>
                    <xdr:col>11</xdr:col>
                    <xdr:colOff>57150</xdr:colOff>
                    <xdr:row>212</xdr:row>
                    <xdr:rowOff>381000</xdr:rowOff>
                  </to>
                </anchor>
              </controlPr>
            </control>
          </mc:Choice>
        </mc:AlternateContent>
        <mc:AlternateContent xmlns:mc="http://schemas.openxmlformats.org/markup-compatibility/2006">
          <mc:Choice Requires="x14">
            <control shapeId="1772" r:id="rId273" name="Group Box 908">
              <controlPr locked="0" defaultSize="0" autoFill="0" autoPict="0">
                <anchor moveWithCells="1">
                  <from>
                    <xdr:col>7</xdr:col>
                    <xdr:colOff>228600</xdr:colOff>
                    <xdr:row>212</xdr:row>
                    <xdr:rowOff>57150</xdr:rowOff>
                  </from>
                  <to>
                    <xdr:col>11</xdr:col>
                    <xdr:colOff>409575</xdr:colOff>
                    <xdr:row>212</xdr:row>
                    <xdr:rowOff>466725</xdr:rowOff>
                  </to>
                </anchor>
              </controlPr>
            </control>
          </mc:Choice>
        </mc:AlternateContent>
        <mc:AlternateContent xmlns:mc="http://schemas.openxmlformats.org/markup-compatibility/2006">
          <mc:Choice Requires="x14">
            <control shapeId="1773" r:id="rId274" name="Option Button 909">
              <controlPr locked="0" defaultSize="0" autoFill="0" autoLine="0" autoPict="0">
                <anchor moveWithCells="1">
                  <from>
                    <xdr:col>12</xdr:col>
                    <xdr:colOff>28575</xdr:colOff>
                    <xdr:row>213</xdr:row>
                    <xdr:rowOff>95250</xdr:rowOff>
                  </from>
                  <to>
                    <xdr:col>13</xdr:col>
                    <xdr:colOff>47625</xdr:colOff>
                    <xdr:row>213</xdr:row>
                    <xdr:rowOff>390525</xdr:rowOff>
                  </to>
                </anchor>
              </controlPr>
            </control>
          </mc:Choice>
        </mc:AlternateContent>
        <mc:AlternateContent xmlns:mc="http://schemas.openxmlformats.org/markup-compatibility/2006">
          <mc:Choice Requires="x14">
            <control shapeId="1774" r:id="rId275" name="Option Button 910">
              <controlPr locked="0" defaultSize="0" autoFill="0" autoLine="0" autoPict="0">
                <anchor moveWithCells="1">
                  <from>
                    <xdr:col>10</xdr:col>
                    <xdr:colOff>38100</xdr:colOff>
                    <xdr:row>213</xdr:row>
                    <xdr:rowOff>95250</xdr:rowOff>
                  </from>
                  <to>
                    <xdr:col>11</xdr:col>
                    <xdr:colOff>57150</xdr:colOff>
                    <xdr:row>213</xdr:row>
                    <xdr:rowOff>390525</xdr:rowOff>
                  </to>
                </anchor>
              </controlPr>
            </control>
          </mc:Choice>
        </mc:AlternateContent>
        <mc:AlternateContent xmlns:mc="http://schemas.openxmlformats.org/markup-compatibility/2006">
          <mc:Choice Requires="x14">
            <control shapeId="1775" r:id="rId276" name="Group Box 911">
              <controlPr locked="0" defaultSize="0" autoFill="0" autoPict="0">
                <anchor moveWithCells="1">
                  <from>
                    <xdr:col>9</xdr:col>
                    <xdr:colOff>981075</xdr:colOff>
                    <xdr:row>213</xdr:row>
                    <xdr:rowOff>47625</xdr:rowOff>
                  </from>
                  <to>
                    <xdr:col>13</xdr:col>
                    <xdr:colOff>123825</xdr:colOff>
                    <xdr:row>213</xdr:row>
                    <xdr:rowOff>466725</xdr:rowOff>
                  </to>
                </anchor>
              </controlPr>
            </control>
          </mc:Choice>
        </mc:AlternateContent>
        <mc:AlternateContent xmlns:mc="http://schemas.openxmlformats.org/markup-compatibility/2006">
          <mc:Choice Requires="x14">
            <control shapeId="1776" r:id="rId277" name="Option Button 912">
              <controlPr locked="0" defaultSize="0" autoFill="0" autoLine="0" autoPict="0">
                <anchor moveWithCells="1">
                  <from>
                    <xdr:col>12</xdr:col>
                    <xdr:colOff>28575</xdr:colOff>
                    <xdr:row>214</xdr:row>
                    <xdr:rowOff>85725</xdr:rowOff>
                  </from>
                  <to>
                    <xdr:col>13</xdr:col>
                    <xdr:colOff>47625</xdr:colOff>
                    <xdr:row>214</xdr:row>
                    <xdr:rowOff>390525</xdr:rowOff>
                  </to>
                </anchor>
              </controlPr>
            </control>
          </mc:Choice>
        </mc:AlternateContent>
        <mc:AlternateContent xmlns:mc="http://schemas.openxmlformats.org/markup-compatibility/2006">
          <mc:Choice Requires="x14">
            <control shapeId="1777" r:id="rId278" name="Option Button 913">
              <controlPr locked="0" defaultSize="0" autoFill="0" autoLine="0" autoPict="0">
                <anchor moveWithCells="1">
                  <from>
                    <xdr:col>10</xdr:col>
                    <xdr:colOff>38100</xdr:colOff>
                    <xdr:row>214</xdr:row>
                    <xdr:rowOff>85725</xdr:rowOff>
                  </from>
                  <to>
                    <xdr:col>11</xdr:col>
                    <xdr:colOff>57150</xdr:colOff>
                    <xdr:row>214</xdr:row>
                    <xdr:rowOff>390525</xdr:rowOff>
                  </to>
                </anchor>
              </controlPr>
            </control>
          </mc:Choice>
        </mc:AlternateContent>
        <mc:AlternateContent xmlns:mc="http://schemas.openxmlformats.org/markup-compatibility/2006">
          <mc:Choice Requires="x14">
            <control shapeId="1778" r:id="rId279" name="Group Box 914">
              <controlPr locked="0" defaultSize="0" autoFill="0" autoPict="0">
                <anchor moveWithCells="1">
                  <from>
                    <xdr:col>9</xdr:col>
                    <xdr:colOff>981075</xdr:colOff>
                    <xdr:row>214</xdr:row>
                    <xdr:rowOff>38100</xdr:rowOff>
                  </from>
                  <to>
                    <xdr:col>13</xdr:col>
                    <xdr:colOff>123825</xdr:colOff>
                    <xdr:row>214</xdr:row>
                    <xdr:rowOff>457200</xdr:rowOff>
                  </to>
                </anchor>
              </controlPr>
            </control>
          </mc:Choice>
        </mc:AlternateContent>
        <mc:AlternateContent xmlns:mc="http://schemas.openxmlformats.org/markup-compatibility/2006">
          <mc:Choice Requires="x14">
            <control shapeId="1779" r:id="rId280" name="Option Button 915">
              <controlPr locked="0" defaultSize="0" autoFill="0" autoLine="0" autoPict="0">
                <anchor moveWithCells="1">
                  <from>
                    <xdr:col>12</xdr:col>
                    <xdr:colOff>28575</xdr:colOff>
                    <xdr:row>215</xdr:row>
                    <xdr:rowOff>85725</xdr:rowOff>
                  </from>
                  <to>
                    <xdr:col>13</xdr:col>
                    <xdr:colOff>47625</xdr:colOff>
                    <xdr:row>215</xdr:row>
                    <xdr:rowOff>390525</xdr:rowOff>
                  </to>
                </anchor>
              </controlPr>
            </control>
          </mc:Choice>
        </mc:AlternateContent>
        <mc:AlternateContent xmlns:mc="http://schemas.openxmlformats.org/markup-compatibility/2006">
          <mc:Choice Requires="x14">
            <control shapeId="1780" r:id="rId281" name="Option Button 916">
              <controlPr locked="0" defaultSize="0" autoFill="0" autoLine="0" autoPict="0">
                <anchor moveWithCells="1">
                  <from>
                    <xdr:col>10</xdr:col>
                    <xdr:colOff>38100</xdr:colOff>
                    <xdr:row>215</xdr:row>
                    <xdr:rowOff>85725</xdr:rowOff>
                  </from>
                  <to>
                    <xdr:col>11</xdr:col>
                    <xdr:colOff>57150</xdr:colOff>
                    <xdr:row>215</xdr:row>
                    <xdr:rowOff>390525</xdr:rowOff>
                  </to>
                </anchor>
              </controlPr>
            </control>
          </mc:Choice>
        </mc:AlternateContent>
        <mc:AlternateContent xmlns:mc="http://schemas.openxmlformats.org/markup-compatibility/2006">
          <mc:Choice Requires="x14">
            <control shapeId="1781" r:id="rId282" name="Group Box 917">
              <controlPr locked="0" defaultSize="0" autoFill="0" autoPict="0">
                <anchor moveWithCells="1">
                  <from>
                    <xdr:col>9</xdr:col>
                    <xdr:colOff>981075</xdr:colOff>
                    <xdr:row>215</xdr:row>
                    <xdr:rowOff>38100</xdr:rowOff>
                  </from>
                  <to>
                    <xdr:col>13</xdr:col>
                    <xdr:colOff>123825</xdr:colOff>
                    <xdr:row>215</xdr:row>
                    <xdr:rowOff>457200</xdr:rowOff>
                  </to>
                </anchor>
              </controlPr>
            </control>
          </mc:Choice>
        </mc:AlternateContent>
        <mc:AlternateContent xmlns:mc="http://schemas.openxmlformats.org/markup-compatibility/2006">
          <mc:Choice Requires="x14">
            <control shapeId="1782" r:id="rId283" name="Option Button 918">
              <controlPr locked="0" defaultSize="0" autoFill="0" autoLine="0" autoPict="0">
                <anchor moveWithCells="1">
                  <from>
                    <xdr:col>8</xdr:col>
                    <xdr:colOff>38100</xdr:colOff>
                    <xdr:row>216</xdr:row>
                    <xdr:rowOff>85725</xdr:rowOff>
                  </from>
                  <to>
                    <xdr:col>9</xdr:col>
                    <xdr:colOff>57150</xdr:colOff>
                    <xdr:row>216</xdr:row>
                    <xdr:rowOff>381000</xdr:rowOff>
                  </to>
                </anchor>
              </controlPr>
            </control>
          </mc:Choice>
        </mc:AlternateContent>
        <mc:AlternateContent xmlns:mc="http://schemas.openxmlformats.org/markup-compatibility/2006">
          <mc:Choice Requires="x14">
            <control shapeId="1783" r:id="rId284" name="Option Button 919">
              <controlPr locked="0" defaultSize="0" autoFill="0" autoLine="0" autoPict="0">
                <anchor moveWithCells="1">
                  <from>
                    <xdr:col>10</xdr:col>
                    <xdr:colOff>38100</xdr:colOff>
                    <xdr:row>216</xdr:row>
                    <xdr:rowOff>85725</xdr:rowOff>
                  </from>
                  <to>
                    <xdr:col>11</xdr:col>
                    <xdr:colOff>57150</xdr:colOff>
                    <xdr:row>216</xdr:row>
                    <xdr:rowOff>381000</xdr:rowOff>
                  </to>
                </anchor>
              </controlPr>
            </control>
          </mc:Choice>
        </mc:AlternateContent>
        <mc:AlternateContent xmlns:mc="http://schemas.openxmlformats.org/markup-compatibility/2006">
          <mc:Choice Requires="x14">
            <control shapeId="1784" r:id="rId285" name="Group Box 920">
              <controlPr locked="0" defaultSize="0" autoFill="0" autoPict="0">
                <anchor moveWithCells="1">
                  <from>
                    <xdr:col>7</xdr:col>
                    <xdr:colOff>228600</xdr:colOff>
                    <xdr:row>216</xdr:row>
                    <xdr:rowOff>57150</xdr:rowOff>
                  </from>
                  <to>
                    <xdr:col>11</xdr:col>
                    <xdr:colOff>409575</xdr:colOff>
                    <xdr:row>216</xdr:row>
                    <xdr:rowOff>466725</xdr:rowOff>
                  </to>
                </anchor>
              </controlPr>
            </control>
          </mc:Choice>
        </mc:AlternateContent>
        <mc:AlternateContent xmlns:mc="http://schemas.openxmlformats.org/markup-compatibility/2006">
          <mc:Choice Requires="x14">
            <control shapeId="1785" r:id="rId286" name="Option Button 921">
              <controlPr locked="0" defaultSize="0" autoFill="0" autoLine="0" autoPict="0">
                <anchor moveWithCells="1">
                  <from>
                    <xdr:col>8</xdr:col>
                    <xdr:colOff>38100</xdr:colOff>
                    <xdr:row>218</xdr:row>
                    <xdr:rowOff>76200</xdr:rowOff>
                  </from>
                  <to>
                    <xdr:col>9</xdr:col>
                    <xdr:colOff>57150</xdr:colOff>
                    <xdr:row>218</xdr:row>
                    <xdr:rowOff>371475</xdr:rowOff>
                  </to>
                </anchor>
              </controlPr>
            </control>
          </mc:Choice>
        </mc:AlternateContent>
        <mc:AlternateContent xmlns:mc="http://schemas.openxmlformats.org/markup-compatibility/2006">
          <mc:Choice Requires="x14">
            <control shapeId="1786" r:id="rId287" name="Option Button 922">
              <controlPr locked="0" defaultSize="0" autoFill="0" autoLine="0" autoPict="0">
                <anchor moveWithCells="1">
                  <from>
                    <xdr:col>10</xdr:col>
                    <xdr:colOff>38100</xdr:colOff>
                    <xdr:row>218</xdr:row>
                    <xdr:rowOff>76200</xdr:rowOff>
                  </from>
                  <to>
                    <xdr:col>11</xdr:col>
                    <xdr:colOff>57150</xdr:colOff>
                    <xdr:row>218</xdr:row>
                    <xdr:rowOff>371475</xdr:rowOff>
                  </to>
                </anchor>
              </controlPr>
            </control>
          </mc:Choice>
        </mc:AlternateContent>
        <mc:AlternateContent xmlns:mc="http://schemas.openxmlformats.org/markup-compatibility/2006">
          <mc:Choice Requires="x14">
            <control shapeId="1787" r:id="rId288" name="Group Box 923">
              <controlPr locked="0" defaultSize="0" autoFill="0" autoPict="0">
                <anchor moveWithCells="1">
                  <from>
                    <xdr:col>7</xdr:col>
                    <xdr:colOff>228600</xdr:colOff>
                    <xdr:row>218</xdr:row>
                    <xdr:rowOff>47625</xdr:rowOff>
                  </from>
                  <to>
                    <xdr:col>11</xdr:col>
                    <xdr:colOff>409575</xdr:colOff>
                    <xdr:row>218</xdr:row>
                    <xdr:rowOff>457200</xdr:rowOff>
                  </to>
                </anchor>
              </controlPr>
            </control>
          </mc:Choice>
        </mc:AlternateContent>
        <mc:AlternateContent xmlns:mc="http://schemas.openxmlformats.org/markup-compatibility/2006">
          <mc:Choice Requires="x14">
            <control shapeId="1788" r:id="rId289" name="Option Button 924">
              <controlPr locked="0" defaultSize="0" autoFill="0" autoLine="0" autoPict="0">
                <anchor moveWithCells="1">
                  <from>
                    <xdr:col>8</xdr:col>
                    <xdr:colOff>38100</xdr:colOff>
                    <xdr:row>220</xdr:row>
                    <xdr:rowOff>85725</xdr:rowOff>
                  </from>
                  <to>
                    <xdr:col>9</xdr:col>
                    <xdr:colOff>57150</xdr:colOff>
                    <xdr:row>220</xdr:row>
                    <xdr:rowOff>381000</xdr:rowOff>
                  </to>
                </anchor>
              </controlPr>
            </control>
          </mc:Choice>
        </mc:AlternateContent>
        <mc:AlternateContent xmlns:mc="http://schemas.openxmlformats.org/markup-compatibility/2006">
          <mc:Choice Requires="x14">
            <control shapeId="1789" r:id="rId290" name="Option Button 925">
              <controlPr locked="0" defaultSize="0" autoFill="0" autoLine="0" autoPict="0">
                <anchor moveWithCells="1">
                  <from>
                    <xdr:col>10</xdr:col>
                    <xdr:colOff>38100</xdr:colOff>
                    <xdr:row>220</xdr:row>
                    <xdr:rowOff>85725</xdr:rowOff>
                  </from>
                  <to>
                    <xdr:col>11</xdr:col>
                    <xdr:colOff>57150</xdr:colOff>
                    <xdr:row>220</xdr:row>
                    <xdr:rowOff>381000</xdr:rowOff>
                  </to>
                </anchor>
              </controlPr>
            </control>
          </mc:Choice>
        </mc:AlternateContent>
        <mc:AlternateContent xmlns:mc="http://schemas.openxmlformats.org/markup-compatibility/2006">
          <mc:Choice Requires="x14">
            <control shapeId="1790" r:id="rId291" name="Group Box 926">
              <controlPr locked="0" defaultSize="0" autoFill="0" autoPict="0">
                <anchor moveWithCells="1">
                  <from>
                    <xdr:col>7</xdr:col>
                    <xdr:colOff>228600</xdr:colOff>
                    <xdr:row>220</xdr:row>
                    <xdr:rowOff>57150</xdr:rowOff>
                  </from>
                  <to>
                    <xdr:col>11</xdr:col>
                    <xdr:colOff>409575</xdr:colOff>
                    <xdr:row>220</xdr:row>
                    <xdr:rowOff>466725</xdr:rowOff>
                  </to>
                </anchor>
              </controlPr>
            </control>
          </mc:Choice>
        </mc:AlternateContent>
        <mc:AlternateContent xmlns:mc="http://schemas.openxmlformats.org/markup-compatibility/2006">
          <mc:Choice Requires="x14">
            <control shapeId="1791" r:id="rId292" name="Option Button 927">
              <controlPr locked="0" defaultSize="0" autoFill="0" autoLine="0" autoPict="0">
                <anchor moveWithCells="1">
                  <from>
                    <xdr:col>8</xdr:col>
                    <xdr:colOff>38100</xdr:colOff>
                    <xdr:row>221</xdr:row>
                    <xdr:rowOff>104775</xdr:rowOff>
                  </from>
                  <to>
                    <xdr:col>9</xdr:col>
                    <xdr:colOff>57150</xdr:colOff>
                    <xdr:row>221</xdr:row>
                    <xdr:rowOff>409575</xdr:rowOff>
                  </to>
                </anchor>
              </controlPr>
            </control>
          </mc:Choice>
        </mc:AlternateContent>
        <mc:AlternateContent xmlns:mc="http://schemas.openxmlformats.org/markup-compatibility/2006">
          <mc:Choice Requires="x14">
            <control shapeId="2368" r:id="rId293" name="Option Button 928">
              <controlPr locked="0" defaultSize="0" autoFill="0" autoLine="0" autoPict="0">
                <anchor moveWithCells="1">
                  <from>
                    <xdr:col>10</xdr:col>
                    <xdr:colOff>38100</xdr:colOff>
                    <xdr:row>221</xdr:row>
                    <xdr:rowOff>104775</xdr:rowOff>
                  </from>
                  <to>
                    <xdr:col>11</xdr:col>
                    <xdr:colOff>57150</xdr:colOff>
                    <xdr:row>221</xdr:row>
                    <xdr:rowOff>409575</xdr:rowOff>
                  </to>
                </anchor>
              </controlPr>
            </control>
          </mc:Choice>
        </mc:AlternateContent>
        <mc:AlternateContent xmlns:mc="http://schemas.openxmlformats.org/markup-compatibility/2006">
          <mc:Choice Requires="x14">
            <control shapeId="2369" r:id="rId294" name="Group Box 929">
              <controlPr locked="0" defaultSize="0" autoFill="0" autoPict="0">
                <anchor moveWithCells="1">
                  <from>
                    <xdr:col>7</xdr:col>
                    <xdr:colOff>228600</xdr:colOff>
                    <xdr:row>221</xdr:row>
                    <xdr:rowOff>76200</xdr:rowOff>
                  </from>
                  <to>
                    <xdr:col>11</xdr:col>
                    <xdr:colOff>409575</xdr:colOff>
                    <xdr:row>222</xdr:row>
                    <xdr:rowOff>0</xdr:rowOff>
                  </to>
                </anchor>
              </controlPr>
            </control>
          </mc:Choice>
        </mc:AlternateContent>
        <mc:AlternateContent xmlns:mc="http://schemas.openxmlformats.org/markup-compatibility/2006">
          <mc:Choice Requires="x14">
            <control shapeId="2370" r:id="rId295" name="Option Button 930">
              <controlPr defaultSize="0" autoFill="0" autoLine="0" autoPict="0">
                <anchor moveWithCells="1">
                  <from>
                    <xdr:col>8</xdr:col>
                    <xdr:colOff>38100</xdr:colOff>
                    <xdr:row>223</xdr:row>
                    <xdr:rowOff>95250</xdr:rowOff>
                  </from>
                  <to>
                    <xdr:col>9</xdr:col>
                    <xdr:colOff>57150</xdr:colOff>
                    <xdr:row>223</xdr:row>
                    <xdr:rowOff>390525</xdr:rowOff>
                  </to>
                </anchor>
              </controlPr>
            </control>
          </mc:Choice>
        </mc:AlternateContent>
        <mc:AlternateContent xmlns:mc="http://schemas.openxmlformats.org/markup-compatibility/2006">
          <mc:Choice Requires="x14">
            <control shapeId="2371" r:id="rId296" name="Option Button 931">
              <controlPr defaultSize="0" autoFill="0" autoLine="0" autoPict="0">
                <anchor moveWithCells="1">
                  <from>
                    <xdr:col>10</xdr:col>
                    <xdr:colOff>38100</xdr:colOff>
                    <xdr:row>223</xdr:row>
                    <xdr:rowOff>95250</xdr:rowOff>
                  </from>
                  <to>
                    <xdr:col>11</xdr:col>
                    <xdr:colOff>76200</xdr:colOff>
                    <xdr:row>223</xdr:row>
                    <xdr:rowOff>390525</xdr:rowOff>
                  </to>
                </anchor>
              </controlPr>
            </control>
          </mc:Choice>
        </mc:AlternateContent>
        <mc:AlternateContent xmlns:mc="http://schemas.openxmlformats.org/markup-compatibility/2006">
          <mc:Choice Requires="x14">
            <control shapeId="2372" r:id="rId297" name="Group Box 932">
              <controlPr locked="0" defaultSize="0" autoFill="0" autoPict="0">
                <anchor moveWithCells="1">
                  <from>
                    <xdr:col>7</xdr:col>
                    <xdr:colOff>228600</xdr:colOff>
                    <xdr:row>223</xdr:row>
                    <xdr:rowOff>57150</xdr:rowOff>
                  </from>
                  <to>
                    <xdr:col>11</xdr:col>
                    <xdr:colOff>409575</xdr:colOff>
                    <xdr:row>223</xdr:row>
                    <xdr:rowOff>466725</xdr:rowOff>
                  </to>
                </anchor>
              </controlPr>
            </control>
          </mc:Choice>
        </mc:AlternateContent>
        <mc:AlternateContent xmlns:mc="http://schemas.openxmlformats.org/markup-compatibility/2006">
          <mc:Choice Requires="x14">
            <control shapeId="2373" r:id="rId298" name="Option Button 933">
              <controlPr locked="0" defaultSize="0" autoFill="0" autoLine="0" autoPict="0">
                <anchor moveWithCells="1">
                  <from>
                    <xdr:col>8</xdr:col>
                    <xdr:colOff>38100</xdr:colOff>
                    <xdr:row>225</xdr:row>
                    <xdr:rowOff>104775</xdr:rowOff>
                  </from>
                  <to>
                    <xdr:col>9</xdr:col>
                    <xdr:colOff>57150</xdr:colOff>
                    <xdr:row>225</xdr:row>
                    <xdr:rowOff>409575</xdr:rowOff>
                  </to>
                </anchor>
              </controlPr>
            </control>
          </mc:Choice>
        </mc:AlternateContent>
        <mc:AlternateContent xmlns:mc="http://schemas.openxmlformats.org/markup-compatibility/2006">
          <mc:Choice Requires="x14">
            <control shapeId="2374" r:id="rId299" name="Option Button 934">
              <controlPr locked="0" defaultSize="0" autoFill="0" autoLine="0" autoPict="0">
                <anchor moveWithCells="1">
                  <from>
                    <xdr:col>10</xdr:col>
                    <xdr:colOff>38100</xdr:colOff>
                    <xdr:row>225</xdr:row>
                    <xdr:rowOff>104775</xdr:rowOff>
                  </from>
                  <to>
                    <xdr:col>11</xdr:col>
                    <xdr:colOff>57150</xdr:colOff>
                    <xdr:row>225</xdr:row>
                    <xdr:rowOff>409575</xdr:rowOff>
                  </to>
                </anchor>
              </controlPr>
            </control>
          </mc:Choice>
        </mc:AlternateContent>
        <mc:AlternateContent xmlns:mc="http://schemas.openxmlformats.org/markup-compatibility/2006">
          <mc:Choice Requires="x14">
            <control shapeId="2375" r:id="rId300" name="Group Box 935">
              <controlPr locked="0" defaultSize="0" autoFill="0" autoPict="0">
                <anchor moveWithCells="1">
                  <from>
                    <xdr:col>7</xdr:col>
                    <xdr:colOff>228600</xdr:colOff>
                    <xdr:row>225</xdr:row>
                    <xdr:rowOff>76200</xdr:rowOff>
                  </from>
                  <to>
                    <xdr:col>11</xdr:col>
                    <xdr:colOff>409575</xdr:colOff>
                    <xdr:row>226</xdr:row>
                    <xdr:rowOff>0</xdr:rowOff>
                  </to>
                </anchor>
              </controlPr>
            </control>
          </mc:Choice>
        </mc:AlternateContent>
        <mc:AlternateContent xmlns:mc="http://schemas.openxmlformats.org/markup-compatibility/2006">
          <mc:Choice Requires="x14">
            <control shapeId="2376" r:id="rId301" name="Option Button 936">
              <controlPr locked="0" defaultSize="0" autoFill="0" autoLine="0" autoPict="0">
                <anchor moveWithCells="1">
                  <from>
                    <xdr:col>8</xdr:col>
                    <xdr:colOff>38100</xdr:colOff>
                    <xdr:row>228</xdr:row>
                    <xdr:rowOff>85725</xdr:rowOff>
                  </from>
                  <to>
                    <xdr:col>9</xdr:col>
                    <xdr:colOff>57150</xdr:colOff>
                    <xdr:row>228</xdr:row>
                    <xdr:rowOff>381000</xdr:rowOff>
                  </to>
                </anchor>
              </controlPr>
            </control>
          </mc:Choice>
        </mc:AlternateContent>
        <mc:AlternateContent xmlns:mc="http://schemas.openxmlformats.org/markup-compatibility/2006">
          <mc:Choice Requires="x14">
            <control shapeId="2377" r:id="rId302" name="Option Button 937">
              <controlPr locked="0" defaultSize="0" autoFill="0" autoLine="0" autoPict="0">
                <anchor moveWithCells="1">
                  <from>
                    <xdr:col>10</xdr:col>
                    <xdr:colOff>38100</xdr:colOff>
                    <xdr:row>228</xdr:row>
                    <xdr:rowOff>85725</xdr:rowOff>
                  </from>
                  <to>
                    <xdr:col>11</xdr:col>
                    <xdr:colOff>57150</xdr:colOff>
                    <xdr:row>228</xdr:row>
                    <xdr:rowOff>381000</xdr:rowOff>
                  </to>
                </anchor>
              </controlPr>
            </control>
          </mc:Choice>
        </mc:AlternateContent>
        <mc:AlternateContent xmlns:mc="http://schemas.openxmlformats.org/markup-compatibility/2006">
          <mc:Choice Requires="x14">
            <control shapeId="2378" r:id="rId303" name="Group Box 938">
              <controlPr locked="0" defaultSize="0" autoFill="0" autoPict="0">
                <anchor moveWithCells="1">
                  <from>
                    <xdr:col>7</xdr:col>
                    <xdr:colOff>228600</xdr:colOff>
                    <xdr:row>228</xdr:row>
                    <xdr:rowOff>57150</xdr:rowOff>
                  </from>
                  <to>
                    <xdr:col>11</xdr:col>
                    <xdr:colOff>409575</xdr:colOff>
                    <xdr:row>228</xdr:row>
                    <xdr:rowOff>466725</xdr:rowOff>
                  </to>
                </anchor>
              </controlPr>
            </control>
          </mc:Choice>
        </mc:AlternateContent>
        <mc:AlternateContent xmlns:mc="http://schemas.openxmlformats.org/markup-compatibility/2006">
          <mc:Choice Requires="x14">
            <control shapeId="2379" r:id="rId304" name="Option Button 939">
              <controlPr locked="0" defaultSize="0" autoFill="0" autoLine="0" autoPict="0">
                <anchor moveWithCells="1">
                  <from>
                    <xdr:col>8</xdr:col>
                    <xdr:colOff>38100</xdr:colOff>
                    <xdr:row>230</xdr:row>
                    <xdr:rowOff>85725</xdr:rowOff>
                  </from>
                  <to>
                    <xdr:col>9</xdr:col>
                    <xdr:colOff>57150</xdr:colOff>
                    <xdr:row>230</xdr:row>
                    <xdr:rowOff>381000</xdr:rowOff>
                  </to>
                </anchor>
              </controlPr>
            </control>
          </mc:Choice>
        </mc:AlternateContent>
        <mc:AlternateContent xmlns:mc="http://schemas.openxmlformats.org/markup-compatibility/2006">
          <mc:Choice Requires="x14">
            <control shapeId="2380" r:id="rId305" name="Option Button 940">
              <controlPr locked="0" defaultSize="0" autoFill="0" autoLine="0" autoPict="0">
                <anchor moveWithCells="1">
                  <from>
                    <xdr:col>10</xdr:col>
                    <xdr:colOff>38100</xdr:colOff>
                    <xdr:row>230</xdr:row>
                    <xdr:rowOff>85725</xdr:rowOff>
                  </from>
                  <to>
                    <xdr:col>11</xdr:col>
                    <xdr:colOff>57150</xdr:colOff>
                    <xdr:row>230</xdr:row>
                    <xdr:rowOff>381000</xdr:rowOff>
                  </to>
                </anchor>
              </controlPr>
            </control>
          </mc:Choice>
        </mc:AlternateContent>
        <mc:AlternateContent xmlns:mc="http://schemas.openxmlformats.org/markup-compatibility/2006">
          <mc:Choice Requires="x14">
            <control shapeId="2381" r:id="rId306" name="Group Box 941">
              <controlPr locked="0" defaultSize="0" autoFill="0" autoPict="0">
                <anchor moveWithCells="1">
                  <from>
                    <xdr:col>7</xdr:col>
                    <xdr:colOff>228600</xdr:colOff>
                    <xdr:row>230</xdr:row>
                    <xdr:rowOff>57150</xdr:rowOff>
                  </from>
                  <to>
                    <xdr:col>11</xdr:col>
                    <xdr:colOff>409575</xdr:colOff>
                    <xdr:row>230</xdr:row>
                    <xdr:rowOff>466725</xdr:rowOff>
                  </to>
                </anchor>
              </controlPr>
            </control>
          </mc:Choice>
        </mc:AlternateContent>
        <mc:AlternateContent xmlns:mc="http://schemas.openxmlformats.org/markup-compatibility/2006">
          <mc:Choice Requires="x14">
            <control shapeId="2382" r:id="rId307" name="Option Button 942">
              <controlPr locked="0" defaultSize="0" autoFill="0" autoLine="0" autoPict="0">
                <anchor moveWithCells="1">
                  <from>
                    <xdr:col>8</xdr:col>
                    <xdr:colOff>38100</xdr:colOff>
                    <xdr:row>232</xdr:row>
                    <xdr:rowOff>95250</xdr:rowOff>
                  </from>
                  <to>
                    <xdr:col>9</xdr:col>
                    <xdr:colOff>57150</xdr:colOff>
                    <xdr:row>232</xdr:row>
                    <xdr:rowOff>390525</xdr:rowOff>
                  </to>
                </anchor>
              </controlPr>
            </control>
          </mc:Choice>
        </mc:AlternateContent>
        <mc:AlternateContent xmlns:mc="http://schemas.openxmlformats.org/markup-compatibility/2006">
          <mc:Choice Requires="x14">
            <control shapeId="2383" r:id="rId308" name="Option Button 943">
              <controlPr locked="0" defaultSize="0" autoFill="0" autoLine="0" autoPict="0">
                <anchor moveWithCells="1">
                  <from>
                    <xdr:col>10</xdr:col>
                    <xdr:colOff>38100</xdr:colOff>
                    <xdr:row>232</xdr:row>
                    <xdr:rowOff>95250</xdr:rowOff>
                  </from>
                  <to>
                    <xdr:col>11</xdr:col>
                    <xdr:colOff>57150</xdr:colOff>
                    <xdr:row>232</xdr:row>
                    <xdr:rowOff>390525</xdr:rowOff>
                  </to>
                </anchor>
              </controlPr>
            </control>
          </mc:Choice>
        </mc:AlternateContent>
        <mc:AlternateContent xmlns:mc="http://schemas.openxmlformats.org/markup-compatibility/2006">
          <mc:Choice Requires="x14">
            <control shapeId="2384" r:id="rId309" name="Group Box 944">
              <controlPr locked="0" defaultSize="0" autoFill="0" autoPict="0">
                <anchor moveWithCells="1">
                  <from>
                    <xdr:col>7</xdr:col>
                    <xdr:colOff>228600</xdr:colOff>
                    <xdr:row>232</xdr:row>
                    <xdr:rowOff>57150</xdr:rowOff>
                  </from>
                  <to>
                    <xdr:col>11</xdr:col>
                    <xdr:colOff>409575</xdr:colOff>
                    <xdr:row>232</xdr:row>
                    <xdr:rowOff>466725</xdr:rowOff>
                  </to>
                </anchor>
              </controlPr>
            </control>
          </mc:Choice>
        </mc:AlternateContent>
        <mc:AlternateContent xmlns:mc="http://schemas.openxmlformats.org/markup-compatibility/2006">
          <mc:Choice Requires="x14">
            <control shapeId="2385" r:id="rId310" name="Option Button 945">
              <controlPr locked="0" defaultSize="0" autoFill="0" autoLine="0" autoPict="0">
                <anchor moveWithCells="1">
                  <from>
                    <xdr:col>8</xdr:col>
                    <xdr:colOff>38100</xdr:colOff>
                    <xdr:row>233</xdr:row>
                    <xdr:rowOff>95250</xdr:rowOff>
                  </from>
                  <to>
                    <xdr:col>9</xdr:col>
                    <xdr:colOff>57150</xdr:colOff>
                    <xdr:row>233</xdr:row>
                    <xdr:rowOff>390525</xdr:rowOff>
                  </to>
                </anchor>
              </controlPr>
            </control>
          </mc:Choice>
        </mc:AlternateContent>
        <mc:AlternateContent xmlns:mc="http://schemas.openxmlformats.org/markup-compatibility/2006">
          <mc:Choice Requires="x14">
            <control shapeId="2386" r:id="rId311" name="Option Button 946">
              <controlPr locked="0" defaultSize="0" autoFill="0" autoLine="0" autoPict="0">
                <anchor moveWithCells="1">
                  <from>
                    <xdr:col>10</xdr:col>
                    <xdr:colOff>38100</xdr:colOff>
                    <xdr:row>233</xdr:row>
                    <xdr:rowOff>95250</xdr:rowOff>
                  </from>
                  <to>
                    <xdr:col>11</xdr:col>
                    <xdr:colOff>57150</xdr:colOff>
                    <xdr:row>233</xdr:row>
                    <xdr:rowOff>390525</xdr:rowOff>
                  </to>
                </anchor>
              </controlPr>
            </control>
          </mc:Choice>
        </mc:AlternateContent>
        <mc:AlternateContent xmlns:mc="http://schemas.openxmlformats.org/markup-compatibility/2006">
          <mc:Choice Requires="x14">
            <control shapeId="2387" r:id="rId312" name="Group Box 947">
              <controlPr locked="0" defaultSize="0" autoFill="0" autoPict="0">
                <anchor moveWithCells="1">
                  <from>
                    <xdr:col>7</xdr:col>
                    <xdr:colOff>228600</xdr:colOff>
                    <xdr:row>233</xdr:row>
                    <xdr:rowOff>85725</xdr:rowOff>
                  </from>
                  <to>
                    <xdr:col>11</xdr:col>
                    <xdr:colOff>409575</xdr:colOff>
                    <xdr:row>234</xdr:row>
                    <xdr:rowOff>9525</xdr:rowOff>
                  </to>
                </anchor>
              </controlPr>
            </control>
          </mc:Choice>
        </mc:AlternateContent>
        <mc:AlternateContent xmlns:mc="http://schemas.openxmlformats.org/markup-compatibility/2006">
          <mc:Choice Requires="x14">
            <control shapeId="2388" r:id="rId313" name="Option Button 948">
              <controlPr locked="0" defaultSize="0" autoFill="0" autoLine="0" autoPict="0">
                <anchor moveWithCells="1">
                  <from>
                    <xdr:col>8</xdr:col>
                    <xdr:colOff>38100</xdr:colOff>
                    <xdr:row>234</xdr:row>
                    <xdr:rowOff>95250</xdr:rowOff>
                  </from>
                  <to>
                    <xdr:col>9</xdr:col>
                    <xdr:colOff>57150</xdr:colOff>
                    <xdr:row>234</xdr:row>
                    <xdr:rowOff>390525</xdr:rowOff>
                  </to>
                </anchor>
              </controlPr>
            </control>
          </mc:Choice>
        </mc:AlternateContent>
        <mc:AlternateContent xmlns:mc="http://schemas.openxmlformats.org/markup-compatibility/2006">
          <mc:Choice Requires="x14">
            <control shapeId="2389" r:id="rId314" name="Option Button 949">
              <controlPr locked="0" defaultSize="0" autoFill="0" autoLine="0" autoPict="0">
                <anchor moveWithCells="1">
                  <from>
                    <xdr:col>10</xdr:col>
                    <xdr:colOff>38100</xdr:colOff>
                    <xdr:row>234</xdr:row>
                    <xdr:rowOff>95250</xdr:rowOff>
                  </from>
                  <to>
                    <xdr:col>11</xdr:col>
                    <xdr:colOff>57150</xdr:colOff>
                    <xdr:row>234</xdr:row>
                    <xdr:rowOff>390525</xdr:rowOff>
                  </to>
                </anchor>
              </controlPr>
            </control>
          </mc:Choice>
        </mc:AlternateContent>
        <mc:AlternateContent xmlns:mc="http://schemas.openxmlformats.org/markup-compatibility/2006">
          <mc:Choice Requires="x14">
            <control shapeId="2390" r:id="rId315" name="Group Box 950">
              <controlPr locked="0" defaultSize="0" autoFill="0" autoPict="0">
                <anchor moveWithCells="1">
                  <from>
                    <xdr:col>7</xdr:col>
                    <xdr:colOff>228600</xdr:colOff>
                    <xdr:row>234</xdr:row>
                    <xdr:rowOff>85725</xdr:rowOff>
                  </from>
                  <to>
                    <xdr:col>11</xdr:col>
                    <xdr:colOff>409575</xdr:colOff>
                    <xdr:row>235</xdr:row>
                    <xdr:rowOff>9525</xdr:rowOff>
                  </to>
                </anchor>
              </controlPr>
            </control>
          </mc:Choice>
        </mc:AlternateContent>
        <mc:AlternateContent xmlns:mc="http://schemas.openxmlformats.org/markup-compatibility/2006">
          <mc:Choice Requires="x14">
            <control shapeId="2391" r:id="rId316" name="Option Button 951">
              <controlPr locked="0" defaultSize="0" autoFill="0" autoLine="0" autoPict="0">
                <anchor moveWithCells="1">
                  <from>
                    <xdr:col>8</xdr:col>
                    <xdr:colOff>38100</xdr:colOff>
                    <xdr:row>235</xdr:row>
                    <xdr:rowOff>95250</xdr:rowOff>
                  </from>
                  <to>
                    <xdr:col>9</xdr:col>
                    <xdr:colOff>57150</xdr:colOff>
                    <xdr:row>235</xdr:row>
                    <xdr:rowOff>390525</xdr:rowOff>
                  </to>
                </anchor>
              </controlPr>
            </control>
          </mc:Choice>
        </mc:AlternateContent>
        <mc:AlternateContent xmlns:mc="http://schemas.openxmlformats.org/markup-compatibility/2006">
          <mc:Choice Requires="x14">
            <control shapeId="2392" r:id="rId317" name="Option Button 952">
              <controlPr locked="0" defaultSize="0" autoFill="0" autoLine="0" autoPict="0">
                <anchor moveWithCells="1">
                  <from>
                    <xdr:col>10</xdr:col>
                    <xdr:colOff>38100</xdr:colOff>
                    <xdr:row>235</xdr:row>
                    <xdr:rowOff>95250</xdr:rowOff>
                  </from>
                  <to>
                    <xdr:col>11</xdr:col>
                    <xdr:colOff>57150</xdr:colOff>
                    <xdr:row>235</xdr:row>
                    <xdr:rowOff>390525</xdr:rowOff>
                  </to>
                </anchor>
              </controlPr>
            </control>
          </mc:Choice>
        </mc:AlternateContent>
        <mc:AlternateContent xmlns:mc="http://schemas.openxmlformats.org/markup-compatibility/2006">
          <mc:Choice Requires="x14">
            <control shapeId="2393" r:id="rId318" name="Group Box 953">
              <controlPr locked="0" defaultSize="0" autoFill="0" autoPict="0">
                <anchor moveWithCells="1">
                  <from>
                    <xdr:col>7</xdr:col>
                    <xdr:colOff>228600</xdr:colOff>
                    <xdr:row>235</xdr:row>
                    <xdr:rowOff>76200</xdr:rowOff>
                  </from>
                  <to>
                    <xdr:col>11</xdr:col>
                    <xdr:colOff>409575</xdr:colOff>
                    <xdr:row>236</xdr:row>
                    <xdr:rowOff>0</xdr:rowOff>
                  </to>
                </anchor>
              </controlPr>
            </control>
          </mc:Choice>
        </mc:AlternateContent>
        <mc:AlternateContent xmlns:mc="http://schemas.openxmlformats.org/markup-compatibility/2006">
          <mc:Choice Requires="x14">
            <control shapeId="2394" r:id="rId319" name="Option Button 954">
              <controlPr locked="0" defaultSize="0" autoFill="0" autoLine="0" autoPict="0">
                <anchor moveWithCells="1">
                  <from>
                    <xdr:col>12</xdr:col>
                    <xdr:colOff>28575</xdr:colOff>
                    <xdr:row>236</xdr:row>
                    <xdr:rowOff>95250</xdr:rowOff>
                  </from>
                  <to>
                    <xdr:col>13</xdr:col>
                    <xdr:colOff>47625</xdr:colOff>
                    <xdr:row>236</xdr:row>
                    <xdr:rowOff>390525</xdr:rowOff>
                  </to>
                </anchor>
              </controlPr>
            </control>
          </mc:Choice>
        </mc:AlternateContent>
        <mc:AlternateContent xmlns:mc="http://schemas.openxmlformats.org/markup-compatibility/2006">
          <mc:Choice Requires="x14">
            <control shapeId="2395" r:id="rId320" name="Option Button 955">
              <controlPr locked="0" defaultSize="0" autoFill="0" autoLine="0" autoPict="0">
                <anchor moveWithCells="1">
                  <from>
                    <xdr:col>10</xdr:col>
                    <xdr:colOff>38100</xdr:colOff>
                    <xdr:row>236</xdr:row>
                    <xdr:rowOff>95250</xdr:rowOff>
                  </from>
                  <to>
                    <xdr:col>11</xdr:col>
                    <xdr:colOff>57150</xdr:colOff>
                    <xdr:row>236</xdr:row>
                    <xdr:rowOff>390525</xdr:rowOff>
                  </to>
                </anchor>
              </controlPr>
            </control>
          </mc:Choice>
        </mc:AlternateContent>
        <mc:AlternateContent xmlns:mc="http://schemas.openxmlformats.org/markup-compatibility/2006">
          <mc:Choice Requires="x14">
            <control shapeId="2396" r:id="rId321" name="Group Box 956">
              <controlPr locked="0" defaultSize="0" autoFill="0" autoPict="0">
                <anchor moveWithCells="1">
                  <from>
                    <xdr:col>9</xdr:col>
                    <xdr:colOff>981075</xdr:colOff>
                    <xdr:row>236</xdr:row>
                    <xdr:rowOff>47625</xdr:rowOff>
                  </from>
                  <to>
                    <xdr:col>13</xdr:col>
                    <xdr:colOff>123825</xdr:colOff>
                    <xdr:row>236</xdr:row>
                    <xdr:rowOff>466725</xdr:rowOff>
                  </to>
                </anchor>
              </controlPr>
            </control>
          </mc:Choice>
        </mc:AlternateContent>
        <mc:AlternateContent xmlns:mc="http://schemas.openxmlformats.org/markup-compatibility/2006">
          <mc:Choice Requires="x14">
            <control shapeId="2397" r:id="rId322" name="Option Button 957">
              <controlPr locked="0" defaultSize="0" autoFill="0" autoLine="0" autoPict="0">
                <anchor moveWithCells="1">
                  <from>
                    <xdr:col>12</xdr:col>
                    <xdr:colOff>28575</xdr:colOff>
                    <xdr:row>237</xdr:row>
                    <xdr:rowOff>85725</xdr:rowOff>
                  </from>
                  <to>
                    <xdr:col>13</xdr:col>
                    <xdr:colOff>47625</xdr:colOff>
                    <xdr:row>237</xdr:row>
                    <xdr:rowOff>390525</xdr:rowOff>
                  </to>
                </anchor>
              </controlPr>
            </control>
          </mc:Choice>
        </mc:AlternateContent>
        <mc:AlternateContent xmlns:mc="http://schemas.openxmlformats.org/markup-compatibility/2006">
          <mc:Choice Requires="x14">
            <control shapeId="2398" r:id="rId323" name="Option Button 958">
              <controlPr locked="0" defaultSize="0" autoFill="0" autoLine="0" autoPict="0">
                <anchor moveWithCells="1">
                  <from>
                    <xdr:col>10</xdr:col>
                    <xdr:colOff>38100</xdr:colOff>
                    <xdr:row>237</xdr:row>
                    <xdr:rowOff>85725</xdr:rowOff>
                  </from>
                  <to>
                    <xdr:col>11</xdr:col>
                    <xdr:colOff>57150</xdr:colOff>
                    <xdr:row>237</xdr:row>
                    <xdr:rowOff>390525</xdr:rowOff>
                  </to>
                </anchor>
              </controlPr>
            </control>
          </mc:Choice>
        </mc:AlternateContent>
        <mc:AlternateContent xmlns:mc="http://schemas.openxmlformats.org/markup-compatibility/2006">
          <mc:Choice Requires="x14">
            <control shapeId="2399" r:id="rId324" name="Group Box 959">
              <controlPr locked="0" defaultSize="0" autoFill="0" autoPict="0">
                <anchor moveWithCells="1">
                  <from>
                    <xdr:col>9</xdr:col>
                    <xdr:colOff>981075</xdr:colOff>
                    <xdr:row>237</xdr:row>
                    <xdr:rowOff>38100</xdr:rowOff>
                  </from>
                  <to>
                    <xdr:col>13</xdr:col>
                    <xdr:colOff>123825</xdr:colOff>
                    <xdr:row>237</xdr:row>
                    <xdr:rowOff>457200</xdr:rowOff>
                  </to>
                </anchor>
              </controlPr>
            </control>
          </mc:Choice>
        </mc:AlternateContent>
        <mc:AlternateContent xmlns:mc="http://schemas.openxmlformats.org/markup-compatibility/2006">
          <mc:Choice Requires="x14">
            <control shapeId="2400" r:id="rId325" name="Group Box 962">
              <controlPr locked="0" defaultSize="0" autoFill="0" autoPict="0">
                <anchor moveWithCells="1">
                  <from>
                    <xdr:col>9</xdr:col>
                    <xdr:colOff>981075</xdr:colOff>
                    <xdr:row>239</xdr:row>
                    <xdr:rowOff>0</xdr:rowOff>
                  </from>
                  <to>
                    <xdr:col>13</xdr:col>
                    <xdr:colOff>123825</xdr:colOff>
                    <xdr:row>239</xdr:row>
                    <xdr:rowOff>419100</xdr:rowOff>
                  </to>
                </anchor>
              </controlPr>
            </control>
          </mc:Choice>
        </mc:AlternateContent>
        <mc:AlternateContent xmlns:mc="http://schemas.openxmlformats.org/markup-compatibility/2006">
          <mc:Choice Requires="x14">
            <control shapeId="2401" r:id="rId326" name="Option Button 963">
              <controlPr locked="0" defaultSize="0" autoFill="0" autoLine="0" autoPict="0">
                <anchor moveWithCells="1">
                  <from>
                    <xdr:col>12</xdr:col>
                    <xdr:colOff>28575</xdr:colOff>
                    <xdr:row>239</xdr:row>
                    <xdr:rowOff>95250</xdr:rowOff>
                  </from>
                  <to>
                    <xdr:col>13</xdr:col>
                    <xdr:colOff>47625</xdr:colOff>
                    <xdr:row>239</xdr:row>
                    <xdr:rowOff>409575</xdr:rowOff>
                  </to>
                </anchor>
              </controlPr>
            </control>
          </mc:Choice>
        </mc:AlternateContent>
        <mc:AlternateContent xmlns:mc="http://schemas.openxmlformats.org/markup-compatibility/2006">
          <mc:Choice Requires="x14">
            <control shapeId="2402" r:id="rId327" name="Option Button 964">
              <controlPr locked="0" defaultSize="0" autoFill="0" autoLine="0" autoPict="0">
                <anchor moveWithCells="1">
                  <from>
                    <xdr:col>10</xdr:col>
                    <xdr:colOff>38100</xdr:colOff>
                    <xdr:row>239</xdr:row>
                    <xdr:rowOff>95250</xdr:rowOff>
                  </from>
                  <to>
                    <xdr:col>11</xdr:col>
                    <xdr:colOff>57150</xdr:colOff>
                    <xdr:row>239</xdr:row>
                    <xdr:rowOff>409575</xdr:rowOff>
                  </to>
                </anchor>
              </controlPr>
            </control>
          </mc:Choice>
        </mc:AlternateContent>
        <mc:AlternateContent xmlns:mc="http://schemas.openxmlformats.org/markup-compatibility/2006">
          <mc:Choice Requires="x14">
            <control shapeId="2403" r:id="rId328" name="Group Box 965">
              <controlPr locked="0" defaultSize="0" autoFill="0" autoPict="0">
                <anchor moveWithCells="1">
                  <from>
                    <xdr:col>9</xdr:col>
                    <xdr:colOff>981075</xdr:colOff>
                    <xdr:row>239</xdr:row>
                    <xdr:rowOff>57150</xdr:rowOff>
                  </from>
                  <to>
                    <xdr:col>13</xdr:col>
                    <xdr:colOff>123825</xdr:colOff>
                    <xdr:row>240</xdr:row>
                    <xdr:rowOff>0</xdr:rowOff>
                  </to>
                </anchor>
              </controlPr>
            </control>
          </mc:Choice>
        </mc:AlternateContent>
        <mc:AlternateContent xmlns:mc="http://schemas.openxmlformats.org/markup-compatibility/2006">
          <mc:Choice Requires="x14">
            <control shapeId="2404" r:id="rId329" name="Option Button 966">
              <controlPr locked="0" defaultSize="0" autoFill="0" autoLine="0" autoPict="0">
                <anchor moveWithCells="1">
                  <from>
                    <xdr:col>12</xdr:col>
                    <xdr:colOff>28575</xdr:colOff>
                    <xdr:row>240</xdr:row>
                    <xdr:rowOff>95250</xdr:rowOff>
                  </from>
                  <to>
                    <xdr:col>13</xdr:col>
                    <xdr:colOff>47625</xdr:colOff>
                    <xdr:row>240</xdr:row>
                    <xdr:rowOff>390525</xdr:rowOff>
                  </to>
                </anchor>
              </controlPr>
            </control>
          </mc:Choice>
        </mc:AlternateContent>
        <mc:AlternateContent xmlns:mc="http://schemas.openxmlformats.org/markup-compatibility/2006">
          <mc:Choice Requires="x14">
            <control shapeId="2405" r:id="rId330" name="Option Button 967">
              <controlPr locked="0" defaultSize="0" autoFill="0" autoLine="0" autoPict="0">
                <anchor moveWithCells="1">
                  <from>
                    <xdr:col>10</xdr:col>
                    <xdr:colOff>38100</xdr:colOff>
                    <xdr:row>240</xdr:row>
                    <xdr:rowOff>95250</xdr:rowOff>
                  </from>
                  <to>
                    <xdr:col>11</xdr:col>
                    <xdr:colOff>57150</xdr:colOff>
                    <xdr:row>240</xdr:row>
                    <xdr:rowOff>390525</xdr:rowOff>
                  </to>
                </anchor>
              </controlPr>
            </control>
          </mc:Choice>
        </mc:AlternateContent>
        <mc:AlternateContent xmlns:mc="http://schemas.openxmlformats.org/markup-compatibility/2006">
          <mc:Choice Requires="x14">
            <control shapeId="2406" r:id="rId331" name="Group Box 968">
              <controlPr locked="0" defaultSize="0" autoFill="0" autoPict="0">
                <anchor moveWithCells="1">
                  <from>
                    <xdr:col>9</xdr:col>
                    <xdr:colOff>981075</xdr:colOff>
                    <xdr:row>240</xdr:row>
                    <xdr:rowOff>47625</xdr:rowOff>
                  </from>
                  <to>
                    <xdr:col>13</xdr:col>
                    <xdr:colOff>123825</xdr:colOff>
                    <xdr:row>240</xdr:row>
                    <xdr:rowOff>466725</xdr:rowOff>
                  </to>
                </anchor>
              </controlPr>
            </control>
          </mc:Choice>
        </mc:AlternateContent>
        <mc:AlternateContent xmlns:mc="http://schemas.openxmlformats.org/markup-compatibility/2006">
          <mc:Choice Requires="x14">
            <control shapeId="2407" r:id="rId332" name="Option Button 972">
              <controlPr locked="0" defaultSize="0" autoFill="0" autoLine="0" autoPict="0">
                <anchor moveWithCells="1">
                  <from>
                    <xdr:col>8</xdr:col>
                    <xdr:colOff>38100</xdr:colOff>
                    <xdr:row>243</xdr:row>
                    <xdr:rowOff>85725</xdr:rowOff>
                  </from>
                  <to>
                    <xdr:col>9</xdr:col>
                    <xdr:colOff>57150</xdr:colOff>
                    <xdr:row>243</xdr:row>
                    <xdr:rowOff>381000</xdr:rowOff>
                  </to>
                </anchor>
              </controlPr>
            </control>
          </mc:Choice>
        </mc:AlternateContent>
        <mc:AlternateContent xmlns:mc="http://schemas.openxmlformats.org/markup-compatibility/2006">
          <mc:Choice Requires="x14">
            <control shapeId="2408" r:id="rId333" name="Option Button 973">
              <controlPr locked="0" defaultSize="0" autoFill="0" autoLine="0" autoPict="0">
                <anchor moveWithCells="1">
                  <from>
                    <xdr:col>10</xdr:col>
                    <xdr:colOff>38100</xdr:colOff>
                    <xdr:row>243</xdr:row>
                    <xdr:rowOff>85725</xdr:rowOff>
                  </from>
                  <to>
                    <xdr:col>11</xdr:col>
                    <xdr:colOff>57150</xdr:colOff>
                    <xdr:row>243</xdr:row>
                    <xdr:rowOff>381000</xdr:rowOff>
                  </to>
                </anchor>
              </controlPr>
            </control>
          </mc:Choice>
        </mc:AlternateContent>
        <mc:AlternateContent xmlns:mc="http://schemas.openxmlformats.org/markup-compatibility/2006">
          <mc:Choice Requires="x14">
            <control shapeId="2409" r:id="rId334" name="Group Box 974">
              <controlPr locked="0" defaultSize="0" autoFill="0" autoPict="0">
                <anchor moveWithCells="1">
                  <from>
                    <xdr:col>7</xdr:col>
                    <xdr:colOff>228600</xdr:colOff>
                    <xdr:row>243</xdr:row>
                    <xdr:rowOff>57150</xdr:rowOff>
                  </from>
                  <to>
                    <xdr:col>11</xdr:col>
                    <xdr:colOff>409575</xdr:colOff>
                    <xdr:row>243</xdr:row>
                    <xdr:rowOff>466725</xdr:rowOff>
                  </to>
                </anchor>
              </controlPr>
            </control>
          </mc:Choice>
        </mc:AlternateContent>
        <mc:AlternateContent xmlns:mc="http://schemas.openxmlformats.org/markup-compatibility/2006">
          <mc:Choice Requires="x14">
            <control shapeId="2410" r:id="rId335" name="Option Button 975">
              <controlPr locked="0" defaultSize="0" autoFill="0" autoLine="0" autoPict="0">
                <anchor moveWithCells="1">
                  <from>
                    <xdr:col>12</xdr:col>
                    <xdr:colOff>28575</xdr:colOff>
                    <xdr:row>244</xdr:row>
                    <xdr:rowOff>95250</xdr:rowOff>
                  </from>
                  <to>
                    <xdr:col>13</xdr:col>
                    <xdr:colOff>47625</xdr:colOff>
                    <xdr:row>244</xdr:row>
                    <xdr:rowOff>390525</xdr:rowOff>
                  </to>
                </anchor>
              </controlPr>
            </control>
          </mc:Choice>
        </mc:AlternateContent>
        <mc:AlternateContent xmlns:mc="http://schemas.openxmlformats.org/markup-compatibility/2006">
          <mc:Choice Requires="x14">
            <control shapeId="2411" r:id="rId336" name="Option Button 976">
              <controlPr locked="0" defaultSize="0" autoFill="0" autoLine="0" autoPict="0">
                <anchor moveWithCells="1">
                  <from>
                    <xdr:col>10</xdr:col>
                    <xdr:colOff>38100</xdr:colOff>
                    <xdr:row>244</xdr:row>
                    <xdr:rowOff>95250</xdr:rowOff>
                  </from>
                  <to>
                    <xdr:col>11</xdr:col>
                    <xdr:colOff>57150</xdr:colOff>
                    <xdr:row>244</xdr:row>
                    <xdr:rowOff>390525</xdr:rowOff>
                  </to>
                </anchor>
              </controlPr>
            </control>
          </mc:Choice>
        </mc:AlternateContent>
        <mc:AlternateContent xmlns:mc="http://schemas.openxmlformats.org/markup-compatibility/2006">
          <mc:Choice Requires="x14">
            <control shapeId="2412" r:id="rId337" name="Group Box 977">
              <controlPr locked="0" defaultSize="0" autoFill="0" autoPict="0">
                <anchor moveWithCells="1">
                  <from>
                    <xdr:col>9</xdr:col>
                    <xdr:colOff>981075</xdr:colOff>
                    <xdr:row>244</xdr:row>
                    <xdr:rowOff>47625</xdr:rowOff>
                  </from>
                  <to>
                    <xdr:col>13</xdr:col>
                    <xdr:colOff>123825</xdr:colOff>
                    <xdr:row>244</xdr:row>
                    <xdr:rowOff>466725</xdr:rowOff>
                  </to>
                </anchor>
              </controlPr>
            </control>
          </mc:Choice>
        </mc:AlternateContent>
        <mc:AlternateContent xmlns:mc="http://schemas.openxmlformats.org/markup-compatibility/2006">
          <mc:Choice Requires="x14">
            <control shapeId="2413" r:id="rId338" name="Option Button 978">
              <controlPr locked="0" defaultSize="0" autoFill="0" autoLine="0" autoPict="0">
                <anchor moveWithCells="1">
                  <from>
                    <xdr:col>12</xdr:col>
                    <xdr:colOff>28575</xdr:colOff>
                    <xdr:row>245</xdr:row>
                    <xdr:rowOff>85725</xdr:rowOff>
                  </from>
                  <to>
                    <xdr:col>13</xdr:col>
                    <xdr:colOff>47625</xdr:colOff>
                    <xdr:row>245</xdr:row>
                    <xdr:rowOff>390525</xdr:rowOff>
                  </to>
                </anchor>
              </controlPr>
            </control>
          </mc:Choice>
        </mc:AlternateContent>
        <mc:AlternateContent xmlns:mc="http://schemas.openxmlformats.org/markup-compatibility/2006">
          <mc:Choice Requires="x14">
            <control shapeId="2414" r:id="rId339" name="Option Button 979">
              <controlPr locked="0" defaultSize="0" autoFill="0" autoLine="0" autoPict="0">
                <anchor moveWithCells="1">
                  <from>
                    <xdr:col>10</xdr:col>
                    <xdr:colOff>38100</xdr:colOff>
                    <xdr:row>245</xdr:row>
                    <xdr:rowOff>85725</xdr:rowOff>
                  </from>
                  <to>
                    <xdr:col>11</xdr:col>
                    <xdr:colOff>57150</xdr:colOff>
                    <xdr:row>245</xdr:row>
                    <xdr:rowOff>390525</xdr:rowOff>
                  </to>
                </anchor>
              </controlPr>
            </control>
          </mc:Choice>
        </mc:AlternateContent>
        <mc:AlternateContent xmlns:mc="http://schemas.openxmlformats.org/markup-compatibility/2006">
          <mc:Choice Requires="x14">
            <control shapeId="2415" r:id="rId340" name="Group Box 980">
              <controlPr locked="0" defaultSize="0" autoFill="0" autoPict="0">
                <anchor moveWithCells="1">
                  <from>
                    <xdr:col>9</xdr:col>
                    <xdr:colOff>981075</xdr:colOff>
                    <xdr:row>245</xdr:row>
                    <xdr:rowOff>38100</xdr:rowOff>
                  </from>
                  <to>
                    <xdr:col>13</xdr:col>
                    <xdr:colOff>123825</xdr:colOff>
                    <xdr:row>245</xdr:row>
                    <xdr:rowOff>457200</xdr:rowOff>
                  </to>
                </anchor>
              </controlPr>
            </control>
          </mc:Choice>
        </mc:AlternateContent>
        <mc:AlternateContent xmlns:mc="http://schemas.openxmlformats.org/markup-compatibility/2006">
          <mc:Choice Requires="x14">
            <control shapeId="2416" r:id="rId341" name="Option Button 981">
              <controlPr locked="0" defaultSize="0" autoFill="0" autoLine="0" autoPict="0">
                <anchor moveWithCells="1">
                  <from>
                    <xdr:col>12</xdr:col>
                    <xdr:colOff>28575</xdr:colOff>
                    <xdr:row>246</xdr:row>
                    <xdr:rowOff>85725</xdr:rowOff>
                  </from>
                  <to>
                    <xdr:col>13</xdr:col>
                    <xdr:colOff>47625</xdr:colOff>
                    <xdr:row>246</xdr:row>
                    <xdr:rowOff>390525</xdr:rowOff>
                  </to>
                </anchor>
              </controlPr>
            </control>
          </mc:Choice>
        </mc:AlternateContent>
        <mc:AlternateContent xmlns:mc="http://schemas.openxmlformats.org/markup-compatibility/2006">
          <mc:Choice Requires="x14">
            <control shapeId="2417" r:id="rId342" name="Option Button 982">
              <controlPr locked="0" defaultSize="0" autoFill="0" autoLine="0" autoPict="0">
                <anchor moveWithCells="1">
                  <from>
                    <xdr:col>10</xdr:col>
                    <xdr:colOff>38100</xdr:colOff>
                    <xdr:row>246</xdr:row>
                    <xdr:rowOff>85725</xdr:rowOff>
                  </from>
                  <to>
                    <xdr:col>11</xdr:col>
                    <xdr:colOff>57150</xdr:colOff>
                    <xdr:row>246</xdr:row>
                    <xdr:rowOff>390525</xdr:rowOff>
                  </to>
                </anchor>
              </controlPr>
            </control>
          </mc:Choice>
        </mc:AlternateContent>
        <mc:AlternateContent xmlns:mc="http://schemas.openxmlformats.org/markup-compatibility/2006">
          <mc:Choice Requires="x14">
            <control shapeId="2418" r:id="rId343" name="Group Box 983">
              <controlPr locked="0" defaultSize="0" autoFill="0" autoPict="0">
                <anchor moveWithCells="1">
                  <from>
                    <xdr:col>9</xdr:col>
                    <xdr:colOff>981075</xdr:colOff>
                    <xdr:row>246</xdr:row>
                    <xdr:rowOff>38100</xdr:rowOff>
                  </from>
                  <to>
                    <xdr:col>13</xdr:col>
                    <xdr:colOff>123825</xdr:colOff>
                    <xdr:row>246</xdr:row>
                    <xdr:rowOff>457200</xdr:rowOff>
                  </to>
                </anchor>
              </controlPr>
            </control>
          </mc:Choice>
        </mc:AlternateContent>
        <mc:AlternateContent xmlns:mc="http://schemas.openxmlformats.org/markup-compatibility/2006">
          <mc:Choice Requires="x14">
            <control shapeId="2419" r:id="rId344" name="Option Button 984">
              <controlPr locked="0" defaultSize="0" autoFill="0" autoLine="0" autoPict="0">
                <anchor moveWithCells="1">
                  <from>
                    <xdr:col>12</xdr:col>
                    <xdr:colOff>28575</xdr:colOff>
                    <xdr:row>247</xdr:row>
                    <xdr:rowOff>95250</xdr:rowOff>
                  </from>
                  <to>
                    <xdr:col>13</xdr:col>
                    <xdr:colOff>47625</xdr:colOff>
                    <xdr:row>247</xdr:row>
                    <xdr:rowOff>409575</xdr:rowOff>
                  </to>
                </anchor>
              </controlPr>
            </control>
          </mc:Choice>
        </mc:AlternateContent>
        <mc:AlternateContent xmlns:mc="http://schemas.openxmlformats.org/markup-compatibility/2006">
          <mc:Choice Requires="x14">
            <control shapeId="2420" r:id="rId345" name="Option Button 985">
              <controlPr locked="0" defaultSize="0" autoFill="0" autoLine="0" autoPict="0">
                <anchor moveWithCells="1">
                  <from>
                    <xdr:col>10</xdr:col>
                    <xdr:colOff>38100</xdr:colOff>
                    <xdr:row>247</xdr:row>
                    <xdr:rowOff>95250</xdr:rowOff>
                  </from>
                  <to>
                    <xdr:col>11</xdr:col>
                    <xdr:colOff>57150</xdr:colOff>
                    <xdr:row>247</xdr:row>
                    <xdr:rowOff>409575</xdr:rowOff>
                  </to>
                </anchor>
              </controlPr>
            </control>
          </mc:Choice>
        </mc:AlternateContent>
        <mc:AlternateContent xmlns:mc="http://schemas.openxmlformats.org/markup-compatibility/2006">
          <mc:Choice Requires="x14">
            <control shapeId="2421" r:id="rId346" name="Group Box 986">
              <controlPr locked="0" defaultSize="0" autoFill="0" autoPict="0">
                <anchor moveWithCells="1">
                  <from>
                    <xdr:col>9</xdr:col>
                    <xdr:colOff>981075</xdr:colOff>
                    <xdr:row>247</xdr:row>
                    <xdr:rowOff>57150</xdr:rowOff>
                  </from>
                  <to>
                    <xdr:col>13</xdr:col>
                    <xdr:colOff>123825</xdr:colOff>
                    <xdr:row>248</xdr:row>
                    <xdr:rowOff>0</xdr:rowOff>
                  </to>
                </anchor>
              </controlPr>
            </control>
          </mc:Choice>
        </mc:AlternateContent>
        <mc:AlternateContent xmlns:mc="http://schemas.openxmlformats.org/markup-compatibility/2006">
          <mc:Choice Requires="x14">
            <control shapeId="2422" r:id="rId347" name="Option Button 987">
              <controlPr locked="0" defaultSize="0" autoFill="0" autoLine="0" autoPict="0">
                <anchor moveWithCells="1">
                  <from>
                    <xdr:col>12</xdr:col>
                    <xdr:colOff>28575</xdr:colOff>
                    <xdr:row>248</xdr:row>
                    <xdr:rowOff>95250</xdr:rowOff>
                  </from>
                  <to>
                    <xdr:col>13</xdr:col>
                    <xdr:colOff>47625</xdr:colOff>
                    <xdr:row>248</xdr:row>
                    <xdr:rowOff>390525</xdr:rowOff>
                  </to>
                </anchor>
              </controlPr>
            </control>
          </mc:Choice>
        </mc:AlternateContent>
        <mc:AlternateContent xmlns:mc="http://schemas.openxmlformats.org/markup-compatibility/2006">
          <mc:Choice Requires="x14">
            <control shapeId="2423" r:id="rId348" name="Option Button 988">
              <controlPr locked="0" defaultSize="0" autoFill="0" autoLine="0" autoPict="0">
                <anchor moveWithCells="1">
                  <from>
                    <xdr:col>10</xdr:col>
                    <xdr:colOff>38100</xdr:colOff>
                    <xdr:row>248</xdr:row>
                    <xdr:rowOff>95250</xdr:rowOff>
                  </from>
                  <to>
                    <xdr:col>11</xdr:col>
                    <xdr:colOff>57150</xdr:colOff>
                    <xdr:row>248</xdr:row>
                    <xdr:rowOff>390525</xdr:rowOff>
                  </to>
                </anchor>
              </controlPr>
            </control>
          </mc:Choice>
        </mc:AlternateContent>
        <mc:AlternateContent xmlns:mc="http://schemas.openxmlformats.org/markup-compatibility/2006">
          <mc:Choice Requires="x14">
            <control shapeId="2424" r:id="rId349" name="Group Box 989">
              <controlPr locked="0" defaultSize="0" autoFill="0" autoPict="0">
                <anchor moveWithCells="1">
                  <from>
                    <xdr:col>9</xdr:col>
                    <xdr:colOff>981075</xdr:colOff>
                    <xdr:row>248</xdr:row>
                    <xdr:rowOff>47625</xdr:rowOff>
                  </from>
                  <to>
                    <xdr:col>13</xdr:col>
                    <xdr:colOff>123825</xdr:colOff>
                    <xdr:row>248</xdr:row>
                    <xdr:rowOff>466725</xdr:rowOff>
                  </to>
                </anchor>
              </controlPr>
            </control>
          </mc:Choice>
        </mc:AlternateContent>
        <mc:AlternateContent xmlns:mc="http://schemas.openxmlformats.org/markup-compatibility/2006">
          <mc:Choice Requires="x14">
            <control shapeId="2425" r:id="rId350" name="Option Button 993">
              <controlPr locked="0" defaultSize="0" autoFill="0" autoLine="0" autoPict="0">
                <anchor moveWithCells="1">
                  <from>
                    <xdr:col>8</xdr:col>
                    <xdr:colOff>38100</xdr:colOff>
                    <xdr:row>254</xdr:row>
                    <xdr:rowOff>95250</xdr:rowOff>
                  </from>
                  <to>
                    <xdr:col>9</xdr:col>
                    <xdr:colOff>57150</xdr:colOff>
                    <xdr:row>254</xdr:row>
                    <xdr:rowOff>390525</xdr:rowOff>
                  </to>
                </anchor>
              </controlPr>
            </control>
          </mc:Choice>
        </mc:AlternateContent>
        <mc:AlternateContent xmlns:mc="http://schemas.openxmlformats.org/markup-compatibility/2006">
          <mc:Choice Requires="x14">
            <control shapeId="2426" r:id="rId351" name="Option Button 994">
              <controlPr locked="0" defaultSize="0" autoFill="0" autoLine="0" autoPict="0">
                <anchor moveWithCells="1">
                  <from>
                    <xdr:col>10</xdr:col>
                    <xdr:colOff>38100</xdr:colOff>
                    <xdr:row>254</xdr:row>
                    <xdr:rowOff>95250</xdr:rowOff>
                  </from>
                  <to>
                    <xdr:col>11</xdr:col>
                    <xdr:colOff>57150</xdr:colOff>
                    <xdr:row>254</xdr:row>
                    <xdr:rowOff>390525</xdr:rowOff>
                  </to>
                </anchor>
              </controlPr>
            </control>
          </mc:Choice>
        </mc:AlternateContent>
        <mc:AlternateContent xmlns:mc="http://schemas.openxmlformats.org/markup-compatibility/2006">
          <mc:Choice Requires="x14">
            <control shapeId="2427" r:id="rId352" name="Group Box 995">
              <controlPr locked="0" defaultSize="0" autoFill="0" autoPict="0">
                <anchor moveWithCells="1">
                  <from>
                    <xdr:col>7</xdr:col>
                    <xdr:colOff>228600</xdr:colOff>
                    <xdr:row>254</xdr:row>
                    <xdr:rowOff>57150</xdr:rowOff>
                  </from>
                  <to>
                    <xdr:col>11</xdr:col>
                    <xdr:colOff>409575</xdr:colOff>
                    <xdr:row>254</xdr:row>
                    <xdr:rowOff>466725</xdr:rowOff>
                  </to>
                </anchor>
              </controlPr>
            </control>
          </mc:Choice>
        </mc:AlternateContent>
        <mc:AlternateContent xmlns:mc="http://schemas.openxmlformats.org/markup-compatibility/2006">
          <mc:Choice Requires="x14">
            <control shapeId="2428" r:id="rId353" name="Option Button 996">
              <controlPr locked="0" defaultSize="0" autoFill="0" autoLine="0" autoPict="0">
                <anchor moveWithCells="1">
                  <from>
                    <xdr:col>8</xdr:col>
                    <xdr:colOff>38100</xdr:colOff>
                    <xdr:row>255</xdr:row>
                    <xdr:rowOff>104775</xdr:rowOff>
                  </from>
                  <to>
                    <xdr:col>9</xdr:col>
                    <xdr:colOff>57150</xdr:colOff>
                    <xdr:row>255</xdr:row>
                    <xdr:rowOff>409575</xdr:rowOff>
                  </to>
                </anchor>
              </controlPr>
            </control>
          </mc:Choice>
        </mc:AlternateContent>
        <mc:AlternateContent xmlns:mc="http://schemas.openxmlformats.org/markup-compatibility/2006">
          <mc:Choice Requires="x14">
            <control shapeId="2429" r:id="rId354" name="Option Button 997">
              <controlPr locked="0" defaultSize="0" autoFill="0" autoLine="0" autoPict="0">
                <anchor moveWithCells="1">
                  <from>
                    <xdr:col>10</xdr:col>
                    <xdr:colOff>38100</xdr:colOff>
                    <xdr:row>255</xdr:row>
                    <xdr:rowOff>104775</xdr:rowOff>
                  </from>
                  <to>
                    <xdr:col>11</xdr:col>
                    <xdr:colOff>57150</xdr:colOff>
                    <xdr:row>255</xdr:row>
                    <xdr:rowOff>409575</xdr:rowOff>
                  </to>
                </anchor>
              </controlPr>
            </control>
          </mc:Choice>
        </mc:AlternateContent>
        <mc:AlternateContent xmlns:mc="http://schemas.openxmlformats.org/markup-compatibility/2006">
          <mc:Choice Requires="x14">
            <control shapeId="2430" r:id="rId355" name="Group Box 998">
              <controlPr locked="0" defaultSize="0" autoFill="0" autoPict="0">
                <anchor moveWithCells="1">
                  <from>
                    <xdr:col>7</xdr:col>
                    <xdr:colOff>228600</xdr:colOff>
                    <xdr:row>255</xdr:row>
                    <xdr:rowOff>76200</xdr:rowOff>
                  </from>
                  <to>
                    <xdr:col>11</xdr:col>
                    <xdr:colOff>409575</xdr:colOff>
                    <xdr:row>256</xdr:row>
                    <xdr:rowOff>0</xdr:rowOff>
                  </to>
                </anchor>
              </controlPr>
            </control>
          </mc:Choice>
        </mc:AlternateContent>
        <mc:AlternateContent xmlns:mc="http://schemas.openxmlformats.org/markup-compatibility/2006">
          <mc:Choice Requires="x14">
            <control shapeId="2431" r:id="rId356" name="Option Button 999">
              <controlPr locked="0" defaultSize="0" autoFill="0" autoLine="0" autoPict="0">
                <anchor moveWithCells="1">
                  <from>
                    <xdr:col>8</xdr:col>
                    <xdr:colOff>38100</xdr:colOff>
                    <xdr:row>257</xdr:row>
                    <xdr:rowOff>76200</xdr:rowOff>
                  </from>
                  <to>
                    <xdr:col>9</xdr:col>
                    <xdr:colOff>57150</xdr:colOff>
                    <xdr:row>257</xdr:row>
                    <xdr:rowOff>371475</xdr:rowOff>
                  </to>
                </anchor>
              </controlPr>
            </control>
          </mc:Choice>
        </mc:AlternateContent>
        <mc:AlternateContent xmlns:mc="http://schemas.openxmlformats.org/markup-compatibility/2006">
          <mc:Choice Requires="x14">
            <control shapeId="2432" r:id="rId357" name="Option Button 1000">
              <controlPr locked="0" defaultSize="0" autoFill="0" autoLine="0" autoPict="0">
                <anchor moveWithCells="1">
                  <from>
                    <xdr:col>10</xdr:col>
                    <xdr:colOff>38100</xdr:colOff>
                    <xdr:row>257</xdr:row>
                    <xdr:rowOff>76200</xdr:rowOff>
                  </from>
                  <to>
                    <xdr:col>11</xdr:col>
                    <xdr:colOff>57150</xdr:colOff>
                    <xdr:row>257</xdr:row>
                    <xdr:rowOff>371475</xdr:rowOff>
                  </to>
                </anchor>
              </controlPr>
            </control>
          </mc:Choice>
        </mc:AlternateContent>
        <mc:AlternateContent xmlns:mc="http://schemas.openxmlformats.org/markup-compatibility/2006">
          <mc:Choice Requires="x14">
            <control shapeId="2433" r:id="rId358" name="Group Box 1001">
              <controlPr locked="0" defaultSize="0" autoFill="0" autoPict="0">
                <anchor moveWithCells="1">
                  <from>
                    <xdr:col>7</xdr:col>
                    <xdr:colOff>228600</xdr:colOff>
                    <xdr:row>257</xdr:row>
                    <xdr:rowOff>47625</xdr:rowOff>
                  </from>
                  <to>
                    <xdr:col>11</xdr:col>
                    <xdr:colOff>409575</xdr:colOff>
                    <xdr:row>257</xdr:row>
                    <xdr:rowOff>457200</xdr:rowOff>
                  </to>
                </anchor>
              </controlPr>
            </control>
          </mc:Choice>
        </mc:AlternateContent>
        <mc:AlternateContent xmlns:mc="http://schemas.openxmlformats.org/markup-compatibility/2006">
          <mc:Choice Requires="x14">
            <control shapeId="2434" r:id="rId359" name="Option Button 1002">
              <controlPr locked="0" defaultSize="0" autoFill="0" autoLine="0" autoPict="0">
                <anchor moveWithCells="1">
                  <from>
                    <xdr:col>8</xdr:col>
                    <xdr:colOff>38100</xdr:colOff>
                    <xdr:row>258</xdr:row>
                    <xdr:rowOff>85725</xdr:rowOff>
                  </from>
                  <to>
                    <xdr:col>9</xdr:col>
                    <xdr:colOff>57150</xdr:colOff>
                    <xdr:row>258</xdr:row>
                    <xdr:rowOff>381000</xdr:rowOff>
                  </to>
                </anchor>
              </controlPr>
            </control>
          </mc:Choice>
        </mc:AlternateContent>
        <mc:AlternateContent xmlns:mc="http://schemas.openxmlformats.org/markup-compatibility/2006">
          <mc:Choice Requires="x14">
            <control shapeId="2435" r:id="rId360" name="Option Button 1003">
              <controlPr locked="0" defaultSize="0" autoFill="0" autoLine="0" autoPict="0">
                <anchor moveWithCells="1">
                  <from>
                    <xdr:col>10</xdr:col>
                    <xdr:colOff>38100</xdr:colOff>
                    <xdr:row>258</xdr:row>
                    <xdr:rowOff>85725</xdr:rowOff>
                  </from>
                  <to>
                    <xdr:col>11</xdr:col>
                    <xdr:colOff>57150</xdr:colOff>
                    <xdr:row>258</xdr:row>
                    <xdr:rowOff>381000</xdr:rowOff>
                  </to>
                </anchor>
              </controlPr>
            </control>
          </mc:Choice>
        </mc:AlternateContent>
        <mc:AlternateContent xmlns:mc="http://schemas.openxmlformats.org/markup-compatibility/2006">
          <mc:Choice Requires="x14">
            <control shapeId="2436" r:id="rId361" name="Group Box 1004">
              <controlPr locked="0" defaultSize="0" autoFill="0" autoPict="0">
                <anchor moveWithCells="1">
                  <from>
                    <xdr:col>7</xdr:col>
                    <xdr:colOff>228600</xdr:colOff>
                    <xdr:row>258</xdr:row>
                    <xdr:rowOff>57150</xdr:rowOff>
                  </from>
                  <to>
                    <xdr:col>11</xdr:col>
                    <xdr:colOff>409575</xdr:colOff>
                    <xdr:row>258</xdr:row>
                    <xdr:rowOff>466725</xdr:rowOff>
                  </to>
                </anchor>
              </controlPr>
            </control>
          </mc:Choice>
        </mc:AlternateContent>
        <mc:AlternateContent xmlns:mc="http://schemas.openxmlformats.org/markup-compatibility/2006">
          <mc:Choice Requires="x14">
            <control shapeId="2437" r:id="rId362" name="Option Button 1005">
              <controlPr locked="0" defaultSize="0" autoFill="0" autoLine="0" autoPict="0">
                <anchor moveWithCells="1">
                  <from>
                    <xdr:col>8</xdr:col>
                    <xdr:colOff>38100</xdr:colOff>
                    <xdr:row>260</xdr:row>
                    <xdr:rowOff>95250</xdr:rowOff>
                  </from>
                  <to>
                    <xdr:col>9</xdr:col>
                    <xdr:colOff>57150</xdr:colOff>
                    <xdr:row>260</xdr:row>
                    <xdr:rowOff>390525</xdr:rowOff>
                  </to>
                </anchor>
              </controlPr>
            </control>
          </mc:Choice>
        </mc:AlternateContent>
        <mc:AlternateContent xmlns:mc="http://schemas.openxmlformats.org/markup-compatibility/2006">
          <mc:Choice Requires="x14">
            <control shapeId="2438" r:id="rId363" name="Option Button 1006">
              <controlPr locked="0" defaultSize="0" autoFill="0" autoLine="0" autoPict="0">
                <anchor moveWithCells="1">
                  <from>
                    <xdr:col>10</xdr:col>
                    <xdr:colOff>38100</xdr:colOff>
                    <xdr:row>260</xdr:row>
                    <xdr:rowOff>95250</xdr:rowOff>
                  </from>
                  <to>
                    <xdr:col>11</xdr:col>
                    <xdr:colOff>57150</xdr:colOff>
                    <xdr:row>260</xdr:row>
                    <xdr:rowOff>390525</xdr:rowOff>
                  </to>
                </anchor>
              </controlPr>
            </control>
          </mc:Choice>
        </mc:AlternateContent>
        <mc:AlternateContent xmlns:mc="http://schemas.openxmlformats.org/markup-compatibility/2006">
          <mc:Choice Requires="x14">
            <control shapeId="2439" r:id="rId364" name="Group Box 1007">
              <controlPr locked="0" defaultSize="0" autoFill="0" autoPict="0">
                <anchor moveWithCells="1">
                  <from>
                    <xdr:col>7</xdr:col>
                    <xdr:colOff>228600</xdr:colOff>
                    <xdr:row>260</xdr:row>
                    <xdr:rowOff>76200</xdr:rowOff>
                  </from>
                  <to>
                    <xdr:col>11</xdr:col>
                    <xdr:colOff>409575</xdr:colOff>
                    <xdr:row>261</xdr:row>
                    <xdr:rowOff>0</xdr:rowOff>
                  </to>
                </anchor>
              </controlPr>
            </control>
          </mc:Choice>
        </mc:AlternateContent>
        <mc:AlternateContent xmlns:mc="http://schemas.openxmlformats.org/markup-compatibility/2006">
          <mc:Choice Requires="x14">
            <control shapeId="2440" r:id="rId365" name="Option Button 1008">
              <controlPr locked="0" defaultSize="0" autoFill="0" autoLine="0" autoPict="0">
                <anchor moveWithCells="1">
                  <from>
                    <xdr:col>8</xdr:col>
                    <xdr:colOff>38100</xdr:colOff>
                    <xdr:row>263</xdr:row>
                    <xdr:rowOff>85725</xdr:rowOff>
                  </from>
                  <to>
                    <xdr:col>9</xdr:col>
                    <xdr:colOff>57150</xdr:colOff>
                    <xdr:row>263</xdr:row>
                    <xdr:rowOff>381000</xdr:rowOff>
                  </to>
                </anchor>
              </controlPr>
            </control>
          </mc:Choice>
        </mc:AlternateContent>
        <mc:AlternateContent xmlns:mc="http://schemas.openxmlformats.org/markup-compatibility/2006">
          <mc:Choice Requires="x14">
            <control shapeId="2441" r:id="rId366" name="Option Button 1009">
              <controlPr locked="0" defaultSize="0" autoFill="0" autoLine="0" autoPict="0">
                <anchor moveWithCells="1">
                  <from>
                    <xdr:col>10</xdr:col>
                    <xdr:colOff>38100</xdr:colOff>
                    <xdr:row>263</xdr:row>
                    <xdr:rowOff>85725</xdr:rowOff>
                  </from>
                  <to>
                    <xdr:col>11</xdr:col>
                    <xdr:colOff>57150</xdr:colOff>
                    <xdr:row>263</xdr:row>
                    <xdr:rowOff>381000</xdr:rowOff>
                  </to>
                </anchor>
              </controlPr>
            </control>
          </mc:Choice>
        </mc:AlternateContent>
        <mc:AlternateContent xmlns:mc="http://schemas.openxmlformats.org/markup-compatibility/2006">
          <mc:Choice Requires="x14">
            <control shapeId="2442" r:id="rId367" name="Group Box 1010">
              <controlPr locked="0" defaultSize="0" autoFill="0" autoPict="0">
                <anchor moveWithCells="1">
                  <from>
                    <xdr:col>7</xdr:col>
                    <xdr:colOff>228600</xdr:colOff>
                    <xdr:row>263</xdr:row>
                    <xdr:rowOff>57150</xdr:rowOff>
                  </from>
                  <to>
                    <xdr:col>11</xdr:col>
                    <xdr:colOff>409575</xdr:colOff>
                    <xdr:row>263</xdr:row>
                    <xdr:rowOff>466725</xdr:rowOff>
                  </to>
                </anchor>
              </controlPr>
            </control>
          </mc:Choice>
        </mc:AlternateContent>
        <mc:AlternateContent xmlns:mc="http://schemas.openxmlformats.org/markup-compatibility/2006">
          <mc:Choice Requires="x14">
            <control shapeId="2443" r:id="rId368" name="Option Button 1011">
              <controlPr locked="0" defaultSize="0" autoFill="0" autoLine="0" autoPict="0">
                <anchor moveWithCells="1">
                  <from>
                    <xdr:col>8</xdr:col>
                    <xdr:colOff>38100</xdr:colOff>
                    <xdr:row>264</xdr:row>
                    <xdr:rowOff>142875</xdr:rowOff>
                  </from>
                  <to>
                    <xdr:col>9</xdr:col>
                    <xdr:colOff>57150</xdr:colOff>
                    <xdr:row>264</xdr:row>
                    <xdr:rowOff>752475</xdr:rowOff>
                  </to>
                </anchor>
              </controlPr>
            </control>
          </mc:Choice>
        </mc:AlternateContent>
        <mc:AlternateContent xmlns:mc="http://schemas.openxmlformats.org/markup-compatibility/2006">
          <mc:Choice Requires="x14">
            <control shapeId="2444" r:id="rId369" name="Option Button 1012">
              <controlPr locked="0" defaultSize="0" autoFill="0" autoLine="0" autoPict="0">
                <anchor moveWithCells="1">
                  <from>
                    <xdr:col>10</xdr:col>
                    <xdr:colOff>38100</xdr:colOff>
                    <xdr:row>264</xdr:row>
                    <xdr:rowOff>142875</xdr:rowOff>
                  </from>
                  <to>
                    <xdr:col>11</xdr:col>
                    <xdr:colOff>57150</xdr:colOff>
                    <xdr:row>264</xdr:row>
                    <xdr:rowOff>752475</xdr:rowOff>
                  </to>
                </anchor>
              </controlPr>
            </control>
          </mc:Choice>
        </mc:AlternateContent>
        <mc:AlternateContent xmlns:mc="http://schemas.openxmlformats.org/markup-compatibility/2006">
          <mc:Choice Requires="x14">
            <control shapeId="2445" r:id="rId370" name="Group Box 1013">
              <controlPr locked="0" defaultSize="0" autoFill="0" autoPict="0">
                <anchor moveWithCells="1">
                  <from>
                    <xdr:col>7</xdr:col>
                    <xdr:colOff>228600</xdr:colOff>
                    <xdr:row>264</xdr:row>
                    <xdr:rowOff>104775</xdr:rowOff>
                  </from>
                  <to>
                    <xdr:col>11</xdr:col>
                    <xdr:colOff>409575</xdr:colOff>
                    <xdr:row>264</xdr:row>
                    <xdr:rowOff>752475</xdr:rowOff>
                  </to>
                </anchor>
              </controlPr>
            </control>
          </mc:Choice>
        </mc:AlternateContent>
        <mc:AlternateContent xmlns:mc="http://schemas.openxmlformats.org/markup-compatibility/2006">
          <mc:Choice Requires="x14">
            <control shapeId="2446" r:id="rId371" name="Option Button 1014">
              <controlPr locked="0" defaultSize="0" autoFill="0" autoLine="0" autoPict="0">
                <anchor moveWithCells="1">
                  <from>
                    <xdr:col>8</xdr:col>
                    <xdr:colOff>38100</xdr:colOff>
                    <xdr:row>266</xdr:row>
                    <xdr:rowOff>85725</xdr:rowOff>
                  </from>
                  <to>
                    <xdr:col>9</xdr:col>
                    <xdr:colOff>57150</xdr:colOff>
                    <xdr:row>266</xdr:row>
                    <xdr:rowOff>381000</xdr:rowOff>
                  </to>
                </anchor>
              </controlPr>
            </control>
          </mc:Choice>
        </mc:AlternateContent>
        <mc:AlternateContent xmlns:mc="http://schemas.openxmlformats.org/markup-compatibility/2006">
          <mc:Choice Requires="x14">
            <control shapeId="2447" r:id="rId372" name="Option Button 1015">
              <controlPr locked="0" defaultSize="0" autoFill="0" autoLine="0" autoPict="0">
                <anchor moveWithCells="1">
                  <from>
                    <xdr:col>10</xdr:col>
                    <xdr:colOff>38100</xdr:colOff>
                    <xdr:row>266</xdr:row>
                    <xdr:rowOff>85725</xdr:rowOff>
                  </from>
                  <to>
                    <xdr:col>11</xdr:col>
                    <xdr:colOff>57150</xdr:colOff>
                    <xdr:row>266</xdr:row>
                    <xdr:rowOff>381000</xdr:rowOff>
                  </to>
                </anchor>
              </controlPr>
            </control>
          </mc:Choice>
        </mc:AlternateContent>
        <mc:AlternateContent xmlns:mc="http://schemas.openxmlformats.org/markup-compatibility/2006">
          <mc:Choice Requires="x14">
            <control shapeId="2448" r:id="rId373" name="Group Box 1016">
              <controlPr locked="0" defaultSize="0" autoFill="0" autoPict="0">
                <anchor moveWithCells="1">
                  <from>
                    <xdr:col>7</xdr:col>
                    <xdr:colOff>228600</xdr:colOff>
                    <xdr:row>266</xdr:row>
                    <xdr:rowOff>57150</xdr:rowOff>
                  </from>
                  <to>
                    <xdr:col>11</xdr:col>
                    <xdr:colOff>409575</xdr:colOff>
                    <xdr:row>266</xdr:row>
                    <xdr:rowOff>466725</xdr:rowOff>
                  </to>
                </anchor>
              </controlPr>
            </control>
          </mc:Choice>
        </mc:AlternateContent>
        <mc:AlternateContent xmlns:mc="http://schemas.openxmlformats.org/markup-compatibility/2006">
          <mc:Choice Requires="x14">
            <control shapeId="2449" r:id="rId374" name="Option Button 1017">
              <controlPr locked="0" defaultSize="0" autoFill="0" autoLine="0" autoPict="0">
                <anchor moveWithCells="1">
                  <from>
                    <xdr:col>8</xdr:col>
                    <xdr:colOff>38100</xdr:colOff>
                    <xdr:row>269</xdr:row>
                    <xdr:rowOff>314325</xdr:rowOff>
                  </from>
                  <to>
                    <xdr:col>9</xdr:col>
                    <xdr:colOff>57150</xdr:colOff>
                    <xdr:row>269</xdr:row>
                    <xdr:rowOff>1247775</xdr:rowOff>
                  </to>
                </anchor>
              </controlPr>
            </control>
          </mc:Choice>
        </mc:AlternateContent>
        <mc:AlternateContent xmlns:mc="http://schemas.openxmlformats.org/markup-compatibility/2006">
          <mc:Choice Requires="x14">
            <control shapeId="2450" r:id="rId375" name="Option Button 1018">
              <controlPr locked="0" defaultSize="0" autoFill="0" autoLine="0" autoPict="0">
                <anchor moveWithCells="1">
                  <from>
                    <xdr:col>10</xdr:col>
                    <xdr:colOff>38100</xdr:colOff>
                    <xdr:row>269</xdr:row>
                    <xdr:rowOff>314325</xdr:rowOff>
                  </from>
                  <to>
                    <xdr:col>11</xdr:col>
                    <xdr:colOff>57150</xdr:colOff>
                    <xdr:row>269</xdr:row>
                    <xdr:rowOff>1247775</xdr:rowOff>
                  </to>
                </anchor>
              </controlPr>
            </control>
          </mc:Choice>
        </mc:AlternateContent>
        <mc:AlternateContent xmlns:mc="http://schemas.openxmlformats.org/markup-compatibility/2006">
          <mc:Choice Requires="x14">
            <control shapeId="2451" r:id="rId376" name="Group Box 1019">
              <controlPr locked="0" defaultSize="0" autoFill="0" autoPict="0">
                <anchor moveWithCells="1">
                  <from>
                    <xdr:col>7</xdr:col>
                    <xdr:colOff>219075</xdr:colOff>
                    <xdr:row>269</xdr:row>
                    <xdr:rowOff>276225</xdr:rowOff>
                  </from>
                  <to>
                    <xdr:col>11</xdr:col>
                    <xdr:colOff>390525</xdr:colOff>
                    <xdr:row>269</xdr:row>
                    <xdr:rowOff>1085850</xdr:rowOff>
                  </to>
                </anchor>
              </controlPr>
            </control>
          </mc:Choice>
        </mc:AlternateContent>
        <mc:AlternateContent xmlns:mc="http://schemas.openxmlformats.org/markup-compatibility/2006">
          <mc:Choice Requires="x14">
            <control shapeId="2452" r:id="rId377" name="Option Button 1020">
              <controlPr locked="0" defaultSize="0" autoFill="0" autoLine="0" autoPict="0">
                <anchor moveWithCells="1">
                  <from>
                    <xdr:col>8</xdr:col>
                    <xdr:colOff>38100</xdr:colOff>
                    <xdr:row>270</xdr:row>
                    <xdr:rowOff>95250</xdr:rowOff>
                  </from>
                  <to>
                    <xdr:col>9</xdr:col>
                    <xdr:colOff>57150</xdr:colOff>
                    <xdr:row>270</xdr:row>
                    <xdr:rowOff>390525</xdr:rowOff>
                  </to>
                </anchor>
              </controlPr>
            </control>
          </mc:Choice>
        </mc:AlternateContent>
        <mc:AlternateContent xmlns:mc="http://schemas.openxmlformats.org/markup-compatibility/2006">
          <mc:Choice Requires="x14">
            <control shapeId="2453" r:id="rId378" name="Option Button 1021">
              <controlPr locked="0" defaultSize="0" autoFill="0" autoLine="0" autoPict="0">
                <anchor moveWithCells="1">
                  <from>
                    <xdr:col>10</xdr:col>
                    <xdr:colOff>38100</xdr:colOff>
                    <xdr:row>270</xdr:row>
                    <xdr:rowOff>95250</xdr:rowOff>
                  </from>
                  <to>
                    <xdr:col>11</xdr:col>
                    <xdr:colOff>57150</xdr:colOff>
                    <xdr:row>270</xdr:row>
                    <xdr:rowOff>390525</xdr:rowOff>
                  </to>
                </anchor>
              </controlPr>
            </control>
          </mc:Choice>
        </mc:AlternateContent>
        <mc:AlternateContent xmlns:mc="http://schemas.openxmlformats.org/markup-compatibility/2006">
          <mc:Choice Requires="x14">
            <control shapeId="2454" r:id="rId379" name="Group Box 1022">
              <controlPr locked="0" defaultSize="0" autoFill="0" autoPict="0">
                <anchor moveWithCells="1">
                  <from>
                    <xdr:col>7</xdr:col>
                    <xdr:colOff>228600</xdr:colOff>
                    <xdr:row>270</xdr:row>
                    <xdr:rowOff>47625</xdr:rowOff>
                  </from>
                  <to>
                    <xdr:col>11</xdr:col>
                    <xdr:colOff>409575</xdr:colOff>
                    <xdr:row>270</xdr:row>
                    <xdr:rowOff>457200</xdr:rowOff>
                  </to>
                </anchor>
              </controlPr>
            </control>
          </mc:Choice>
        </mc:AlternateContent>
        <mc:AlternateContent xmlns:mc="http://schemas.openxmlformats.org/markup-compatibility/2006">
          <mc:Choice Requires="x14">
            <control shapeId="2455" r:id="rId380" name="Option Button 1023">
              <controlPr locked="0" defaultSize="0" autoFill="0" autoLine="0" autoPict="0">
                <anchor moveWithCells="1">
                  <from>
                    <xdr:col>8</xdr:col>
                    <xdr:colOff>38100</xdr:colOff>
                    <xdr:row>271</xdr:row>
                    <xdr:rowOff>152400</xdr:rowOff>
                  </from>
                  <to>
                    <xdr:col>9</xdr:col>
                    <xdr:colOff>57150</xdr:colOff>
                    <xdr:row>271</xdr:row>
                    <xdr:rowOff>790575</xdr:rowOff>
                  </to>
                </anchor>
              </controlPr>
            </control>
          </mc:Choice>
        </mc:AlternateContent>
        <mc:AlternateContent xmlns:mc="http://schemas.openxmlformats.org/markup-compatibility/2006">
          <mc:Choice Requires="x14">
            <control shapeId="2456" r:id="rId381" name="Option Button 1024">
              <controlPr locked="0" defaultSize="0" autoFill="0" autoLine="0" autoPict="0">
                <anchor moveWithCells="1">
                  <from>
                    <xdr:col>10</xdr:col>
                    <xdr:colOff>38100</xdr:colOff>
                    <xdr:row>271</xdr:row>
                    <xdr:rowOff>152400</xdr:rowOff>
                  </from>
                  <to>
                    <xdr:col>11</xdr:col>
                    <xdr:colOff>57150</xdr:colOff>
                    <xdr:row>271</xdr:row>
                    <xdr:rowOff>790575</xdr:rowOff>
                  </to>
                </anchor>
              </controlPr>
            </control>
          </mc:Choice>
        </mc:AlternateContent>
        <mc:AlternateContent xmlns:mc="http://schemas.openxmlformats.org/markup-compatibility/2006">
          <mc:Choice Requires="x14">
            <control shapeId="2457" r:id="rId382" name="Group Box 1025">
              <controlPr locked="0" defaultSize="0" autoFill="0" autoPict="0">
                <anchor moveWithCells="1">
                  <from>
                    <xdr:col>7</xdr:col>
                    <xdr:colOff>228600</xdr:colOff>
                    <xdr:row>271</xdr:row>
                    <xdr:rowOff>123825</xdr:rowOff>
                  </from>
                  <to>
                    <xdr:col>11</xdr:col>
                    <xdr:colOff>409575</xdr:colOff>
                    <xdr:row>271</xdr:row>
                    <xdr:rowOff>790575</xdr:rowOff>
                  </to>
                </anchor>
              </controlPr>
            </control>
          </mc:Choice>
        </mc:AlternateContent>
        <mc:AlternateContent xmlns:mc="http://schemas.openxmlformats.org/markup-compatibility/2006">
          <mc:Choice Requires="x14">
            <control shapeId="2458" r:id="rId383" name="Option Button 1026">
              <controlPr locked="0" defaultSize="0" autoFill="0" autoLine="0" autoPict="0">
                <anchor moveWithCells="1">
                  <from>
                    <xdr:col>8</xdr:col>
                    <xdr:colOff>38100</xdr:colOff>
                    <xdr:row>272</xdr:row>
                    <xdr:rowOff>95250</xdr:rowOff>
                  </from>
                  <to>
                    <xdr:col>9</xdr:col>
                    <xdr:colOff>57150</xdr:colOff>
                    <xdr:row>272</xdr:row>
                    <xdr:rowOff>390525</xdr:rowOff>
                  </to>
                </anchor>
              </controlPr>
            </control>
          </mc:Choice>
        </mc:AlternateContent>
        <mc:AlternateContent xmlns:mc="http://schemas.openxmlformats.org/markup-compatibility/2006">
          <mc:Choice Requires="x14">
            <control shapeId="2459" r:id="rId384" name="Option Button 1027">
              <controlPr locked="0" defaultSize="0" autoFill="0" autoLine="0" autoPict="0">
                <anchor moveWithCells="1">
                  <from>
                    <xdr:col>10</xdr:col>
                    <xdr:colOff>38100</xdr:colOff>
                    <xdr:row>272</xdr:row>
                    <xdr:rowOff>95250</xdr:rowOff>
                  </from>
                  <to>
                    <xdr:col>11</xdr:col>
                    <xdr:colOff>57150</xdr:colOff>
                    <xdr:row>272</xdr:row>
                    <xdr:rowOff>390525</xdr:rowOff>
                  </to>
                </anchor>
              </controlPr>
            </control>
          </mc:Choice>
        </mc:AlternateContent>
        <mc:AlternateContent xmlns:mc="http://schemas.openxmlformats.org/markup-compatibility/2006">
          <mc:Choice Requires="x14">
            <control shapeId="2460" r:id="rId385" name="Group Box 1028">
              <controlPr locked="0" defaultSize="0" autoFill="0" autoPict="0">
                <anchor moveWithCells="1">
                  <from>
                    <xdr:col>7</xdr:col>
                    <xdr:colOff>228600</xdr:colOff>
                    <xdr:row>272</xdr:row>
                    <xdr:rowOff>57150</xdr:rowOff>
                  </from>
                  <to>
                    <xdr:col>11</xdr:col>
                    <xdr:colOff>409575</xdr:colOff>
                    <xdr:row>272</xdr:row>
                    <xdr:rowOff>466725</xdr:rowOff>
                  </to>
                </anchor>
              </controlPr>
            </control>
          </mc:Choice>
        </mc:AlternateContent>
        <mc:AlternateContent xmlns:mc="http://schemas.openxmlformats.org/markup-compatibility/2006">
          <mc:Choice Requires="x14">
            <control shapeId="2461" r:id="rId386" name="Option Button 1029">
              <controlPr locked="0" defaultSize="0" autoFill="0" autoLine="0" autoPict="0">
                <anchor moveWithCells="1">
                  <from>
                    <xdr:col>8</xdr:col>
                    <xdr:colOff>38100</xdr:colOff>
                    <xdr:row>274</xdr:row>
                    <xdr:rowOff>85725</xdr:rowOff>
                  </from>
                  <to>
                    <xdr:col>9</xdr:col>
                    <xdr:colOff>57150</xdr:colOff>
                    <xdr:row>274</xdr:row>
                    <xdr:rowOff>381000</xdr:rowOff>
                  </to>
                </anchor>
              </controlPr>
            </control>
          </mc:Choice>
        </mc:AlternateContent>
        <mc:AlternateContent xmlns:mc="http://schemas.openxmlformats.org/markup-compatibility/2006">
          <mc:Choice Requires="x14">
            <control shapeId="2462" r:id="rId387" name="Option Button 1030">
              <controlPr locked="0" defaultSize="0" autoFill="0" autoLine="0" autoPict="0">
                <anchor moveWithCells="1">
                  <from>
                    <xdr:col>10</xdr:col>
                    <xdr:colOff>38100</xdr:colOff>
                    <xdr:row>274</xdr:row>
                    <xdr:rowOff>85725</xdr:rowOff>
                  </from>
                  <to>
                    <xdr:col>11</xdr:col>
                    <xdr:colOff>57150</xdr:colOff>
                    <xdr:row>274</xdr:row>
                    <xdr:rowOff>381000</xdr:rowOff>
                  </to>
                </anchor>
              </controlPr>
            </control>
          </mc:Choice>
        </mc:AlternateContent>
        <mc:AlternateContent xmlns:mc="http://schemas.openxmlformats.org/markup-compatibility/2006">
          <mc:Choice Requires="x14">
            <control shapeId="2463" r:id="rId388" name="Group Box 1031">
              <controlPr locked="0" defaultSize="0" autoFill="0" autoPict="0">
                <anchor moveWithCells="1">
                  <from>
                    <xdr:col>7</xdr:col>
                    <xdr:colOff>228600</xdr:colOff>
                    <xdr:row>274</xdr:row>
                    <xdr:rowOff>57150</xdr:rowOff>
                  </from>
                  <to>
                    <xdr:col>11</xdr:col>
                    <xdr:colOff>409575</xdr:colOff>
                    <xdr:row>274</xdr:row>
                    <xdr:rowOff>466725</xdr:rowOff>
                  </to>
                </anchor>
              </controlPr>
            </control>
          </mc:Choice>
        </mc:AlternateContent>
        <mc:AlternateContent xmlns:mc="http://schemas.openxmlformats.org/markup-compatibility/2006">
          <mc:Choice Requires="x14">
            <control shapeId="2464" r:id="rId389" name="Option Button 1032">
              <controlPr locked="0" defaultSize="0" autoFill="0" autoLine="0" autoPict="0">
                <anchor moveWithCells="1">
                  <from>
                    <xdr:col>8</xdr:col>
                    <xdr:colOff>38100</xdr:colOff>
                    <xdr:row>275</xdr:row>
                    <xdr:rowOff>95250</xdr:rowOff>
                  </from>
                  <to>
                    <xdr:col>9</xdr:col>
                    <xdr:colOff>57150</xdr:colOff>
                    <xdr:row>275</xdr:row>
                    <xdr:rowOff>390525</xdr:rowOff>
                  </to>
                </anchor>
              </controlPr>
            </control>
          </mc:Choice>
        </mc:AlternateContent>
        <mc:AlternateContent xmlns:mc="http://schemas.openxmlformats.org/markup-compatibility/2006">
          <mc:Choice Requires="x14">
            <control shapeId="2465" r:id="rId390" name="Option Button 1033">
              <controlPr locked="0" defaultSize="0" autoFill="0" autoLine="0" autoPict="0">
                <anchor moveWithCells="1">
                  <from>
                    <xdr:col>10</xdr:col>
                    <xdr:colOff>38100</xdr:colOff>
                    <xdr:row>275</xdr:row>
                    <xdr:rowOff>95250</xdr:rowOff>
                  </from>
                  <to>
                    <xdr:col>11</xdr:col>
                    <xdr:colOff>57150</xdr:colOff>
                    <xdr:row>275</xdr:row>
                    <xdr:rowOff>390525</xdr:rowOff>
                  </to>
                </anchor>
              </controlPr>
            </control>
          </mc:Choice>
        </mc:AlternateContent>
        <mc:AlternateContent xmlns:mc="http://schemas.openxmlformats.org/markup-compatibility/2006">
          <mc:Choice Requires="x14">
            <control shapeId="2466" r:id="rId391" name="Group Box 1034">
              <controlPr locked="0" defaultSize="0" autoFill="0" autoPict="0">
                <anchor moveWithCells="1">
                  <from>
                    <xdr:col>7</xdr:col>
                    <xdr:colOff>228600</xdr:colOff>
                    <xdr:row>275</xdr:row>
                    <xdr:rowOff>57150</xdr:rowOff>
                  </from>
                  <to>
                    <xdr:col>11</xdr:col>
                    <xdr:colOff>409575</xdr:colOff>
                    <xdr:row>275</xdr:row>
                    <xdr:rowOff>466725</xdr:rowOff>
                  </to>
                </anchor>
              </controlPr>
            </control>
          </mc:Choice>
        </mc:AlternateContent>
        <mc:AlternateContent xmlns:mc="http://schemas.openxmlformats.org/markup-compatibility/2006">
          <mc:Choice Requires="x14">
            <control shapeId="2467" r:id="rId392" name="Option Button 1035">
              <controlPr locked="0" defaultSize="0" autoFill="0" autoLine="0" autoPict="0">
                <anchor moveWithCells="1">
                  <from>
                    <xdr:col>8</xdr:col>
                    <xdr:colOff>38100</xdr:colOff>
                    <xdr:row>276</xdr:row>
                    <xdr:rowOff>85725</xdr:rowOff>
                  </from>
                  <to>
                    <xdr:col>9</xdr:col>
                    <xdr:colOff>57150</xdr:colOff>
                    <xdr:row>276</xdr:row>
                    <xdr:rowOff>381000</xdr:rowOff>
                  </to>
                </anchor>
              </controlPr>
            </control>
          </mc:Choice>
        </mc:AlternateContent>
        <mc:AlternateContent xmlns:mc="http://schemas.openxmlformats.org/markup-compatibility/2006">
          <mc:Choice Requires="x14">
            <control shapeId="2468" r:id="rId393" name="Option Button 1036">
              <controlPr locked="0" defaultSize="0" autoFill="0" autoLine="0" autoPict="0">
                <anchor moveWithCells="1">
                  <from>
                    <xdr:col>10</xdr:col>
                    <xdr:colOff>38100</xdr:colOff>
                    <xdr:row>276</xdr:row>
                    <xdr:rowOff>85725</xdr:rowOff>
                  </from>
                  <to>
                    <xdr:col>11</xdr:col>
                    <xdr:colOff>57150</xdr:colOff>
                    <xdr:row>276</xdr:row>
                    <xdr:rowOff>381000</xdr:rowOff>
                  </to>
                </anchor>
              </controlPr>
            </control>
          </mc:Choice>
        </mc:AlternateContent>
        <mc:AlternateContent xmlns:mc="http://schemas.openxmlformats.org/markup-compatibility/2006">
          <mc:Choice Requires="x14">
            <control shapeId="2469" r:id="rId394" name="Group Box 1037">
              <controlPr locked="0" defaultSize="0" autoFill="0" autoPict="0">
                <anchor moveWithCells="1">
                  <from>
                    <xdr:col>7</xdr:col>
                    <xdr:colOff>228600</xdr:colOff>
                    <xdr:row>276</xdr:row>
                    <xdr:rowOff>57150</xdr:rowOff>
                  </from>
                  <to>
                    <xdr:col>11</xdr:col>
                    <xdr:colOff>409575</xdr:colOff>
                    <xdr:row>276</xdr:row>
                    <xdr:rowOff>466725</xdr:rowOff>
                  </to>
                </anchor>
              </controlPr>
            </control>
          </mc:Choice>
        </mc:AlternateContent>
        <mc:AlternateContent xmlns:mc="http://schemas.openxmlformats.org/markup-compatibility/2006">
          <mc:Choice Requires="x14">
            <control shapeId="2470" r:id="rId395" name="Option Button 1044">
              <controlPr locked="0" defaultSize="0" autoFill="0" autoLine="0" autoPict="0">
                <anchor moveWithCells="1">
                  <from>
                    <xdr:col>8</xdr:col>
                    <xdr:colOff>38100</xdr:colOff>
                    <xdr:row>278</xdr:row>
                    <xdr:rowOff>85725</xdr:rowOff>
                  </from>
                  <to>
                    <xdr:col>9</xdr:col>
                    <xdr:colOff>57150</xdr:colOff>
                    <xdr:row>278</xdr:row>
                    <xdr:rowOff>381000</xdr:rowOff>
                  </to>
                </anchor>
              </controlPr>
            </control>
          </mc:Choice>
        </mc:AlternateContent>
        <mc:AlternateContent xmlns:mc="http://schemas.openxmlformats.org/markup-compatibility/2006">
          <mc:Choice Requires="x14">
            <control shapeId="2471" r:id="rId396" name="Option Button 1045">
              <controlPr locked="0" defaultSize="0" autoFill="0" autoLine="0" autoPict="0">
                <anchor moveWithCells="1">
                  <from>
                    <xdr:col>10</xdr:col>
                    <xdr:colOff>38100</xdr:colOff>
                    <xdr:row>278</xdr:row>
                    <xdr:rowOff>85725</xdr:rowOff>
                  </from>
                  <to>
                    <xdr:col>11</xdr:col>
                    <xdr:colOff>57150</xdr:colOff>
                    <xdr:row>278</xdr:row>
                    <xdr:rowOff>381000</xdr:rowOff>
                  </to>
                </anchor>
              </controlPr>
            </control>
          </mc:Choice>
        </mc:AlternateContent>
        <mc:AlternateContent xmlns:mc="http://schemas.openxmlformats.org/markup-compatibility/2006">
          <mc:Choice Requires="x14">
            <control shapeId="2472" r:id="rId397" name="Group Box 1046">
              <controlPr locked="0" defaultSize="0" autoFill="0" autoPict="0">
                <anchor moveWithCells="1">
                  <from>
                    <xdr:col>7</xdr:col>
                    <xdr:colOff>228600</xdr:colOff>
                    <xdr:row>278</xdr:row>
                    <xdr:rowOff>57150</xdr:rowOff>
                  </from>
                  <to>
                    <xdr:col>11</xdr:col>
                    <xdr:colOff>409575</xdr:colOff>
                    <xdr:row>278</xdr:row>
                    <xdr:rowOff>466725</xdr:rowOff>
                  </to>
                </anchor>
              </controlPr>
            </control>
          </mc:Choice>
        </mc:AlternateContent>
        <mc:AlternateContent xmlns:mc="http://schemas.openxmlformats.org/markup-compatibility/2006">
          <mc:Choice Requires="x14">
            <control shapeId="2473" r:id="rId398" name="Option Button 1047">
              <controlPr locked="0" defaultSize="0" autoFill="0" autoLine="0" autoPict="0">
                <anchor moveWithCells="1">
                  <from>
                    <xdr:col>8</xdr:col>
                    <xdr:colOff>38100</xdr:colOff>
                    <xdr:row>279</xdr:row>
                    <xdr:rowOff>95250</xdr:rowOff>
                  </from>
                  <to>
                    <xdr:col>9</xdr:col>
                    <xdr:colOff>57150</xdr:colOff>
                    <xdr:row>279</xdr:row>
                    <xdr:rowOff>390525</xdr:rowOff>
                  </to>
                </anchor>
              </controlPr>
            </control>
          </mc:Choice>
        </mc:AlternateContent>
        <mc:AlternateContent xmlns:mc="http://schemas.openxmlformats.org/markup-compatibility/2006">
          <mc:Choice Requires="x14">
            <control shapeId="2474" r:id="rId399" name="Option Button 1048">
              <controlPr locked="0" defaultSize="0" autoFill="0" autoLine="0" autoPict="0">
                <anchor moveWithCells="1">
                  <from>
                    <xdr:col>10</xdr:col>
                    <xdr:colOff>38100</xdr:colOff>
                    <xdr:row>279</xdr:row>
                    <xdr:rowOff>95250</xdr:rowOff>
                  </from>
                  <to>
                    <xdr:col>11</xdr:col>
                    <xdr:colOff>57150</xdr:colOff>
                    <xdr:row>279</xdr:row>
                    <xdr:rowOff>390525</xdr:rowOff>
                  </to>
                </anchor>
              </controlPr>
            </control>
          </mc:Choice>
        </mc:AlternateContent>
        <mc:AlternateContent xmlns:mc="http://schemas.openxmlformats.org/markup-compatibility/2006">
          <mc:Choice Requires="x14">
            <control shapeId="2475" r:id="rId400" name="Group Box 1049">
              <controlPr locked="0" defaultSize="0" autoFill="0" autoPict="0">
                <anchor moveWithCells="1">
                  <from>
                    <xdr:col>7</xdr:col>
                    <xdr:colOff>228600</xdr:colOff>
                    <xdr:row>279</xdr:row>
                    <xdr:rowOff>57150</xdr:rowOff>
                  </from>
                  <to>
                    <xdr:col>11</xdr:col>
                    <xdr:colOff>409575</xdr:colOff>
                    <xdr:row>279</xdr:row>
                    <xdr:rowOff>466725</xdr:rowOff>
                  </to>
                </anchor>
              </controlPr>
            </control>
          </mc:Choice>
        </mc:AlternateContent>
        <mc:AlternateContent xmlns:mc="http://schemas.openxmlformats.org/markup-compatibility/2006">
          <mc:Choice Requires="x14">
            <control shapeId="2476" r:id="rId401" name="Option Button 1050">
              <controlPr locked="0" defaultSize="0" autoFill="0" autoLine="0" autoPict="0">
                <anchor moveWithCells="1">
                  <from>
                    <xdr:col>8</xdr:col>
                    <xdr:colOff>38100</xdr:colOff>
                    <xdr:row>280</xdr:row>
                    <xdr:rowOff>85725</xdr:rowOff>
                  </from>
                  <to>
                    <xdr:col>9</xdr:col>
                    <xdr:colOff>57150</xdr:colOff>
                    <xdr:row>280</xdr:row>
                    <xdr:rowOff>381000</xdr:rowOff>
                  </to>
                </anchor>
              </controlPr>
            </control>
          </mc:Choice>
        </mc:AlternateContent>
        <mc:AlternateContent xmlns:mc="http://schemas.openxmlformats.org/markup-compatibility/2006">
          <mc:Choice Requires="x14">
            <control shapeId="2477" r:id="rId402" name="Option Button 1051">
              <controlPr locked="0" defaultSize="0" autoFill="0" autoLine="0" autoPict="0">
                <anchor moveWithCells="1">
                  <from>
                    <xdr:col>10</xdr:col>
                    <xdr:colOff>38100</xdr:colOff>
                    <xdr:row>280</xdr:row>
                    <xdr:rowOff>85725</xdr:rowOff>
                  </from>
                  <to>
                    <xdr:col>11</xdr:col>
                    <xdr:colOff>57150</xdr:colOff>
                    <xdr:row>280</xdr:row>
                    <xdr:rowOff>381000</xdr:rowOff>
                  </to>
                </anchor>
              </controlPr>
            </control>
          </mc:Choice>
        </mc:AlternateContent>
        <mc:AlternateContent xmlns:mc="http://schemas.openxmlformats.org/markup-compatibility/2006">
          <mc:Choice Requires="x14">
            <control shapeId="2478" r:id="rId403" name="Group Box 1052">
              <controlPr locked="0" defaultSize="0" autoFill="0" autoPict="0">
                <anchor moveWithCells="1">
                  <from>
                    <xdr:col>7</xdr:col>
                    <xdr:colOff>228600</xdr:colOff>
                    <xdr:row>280</xdr:row>
                    <xdr:rowOff>57150</xdr:rowOff>
                  </from>
                  <to>
                    <xdr:col>11</xdr:col>
                    <xdr:colOff>409575</xdr:colOff>
                    <xdr:row>280</xdr:row>
                    <xdr:rowOff>466725</xdr:rowOff>
                  </to>
                </anchor>
              </controlPr>
            </control>
          </mc:Choice>
        </mc:AlternateContent>
        <mc:AlternateContent xmlns:mc="http://schemas.openxmlformats.org/markup-compatibility/2006">
          <mc:Choice Requires="x14">
            <control shapeId="2479" r:id="rId404" name="Option Button 1053">
              <controlPr locked="0" defaultSize="0" autoFill="0" autoLine="0" autoPict="0">
                <anchor moveWithCells="1">
                  <from>
                    <xdr:col>8</xdr:col>
                    <xdr:colOff>38100</xdr:colOff>
                    <xdr:row>281</xdr:row>
                    <xdr:rowOff>85725</xdr:rowOff>
                  </from>
                  <to>
                    <xdr:col>9</xdr:col>
                    <xdr:colOff>57150</xdr:colOff>
                    <xdr:row>281</xdr:row>
                    <xdr:rowOff>381000</xdr:rowOff>
                  </to>
                </anchor>
              </controlPr>
            </control>
          </mc:Choice>
        </mc:AlternateContent>
        <mc:AlternateContent xmlns:mc="http://schemas.openxmlformats.org/markup-compatibility/2006">
          <mc:Choice Requires="x14">
            <control shapeId="2480" r:id="rId405" name="Option Button 1054">
              <controlPr locked="0" defaultSize="0" autoFill="0" autoLine="0" autoPict="0">
                <anchor moveWithCells="1">
                  <from>
                    <xdr:col>10</xdr:col>
                    <xdr:colOff>38100</xdr:colOff>
                    <xdr:row>281</xdr:row>
                    <xdr:rowOff>85725</xdr:rowOff>
                  </from>
                  <to>
                    <xdr:col>11</xdr:col>
                    <xdr:colOff>57150</xdr:colOff>
                    <xdr:row>281</xdr:row>
                    <xdr:rowOff>381000</xdr:rowOff>
                  </to>
                </anchor>
              </controlPr>
            </control>
          </mc:Choice>
        </mc:AlternateContent>
        <mc:AlternateContent xmlns:mc="http://schemas.openxmlformats.org/markup-compatibility/2006">
          <mc:Choice Requires="x14">
            <control shapeId="2481" r:id="rId406" name="Group Box 1055">
              <controlPr locked="0" defaultSize="0" autoFill="0" autoPict="0">
                <anchor moveWithCells="1">
                  <from>
                    <xdr:col>7</xdr:col>
                    <xdr:colOff>228600</xdr:colOff>
                    <xdr:row>281</xdr:row>
                    <xdr:rowOff>57150</xdr:rowOff>
                  </from>
                  <to>
                    <xdr:col>11</xdr:col>
                    <xdr:colOff>409575</xdr:colOff>
                    <xdr:row>281</xdr:row>
                    <xdr:rowOff>466725</xdr:rowOff>
                  </to>
                </anchor>
              </controlPr>
            </control>
          </mc:Choice>
        </mc:AlternateContent>
        <mc:AlternateContent xmlns:mc="http://schemas.openxmlformats.org/markup-compatibility/2006">
          <mc:Choice Requires="x14">
            <control shapeId="2482" r:id="rId407" name="Option Button 1056">
              <controlPr locked="0" defaultSize="0" autoFill="0" autoLine="0" autoPict="0">
                <anchor moveWithCells="1">
                  <from>
                    <xdr:col>8</xdr:col>
                    <xdr:colOff>38100</xdr:colOff>
                    <xdr:row>282</xdr:row>
                    <xdr:rowOff>95250</xdr:rowOff>
                  </from>
                  <to>
                    <xdr:col>9</xdr:col>
                    <xdr:colOff>57150</xdr:colOff>
                    <xdr:row>282</xdr:row>
                    <xdr:rowOff>390525</xdr:rowOff>
                  </to>
                </anchor>
              </controlPr>
            </control>
          </mc:Choice>
        </mc:AlternateContent>
        <mc:AlternateContent xmlns:mc="http://schemas.openxmlformats.org/markup-compatibility/2006">
          <mc:Choice Requires="x14">
            <control shapeId="2483" r:id="rId408" name="Option Button 1057">
              <controlPr locked="0" defaultSize="0" autoFill="0" autoLine="0" autoPict="0">
                <anchor moveWithCells="1">
                  <from>
                    <xdr:col>10</xdr:col>
                    <xdr:colOff>38100</xdr:colOff>
                    <xdr:row>282</xdr:row>
                    <xdr:rowOff>95250</xdr:rowOff>
                  </from>
                  <to>
                    <xdr:col>11</xdr:col>
                    <xdr:colOff>57150</xdr:colOff>
                    <xdr:row>282</xdr:row>
                    <xdr:rowOff>390525</xdr:rowOff>
                  </to>
                </anchor>
              </controlPr>
            </control>
          </mc:Choice>
        </mc:AlternateContent>
        <mc:AlternateContent xmlns:mc="http://schemas.openxmlformats.org/markup-compatibility/2006">
          <mc:Choice Requires="x14">
            <control shapeId="2484" r:id="rId409" name="Group Box 1058">
              <controlPr locked="0" defaultSize="0" autoFill="0" autoPict="0">
                <anchor moveWithCells="1">
                  <from>
                    <xdr:col>7</xdr:col>
                    <xdr:colOff>228600</xdr:colOff>
                    <xdr:row>282</xdr:row>
                    <xdr:rowOff>57150</xdr:rowOff>
                  </from>
                  <to>
                    <xdr:col>11</xdr:col>
                    <xdr:colOff>409575</xdr:colOff>
                    <xdr:row>282</xdr:row>
                    <xdr:rowOff>466725</xdr:rowOff>
                  </to>
                </anchor>
              </controlPr>
            </control>
          </mc:Choice>
        </mc:AlternateContent>
        <mc:AlternateContent xmlns:mc="http://schemas.openxmlformats.org/markup-compatibility/2006">
          <mc:Choice Requires="x14">
            <control shapeId="2485" r:id="rId410" name="Option Button 1059">
              <controlPr locked="0" defaultSize="0" autoFill="0" autoLine="0" autoPict="0">
                <anchor moveWithCells="1">
                  <from>
                    <xdr:col>8</xdr:col>
                    <xdr:colOff>38100</xdr:colOff>
                    <xdr:row>283</xdr:row>
                    <xdr:rowOff>85725</xdr:rowOff>
                  </from>
                  <to>
                    <xdr:col>9</xdr:col>
                    <xdr:colOff>57150</xdr:colOff>
                    <xdr:row>283</xdr:row>
                    <xdr:rowOff>381000</xdr:rowOff>
                  </to>
                </anchor>
              </controlPr>
            </control>
          </mc:Choice>
        </mc:AlternateContent>
        <mc:AlternateContent xmlns:mc="http://schemas.openxmlformats.org/markup-compatibility/2006">
          <mc:Choice Requires="x14">
            <control shapeId="2486" r:id="rId411" name="Option Button 1060">
              <controlPr locked="0" defaultSize="0" autoFill="0" autoLine="0" autoPict="0">
                <anchor moveWithCells="1">
                  <from>
                    <xdr:col>10</xdr:col>
                    <xdr:colOff>38100</xdr:colOff>
                    <xdr:row>283</xdr:row>
                    <xdr:rowOff>85725</xdr:rowOff>
                  </from>
                  <to>
                    <xdr:col>11</xdr:col>
                    <xdr:colOff>57150</xdr:colOff>
                    <xdr:row>283</xdr:row>
                    <xdr:rowOff>381000</xdr:rowOff>
                  </to>
                </anchor>
              </controlPr>
            </control>
          </mc:Choice>
        </mc:AlternateContent>
        <mc:AlternateContent xmlns:mc="http://schemas.openxmlformats.org/markup-compatibility/2006">
          <mc:Choice Requires="x14">
            <control shapeId="2487" r:id="rId412" name="Group Box 1061">
              <controlPr locked="0" defaultSize="0" autoFill="0" autoPict="0">
                <anchor moveWithCells="1">
                  <from>
                    <xdr:col>7</xdr:col>
                    <xdr:colOff>228600</xdr:colOff>
                    <xdr:row>283</xdr:row>
                    <xdr:rowOff>57150</xdr:rowOff>
                  </from>
                  <to>
                    <xdr:col>11</xdr:col>
                    <xdr:colOff>409575</xdr:colOff>
                    <xdr:row>283</xdr:row>
                    <xdr:rowOff>466725</xdr:rowOff>
                  </to>
                </anchor>
              </controlPr>
            </control>
          </mc:Choice>
        </mc:AlternateContent>
        <mc:AlternateContent xmlns:mc="http://schemas.openxmlformats.org/markup-compatibility/2006">
          <mc:Choice Requires="x14">
            <control shapeId="2488" r:id="rId413" name="Option Button 1062">
              <controlPr locked="0" defaultSize="0" autoFill="0" autoLine="0" autoPict="0">
                <anchor moveWithCells="1">
                  <from>
                    <xdr:col>8</xdr:col>
                    <xdr:colOff>38100</xdr:colOff>
                    <xdr:row>285</xdr:row>
                    <xdr:rowOff>85725</xdr:rowOff>
                  </from>
                  <to>
                    <xdr:col>9</xdr:col>
                    <xdr:colOff>57150</xdr:colOff>
                    <xdr:row>285</xdr:row>
                    <xdr:rowOff>381000</xdr:rowOff>
                  </to>
                </anchor>
              </controlPr>
            </control>
          </mc:Choice>
        </mc:AlternateContent>
        <mc:AlternateContent xmlns:mc="http://schemas.openxmlformats.org/markup-compatibility/2006">
          <mc:Choice Requires="x14">
            <control shapeId="2489" r:id="rId414" name="Option Button 1063">
              <controlPr locked="0" defaultSize="0" autoFill="0" autoLine="0" autoPict="0">
                <anchor moveWithCells="1">
                  <from>
                    <xdr:col>10</xdr:col>
                    <xdr:colOff>38100</xdr:colOff>
                    <xdr:row>285</xdr:row>
                    <xdr:rowOff>85725</xdr:rowOff>
                  </from>
                  <to>
                    <xdr:col>11</xdr:col>
                    <xdr:colOff>57150</xdr:colOff>
                    <xdr:row>285</xdr:row>
                    <xdr:rowOff>381000</xdr:rowOff>
                  </to>
                </anchor>
              </controlPr>
            </control>
          </mc:Choice>
        </mc:AlternateContent>
        <mc:AlternateContent xmlns:mc="http://schemas.openxmlformats.org/markup-compatibility/2006">
          <mc:Choice Requires="x14">
            <control shapeId="2490" r:id="rId415" name="Group Box 1064">
              <controlPr locked="0" defaultSize="0" autoFill="0" autoPict="0">
                <anchor moveWithCells="1">
                  <from>
                    <xdr:col>7</xdr:col>
                    <xdr:colOff>228600</xdr:colOff>
                    <xdr:row>285</xdr:row>
                    <xdr:rowOff>47625</xdr:rowOff>
                  </from>
                  <to>
                    <xdr:col>11</xdr:col>
                    <xdr:colOff>409575</xdr:colOff>
                    <xdr:row>285</xdr:row>
                    <xdr:rowOff>457200</xdr:rowOff>
                  </to>
                </anchor>
              </controlPr>
            </control>
          </mc:Choice>
        </mc:AlternateContent>
        <mc:AlternateContent xmlns:mc="http://schemas.openxmlformats.org/markup-compatibility/2006">
          <mc:Choice Requires="x14">
            <control shapeId="2491" r:id="rId416" name="Option Button 1065">
              <controlPr locked="0" defaultSize="0" autoFill="0" autoLine="0" autoPict="0">
                <anchor moveWithCells="1">
                  <from>
                    <xdr:col>8</xdr:col>
                    <xdr:colOff>38100</xdr:colOff>
                    <xdr:row>286</xdr:row>
                    <xdr:rowOff>85725</xdr:rowOff>
                  </from>
                  <to>
                    <xdr:col>9</xdr:col>
                    <xdr:colOff>57150</xdr:colOff>
                    <xdr:row>286</xdr:row>
                    <xdr:rowOff>381000</xdr:rowOff>
                  </to>
                </anchor>
              </controlPr>
            </control>
          </mc:Choice>
        </mc:AlternateContent>
        <mc:AlternateContent xmlns:mc="http://schemas.openxmlformats.org/markup-compatibility/2006">
          <mc:Choice Requires="x14">
            <control shapeId="2492" r:id="rId417" name="Option Button 1066">
              <controlPr locked="0" defaultSize="0" autoFill="0" autoLine="0" autoPict="0">
                <anchor moveWithCells="1">
                  <from>
                    <xdr:col>10</xdr:col>
                    <xdr:colOff>38100</xdr:colOff>
                    <xdr:row>286</xdr:row>
                    <xdr:rowOff>85725</xdr:rowOff>
                  </from>
                  <to>
                    <xdr:col>11</xdr:col>
                    <xdr:colOff>57150</xdr:colOff>
                    <xdr:row>286</xdr:row>
                    <xdr:rowOff>381000</xdr:rowOff>
                  </to>
                </anchor>
              </controlPr>
            </control>
          </mc:Choice>
        </mc:AlternateContent>
        <mc:AlternateContent xmlns:mc="http://schemas.openxmlformats.org/markup-compatibility/2006">
          <mc:Choice Requires="x14">
            <control shapeId="2493" r:id="rId418" name="Group Box 1067">
              <controlPr locked="0" defaultSize="0" autoFill="0" autoPict="0">
                <anchor moveWithCells="1">
                  <from>
                    <xdr:col>7</xdr:col>
                    <xdr:colOff>228600</xdr:colOff>
                    <xdr:row>286</xdr:row>
                    <xdr:rowOff>57150</xdr:rowOff>
                  </from>
                  <to>
                    <xdr:col>11</xdr:col>
                    <xdr:colOff>409575</xdr:colOff>
                    <xdr:row>286</xdr:row>
                    <xdr:rowOff>466725</xdr:rowOff>
                  </to>
                </anchor>
              </controlPr>
            </control>
          </mc:Choice>
        </mc:AlternateContent>
        <mc:AlternateContent xmlns:mc="http://schemas.openxmlformats.org/markup-compatibility/2006">
          <mc:Choice Requires="x14">
            <control shapeId="2494" r:id="rId419" name="Option Button 1068">
              <controlPr locked="0" defaultSize="0" autoFill="0" autoLine="0" autoPict="0">
                <anchor moveWithCells="1">
                  <from>
                    <xdr:col>8</xdr:col>
                    <xdr:colOff>38100</xdr:colOff>
                    <xdr:row>287</xdr:row>
                    <xdr:rowOff>95250</xdr:rowOff>
                  </from>
                  <to>
                    <xdr:col>9</xdr:col>
                    <xdr:colOff>57150</xdr:colOff>
                    <xdr:row>287</xdr:row>
                    <xdr:rowOff>390525</xdr:rowOff>
                  </to>
                </anchor>
              </controlPr>
            </control>
          </mc:Choice>
        </mc:AlternateContent>
        <mc:AlternateContent xmlns:mc="http://schemas.openxmlformats.org/markup-compatibility/2006">
          <mc:Choice Requires="x14">
            <control shapeId="2495" r:id="rId420" name="Option Button 1069">
              <controlPr locked="0" defaultSize="0" autoFill="0" autoLine="0" autoPict="0">
                <anchor moveWithCells="1">
                  <from>
                    <xdr:col>10</xdr:col>
                    <xdr:colOff>38100</xdr:colOff>
                    <xdr:row>287</xdr:row>
                    <xdr:rowOff>95250</xdr:rowOff>
                  </from>
                  <to>
                    <xdr:col>11</xdr:col>
                    <xdr:colOff>57150</xdr:colOff>
                    <xdr:row>287</xdr:row>
                    <xdr:rowOff>390525</xdr:rowOff>
                  </to>
                </anchor>
              </controlPr>
            </control>
          </mc:Choice>
        </mc:AlternateContent>
        <mc:AlternateContent xmlns:mc="http://schemas.openxmlformats.org/markup-compatibility/2006">
          <mc:Choice Requires="x14">
            <control shapeId="2496" r:id="rId421" name="Group Box 1070">
              <controlPr locked="0" defaultSize="0" autoFill="0" autoPict="0">
                <anchor moveWithCells="1">
                  <from>
                    <xdr:col>7</xdr:col>
                    <xdr:colOff>228600</xdr:colOff>
                    <xdr:row>287</xdr:row>
                    <xdr:rowOff>47625</xdr:rowOff>
                  </from>
                  <to>
                    <xdr:col>11</xdr:col>
                    <xdr:colOff>409575</xdr:colOff>
                    <xdr:row>287</xdr:row>
                    <xdr:rowOff>457200</xdr:rowOff>
                  </to>
                </anchor>
              </controlPr>
            </control>
          </mc:Choice>
        </mc:AlternateContent>
        <mc:AlternateContent xmlns:mc="http://schemas.openxmlformats.org/markup-compatibility/2006">
          <mc:Choice Requires="x14">
            <control shapeId="2497" r:id="rId422" name="Option Button 1071">
              <controlPr locked="0" defaultSize="0" autoFill="0" autoLine="0" autoPict="0">
                <anchor moveWithCells="1">
                  <from>
                    <xdr:col>8</xdr:col>
                    <xdr:colOff>38100</xdr:colOff>
                    <xdr:row>288</xdr:row>
                    <xdr:rowOff>104775</xdr:rowOff>
                  </from>
                  <to>
                    <xdr:col>9</xdr:col>
                    <xdr:colOff>57150</xdr:colOff>
                    <xdr:row>288</xdr:row>
                    <xdr:rowOff>409575</xdr:rowOff>
                  </to>
                </anchor>
              </controlPr>
            </control>
          </mc:Choice>
        </mc:AlternateContent>
        <mc:AlternateContent xmlns:mc="http://schemas.openxmlformats.org/markup-compatibility/2006">
          <mc:Choice Requires="x14">
            <control shapeId="2498" r:id="rId423" name="Option Button 1072">
              <controlPr locked="0" defaultSize="0" autoFill="0" autoLine="0" autoPict="0">
                <anchor moveWithCells="1">
                  <from>
                    <xdr:col>10</xdr:col>
                    <xdr:colOff>38100</xdr:colOff>
                    <xdr:row>288</xdr:row>
                    <xdr:rowOff>104775</xdr:rowOff>
                  </from>
                  <to>
                    <xdr:col>11</xdr:col>
                    <xdr:colOff>57150</xdr:colOff>
                    <xdr:row>288</xdr:row>
                    <xdr:rowOff>409575</xdr:rowOff>
                  </to>
                </anchor>
              </controlPr>
            </control>
          </mc:Choice>
        </mc:AlternateContent>
        <mc:AlternateContent xmlns:mc="http://schemas.openxmlformats.org/markup-compatibility/2006">
          <mc:Choice Requires="x14">
            <control shapeId="2499" r:id="rId424" name="Group Box 1073">
              <controlPr locked="0" defaultSize="0" autoFill="0" autoPict="0">
                <anchor moveWithCells="1">
                  <from>
                    <xdr:col>7</xdr:col>
                    <xdr:colOff>228600</xdr:colOff>
                    <xdr:row>288</xdr:row>
                    <xdr:rowOff>76200</xdr:rowOff>
                  </from>
                  <to>
                    <xdr:col>11</xdr:col>
                    <xdr:colOff>409575</xdr:colOff>
                    <xdr:row>289</xdr:row>
                    <xdr:rowOff>0</xdr:rowOff>
                  </to>
                </anchor>
              </controlPr>
            </control>
          </mc:Choice>
        </mc:AlternateContent>
        <mc:AlternateContent xmlns:mc="http://schemas.openxmlformats.org/markup-compatibility/2006">
          <mc:Choice Requires="x14">
            <control shapeId="2500" r:id="rId425" name="Option Button 1074">
              <controlPr locked="0" defaultSize="0" autoFill="0" autoLine="0" autoPict="0">
                <anchor moveWithCells="1">
                  <from>
                    <xdr:col>12</xdr:col>
                    <xdr:colOff>28575</xdr:colOff>
                    <xdr:row>238</xdr:row>
                    <xdr:rowOff>85725</xdr:rowOff>
                  </from>
                  <to>
                    <xdr:col>13</xdr:col>
                    <xdr:colOff>47625</xdr:colOff>
                    <xdr:row>238</xdr:row>
                    <xdr:rowOff>390525</xdr:rowOff>
                  </to>
                </anchor>
              </controlPr>
            </control>
          </mc:Choice>
        </mc:AlternateContent>
        <mc:AlternateContent xmlns:mc="http://schemas.openxmlformats.org/markup-compatibility/2006">
          <mc:Choice Requires="x14">
            <control shapeId="2501" r:id="rId426" name="Option Button 1075">
              <controlPr locked="0" defaultSize="0" autoFill="0" autoLine="0" autoPict="0">
                <anchor moveWithCells="1">
                  <from>
                    <xdr:col>10</xdr:col>
                    <xdr:colOff>38100</xdr:colOff>
                    <xdr:row>238</xdr:row>
                    <xdr:rowOff>85725</xdr:rowOff>
                  </from>
                  <to>
                    <xdr:col>11</xdr:col>
                    <xdr:colOff>57150</xdr:colOff>
                    <xdr:row>238</xdr:row>
                    <xdr:rowOff>390525</xdr:rowOff>
                  </to>
                </anchor>
              </controlPr>
            </control>
          </mc:Choice>
        </mc:AlternateContent>
        <mc:AlternateContent xmlns:mc="http://schemas.openxmlformats.org/markup-compatibility/2006">
          <mc:Choice Requires="x14">
            <control shapeId="2502" r:id="rId427" name="Group Box 1076">
              <controlPr locked="0" defaultSize="0" autoFill="0" autoPict="0">
                <anchor moveWithCells="1">
                  <from>
                    <xdr:col>9</xdr:col>
                    <xdr:colOff>981075</xdr:colOff>
                    <xdr:row>238</xdr:row>
                    <xdr:rowOff>38100</xdr:rowOff>
                  </from>
                  <to>
                    <xdr:col>13</xdr:col>
                    <xdr:colOff>123825</xdr:colOff>
                    <xdr:row>238</xdr:row>
                    <xdr:rowOff>457200</xdr:rowOff>
                  </to>
                </anchor>
              </controlPr>
            </control>
          </mc:Choice>
        </mc:AlternateContent>
        <mc:AlternateContent xmlns:mc="http://schemas.openxmlformats.org/markup-compatibility/2006">
          <mc:Choice Requires="x14">
            <control shapeId="2503" r:id="rId428" name="Option Button 1077">
              <controlPr locked="0" defaultSize="0" autoFill="0" autoLine="0" autoPict="0">
                <anchor moveWithCells="1">
                  <from>
                    <xdr:col>10</xdr:col>
                    <xdr:colOff>38100</xdr:colOff>
                    <xdr:row>242</xdr:row>
                    <xdr:rowOff>95250</xdr:rowOff>
                  </from>
                  <to>
                    <xdr:col>11</xdr:col>
                    <xdr:colOff>57150</xdr:colOff>
                    <xdr:row>242</xdr:row>
                    <xdr:rowOff>390525</xdr:rowOff>
                  </to>
                </anchor>
              </controlPr>
            </control>
          </mc:Choice>
        </mc:AlternateContent>
        <mc:AlternateContent xmlns:mc="http://schemas.openxmlformats.org/markup-compatibility/2006">
          <mc:Choice Requires="x14">
            <control shapeId="2504" r:id="rId429" name="Option Button 1078">
              <controlPr locked="0" defaultSize="0" autoFill="0" autoLine="0" autoPict="0">
                <anchor moveWithCells="1">
                  <from>
                    <xdr:col>12</xdr:col>
                    <xdr:colOff>28575</xdr:colOff>
                    <xdr:row>242</xdr:row>
                    <xdr:rowOff>95250</xdr:rowOff>
                  </from>
                  <to>
                    <xdr:col>13</xdr:col>
                    <xdr:colOff>47625</xdr:colOff>
                    <xdr:row>242</xdr:row>
                    <xdr:rowOff>390525</xdr:rowOff>
                  </to>
                </anchor>
              </controlPr>
            </control>
          </mc:Choice>
        </mc:AlternateContent>
        <mc:AlternateContent xmlns:mc="http://schemas.openxmlformats.org/markup-compatibility/2006">
          <mc:Choice Requires="x14">
            <control shapeId="2505" r:id="rId430" name="Group Box 1079">
              <controlPr locked="0" defaultSize="0" autoFill="0" autoPict="0">
                <anchor moveWithCells="1">
                  <from>
                    <xdr:col>9</xdr:col>
                    <xdr:colOff>981075</xdr:colOff>
                    <xdr:row>242</xdr:row>
                    <xdr:rowOff>57150</xdr:rowOff>
                  </from>
                  <to>
                    <xdr:col>13</xdr:col>
                    <xdr:colOff>123825</xdr:colOff>
                    <xdr:row>242</xdr:row>
                    <xdr:rowOff>466725</xdr:rowOff>
                  </to>
                </anchor>
              </controlPr>
            </control>
          </mc:Choice>
        </mc:AlternateContent>
        <mc:AlternateContent xmlns:mc="http://schemas.openxmlformats.org/markup-compatibility/2006">
          <mc:Choice Requires="x14">
            <control shapeId="2506" r:id="rId431" name="Option Button 1080">
              <controlPr defaultSize="0" autoFill="0" autoLine="0" autoPict="0">
                <anchor moveWithCells="1">
                  <from>
                    <xdr:col>8</xdr:col>
                    <xdr:colOff>38100</xdr:colOff>
                    <xdr:row>241</xdr:row>
                    <xdr:rowOff>95250</xdr:rowOff>
                  </from>
                  <to>
                    <xdr:col>9</xdr:col>
                    <xdr:colOff>57150</xdr:colOff>
                    <xdr:row>241</xdr:row>
                    <xdr:rowOff>390525</xdr:rowOff>
                  </to>
                </anchor>
              </controlPr>
            </control>
          </mc:Choice>
        </mc:AlternateContent>
        <mc:AlternateContent xmlns:mc="http://schemas.openxmlformats.org/markup-compatibility/2006">
          <mc:Choice Requires="x14">
            <control shapeId="2507" r:id="rId432" name="Option Button 1081">
              <controlPr defaultSize="0" autoFill="0" autoLine="0" autoPict="0">
                <anchor moveWithCells="1">
                  <from>
                    <xdr:col>10</xdr:col>
                    <xdr:colOff>38100</xdr:colOff>
                    <xdr:row>241</xdr:row>
                    <xdr:rowOff>95250</xdr:rowOff>
                  </from>
                  <to>
                    <xdr:col>11</xdr:col>
                    <xdr:colOff>57150</xdr:colOff>
                    <xdr:row>241</xdr:row>
                    <xdr:rowOff>390525</xdr:rowOff>
                  </to>
                </anchor>
              </controlPr>
            </control>
          </mc:Choice>
        </mc:AlternateContent>
        <mc:AlternateContent xmlns:mc="http://schemas.openxmlformats.org/markup-compatibility/2006">
          <mc:Choice Requires="x14">
            <control shapeId="2508" r:id="rId433" name="Group Box 1082">
              <controlPr locked="0" defaultSize="0" autoFill="0" autoPict="0">
                <anchor moveWithCells="1">
                  <from>
                    <xdr:col>7</xdr:col>
                    <xdr:colOff>228600</xdr:colOff>
                    <xdr:row>241</xdr:row>
                    <xdr:rowOff>57150</xdr:rowOff>
                  </from>
                  <to>
                    <xdr:col>11</xdr:col>
                    <xdr:colOff>409575</xdr:colOff>
                    <xdr:row>241</xdr:row>
                    <xdr:rowOff>466725</xdr:rowOff>
                  </to>
                </anchor>
              </controlPr>
            </control>
          </mc:Choice>
        </mc:AlternateContent>
        <mc:AlternateContent xmlns:mc="http://schemas.openxmlformats.org/markup-compatibility/2006">
          <mc:Choice Requires="x14">
            <control shapeId="2509" r:id="rId434" name="Option Button 1083">
              <controlPr locked="0" defaultSize="0" autoFill="0" autoLine="0" autoPict="0">
                <anchor moveWithCells="1">
                  <from>
                    <xdr:col>8</xdr:col>
                    <xdr:colOff>38100</xdr:colOff>
                    <xdr:row>161</xdr:row>
                    <xdr:rowOff>95250</xdr:rowOff>
                  </from>
                  <to>
                    <xdr:col>9</xdr:col>
                    <xdr:colOff>57150</xdr:colOff>
                    <xdr:row>161</xdr:row>
                    <xdr:rowOff>390525</xdr:rowOff>
                  </to>
                </anchor>
              </controlPr>
            </control>
          </mc:Choice>
        </mc:AlternateContent>
        <mc:AlternateContent xmlns:mc="http://schemas.openxmlformats.org/markup-compatibility/2006">
          <mc:Choice Requires="x14">
            <control shapeId="2510" r:id="rId435" name="Option Button 1084">
              <controlPr locked="0" defaultSize="0" autoFill="0" autoLine="0" autoPict="0">
                <anchor moveWithCells="1">
                  <from>
                    <xdr:col>10</xdr:col>
                    <xdr:colOff>38100</xdr:colOff>
                    <xdr:row>161</xdr:row>
                    <xdr:rowOff>95250</xdr:rowOff>
                  </from>
                  <to>
                    <xdr:col>11</xdr:col>
                    <xdr:colOff>57150</xdr:colOff>
                    <xdr:row>161</xdr:row>
                    <xdr:rowOff>390525</xdr:rowOff>
                  </to>
                </anchor>
              </controlPr>
            </control>
          </mc:Choice>
        </mc:AlternateContent>
        <mc:AlternateContent xmlns:mc="http://schemas.openxmlformats.org/markup-compatibility/2006">
          <mc:Choice Requires="x14">
            <control shapeId="2511" r:id="rId436" name="Group Box 1085">
              <controlPr locked="0" defaultSize="0" autoFill="0" autoPict="0">
                <anchor moveWithCells="1">
                  <from>
                    <xdr:col>7</xdr:col>
                    <xdr:colOff>228600</xdr:colOff>
                    <xdr:row>161</xdr:row>
                    <xdr:rowOff>57150</xdr:rowOff>
                  </from>
                  <to>
                    <xdr:col>11</xdr:col>
                    <xdr:colOff>409575</xdr:colOff>
                    <xdr:row>161</xdr:row>
                    <xdr:rowOff>466725</xdr:rowOff>
                  </to>
                </anchor>
              </controlPr>
            </control>
          </mc:Choice>
        </mc:AlternateContent>
        <mc:AlternateContent xmlns:mc="http://schemas.openxmlformats.org/markup-compatibility/2006">
          <mc:Choice Requires="x14">
            <control shapeId="2512" r:id="rId437" name="Option Button 1086">
              <controlPr locked="0" defaultSize="0" autoFill="0" autoLine="0" autoPict="0">
                <anchor moveWithCells="1">
                  <from>
                    <xdr:col>8</xdr:col>
                    <xdr:colOff>38100</xdr:colOff>
                    <xdr:row>163</xdr:row>
                    <xdr:rowOff>85725</xdr:rowOff>
                  </from>
                  <to>
                    <xdr:col>9</xdr:col>
                    <xdr:colOff>57150</xdr:colOff>
                    <xdr:row>163</xdr:row>
                    <xdr:rowOff>381000</xdr:rowOff>
                  </to>
                </anchor>
              </controlPr>
            </control>
          </mc:Choice>
        </mc:AlternateContent>
        <mc:AlternateContent xmlns:mc="http://schemas.openxmlformats.org/markup-compatibility/2006">
          <mc:Choice Requires="x14">
            <control shapeId="2513" r:id="rId438" name="Option Button 1087">
              <controlPr locked="0" defaultSize="0" autoFill="0" autoLine="0" autoPict="0">
                <anchor moveWithCells="1">
                  <from>
                    <xdr:col>10</xdr:col>
                    <xdr:colOff>38100</xdr:colOff>
                    <xdr:row>163</xdr:row>
                    <xdr:rowOff>85725</xdr:rowOff>
                  </from>
                  <to>
                    <xdr:col>11</xdr:col>
                    <xdr:colOff>57150</xdr:colOff>
                    <xdr:row>163</xdr:row>
                    <xdr:rowOff>381000</xdr:rowOff>
                  </to>
                </anchor>
              </controlPr>
            </control>
          </mc:Choice>
        </mc:AlternateContent>
        <mc:AlternateContent xmlns:mc="http://schemas.openxmlformats.org/markup-compatibility/2006">
          <mc:Choice Requires="x14">
            <control shapeId="2514" r:id="rId439" name="Group Box 1088">
              <controlPr locked="0" defaultSize="0" autoFill="0" autoPict="0">
                <anchor moveWithCells="1">
                  <from>
                    <xdr:col>7</xdr:col>
                    <xdr:colOff>228600</xdr:colOff>
                    <xdr:row>163</xdr:row>
                    <xdr:rowOff>57150</xdr:rowOff>
                  </from>
                  <to>
                    <xdr:col>11</xdr:col>
                    <xdr:colOff>409575</xdr:colOff>
                    <xdr:row>163</xdr:row>
                    <xdr:rowOff>466725</xdr:rowOff>
                  </to>
                </anchor>
              </controlPr>
            </control>
          </mc:Choice>
        </mc:AlternateContent>
        <mc:AlternateContent xmlns:mc="http://schemas.openxmlformats.org/markup-compatibility/2006">
          <mc:Choice Requires="x14">
            <control shapeId="2515" r:id="rId440" name="Option Button 1089">
              <controlPr locked="0" defaultSize="0" autoFill="0" autoLine="0" autoPict="0">
                <anchor moveWithCells="1">
                  <from>
                    <xdr:col>8</xdr:col>
                    <xdr:colOff>38100</xdr:colOff>
                    <xdr:row>164</xdr:row>
                    <xdr:rowOff>85725</xdr:rowOff>
                  </from>
                  <to>
                    <xdr:col>9</xdr:col>
                    <xdr:colOff>57150</xdr:colOff>
                    <xdr:row>164</xdr:row>
                    <xdr:rowOff>381000</xdr:rowOff>
                  </to>
                </anchor>
              </controlPr>
            </control>
          </mc:Choice>
        </mc:AlternateContent>
        <mc:AlternateContent xmlns:mc="http://schemas.openxmlformats.org/markup-compatibility/2006">
          <mc:Choice Requires="x14">
            <control shapeId="2516" r:id="rId441" name="Option Button 1090">
              <controlPr locked="0" defaultSize="0" autoFill="0" autoLine="0" autoPict="0">
                <anchor moveWithCells="1">
                  <from>
                    <xdr:col>10</xdr:col>
                    <xdr:colOff>38100</xdr:colOff>
                    <xdr:row>164</xdr:row>
                    <xdr:rowOff>85725</xdr:rowOff>
                  </from>
                  <to>
                    <xdr:col>11</xdr:col>
                    <xdr:colOff>57150</xdr:colOff>
                    <xdr:row>164</xdr:row>
                    <xdr:rowOff>381000</xdr:rowOff>
                  </to>
                </anchor>
              </controlPr>
            </control>
          </mc:Choice>
        </mc:AlternateContent>
        <mc:AlternateContent xmlns:mc="http://schemas.openxmlformats.org/markup-compatibility/2006">
          <mc:Choice Requires="x14">
            <control shapeId="2517" r:id="rId442" name="Group Box 1091">
              <controlPr locked="0" defaultSize="0" autoFill="0" autoPict="0">
                <anchor moveWithCells="1">
                  <from>
                    <xdr:col>7</xdr:col>
                    <xdr:colOff>228600</xdr:colOff>
                    <xdr:row>164</xdr:row>
                    <xdr:rowOff>57150</xdr:rowOff>
                  </from>
                  <to>
                    <xdr:col>11</xdr:col>
                    <xdr:colOff>409575</xdr:colOff>
                    <xdr:row>164</xdr:row>
                    <xdr:rowOff>466725</xdr:rowOff>
                  </to>
                </anchor>
              </controlPr>
            </control>
          </mc:Choice>
        </mc:AlternateContent>
        <mc:AlternateContent xmlns:mc="http://schemas.openxmlformats.org/markup-compatibility/2006">
          <mc:Choice Requires="x14">
            <control shapeId="2518" r:id="rId443" name="Option Button 1092">
              <controlPr locked="0" defaultSize="0" autoFill="0" autoLine="0" autoPict="0">
                <anchor moveWithCells="1">
                  <from>
                    <xdr:col>8</xdr:col>
                    <xdr:colOff>38100</xdr:colOff>
                    <xdr:row>166</xdr:row>
                    <xdr:rowOff>85725</xdr:rowOff>
                  </from>
                  <to>
                    <xdr:col>9</xdr:col>
                    <xdr:colOff>57150</xdr:colOff>
                    <xdr:row>166</xdr:row>
                    <xdr:rowOff>381000</xdr:rowOff>
                  </to>
                </anchor>
              </controlPr>
            </control>
          </mc:Choice>
        </mc:AlternateContent>
        <mc:AlternateContent xmlns:mc="http://schemas.openxmlformats.org/markup-compatibility/2006">
          <mc:Choice Requires="x14">
            <control shapeId="2519" r:id="rId444" name="Option Button 1093">
              <controlPr locked="0" defaultSize="0" autoFill="0" autoLine="0" autoPict="0">
                <anchor moveWithCells="1">
                  <from>
                    <xdr:col>10</xdr:col>
                    <xdr:colOff>38100</xdr:colOff>
                    <xdr:row>166</xdr:row>
                    <xdr:rowOff>85725</xdr:rowOff>
                  </from>
                  <to>
                    <xdr:col>11</xdr:col>
                    <xdr:colOff>57150</xdr:colOff>
                    <xdr:row>166</xdr:row>
                    <xdr:rowOff>381000</xdr:rowOff>
                  </to>
                </anchor>
              </controlPr>
            </control>
          </mc:Choice>
        </mc:AlternateContent>
        <mc:AlternateContent xmlns:mc="http://schemas.openxmlformats.org/markup-compatibility/2006">
          <mc:Choice Requires="x14">
            <control shapeId="2520" r:id="rId445" name="Group Box 1094">
              <controlPr locked="0" defaultSize="0" autoFill="0" autoPict="0">
                <anchor moveWithCells="1">
                  <from>
                    <xdr:col>7</xdr:col>
                    <xdr:colOff>228600</xdr:colOff>
                    <xdr:row>166</xdr:row>
                    <xdr:rowOff>57150</xdr:rowOff>
                  </from>
                  <to>
                    <xdr:col>11</xdr:col>
                    <xdr:colOff>409575</xdr:colOff>
                    <xdr:row>166</xdr:row>
                    <xdr:rowOff>466725</xdr:rowOff>
                  </to>
                </anchor>
              </controlPr>
            </control>
          </mc:Choice>
        </mc:AlternateContent>
        <mc:AlternateContent xmlns:mc="http://schemas.openxmlformats.org/markup-compatibility/2006">
          <mc:Choice Requires="x14">
            <control shapeId="2521" r:id="rId446" name="Option Button 1095">
              <controlPr locked="0" defaultSize="0" autoFill="0" autoLine="0" autoPict="0">
                <anchor moveWithCells="1">
                  <from>
                    <xdr:col>8</xdr:col>
                    <xdr:colOff>38100</xdr:colOff>
                    <xdr:row>170</xdr:row>
                    <xdr:rowOff>95250</xdr:rowOff>
                  </from>
                  <to>
                    <xdr:col>9</xdr:col>
                    <xdr:colOff>57150</xdr:colOff>
                    <xdr:row>170</xdr:row>
                    <xdr:rowOff>390525</xdr:rowOff>
                  </to>
                </anchor>
              </controlPr>
            </control>
          </mc:Choice>
        </mc:AlternateContent>
        <mc:AlternateContent xmlns:mc="http://schemas.openxmlformats.org/markup-compatibility/2006">
          <mc:Choice Requires="x14">
            <control shapeId="2522" r:id="rId447" name="Option Button 1096">
              <controlPr locked="0" defaultSize="0" autoFill="0" autoLine="0" autoPict="0">
                <anchor moveWithCells="1">
                  <from>
                    <xdr:col>10</xdr:col>
                    <xdr:colOff>38100</xdr:colOff>
                    <xdr:row>170</xdr:row>
                    <xdr:rowOff>95250</xdr:rowOff>
                  </from>
                  <to>
                    <xdr:col>11</xdr:col>
                    <xdr:colOff>57150</xdr:colOff>
                    <xdr:row>170</xdr:row>
                    <xdr:rowOff>390525</xdr:rowOff>
                  </to>
                </anchor>
              </controlPr>
            </control>
          </mc:Choice>
        </mc:AlternateContent>
        <mc:AlternateContent xmlns:mc="http://schemas.openxmlformats.org/markup-compatibility/2006">
          <mc:Choice Requires="x14">
            <control shapeId="2523" r:id="rId448" name="Group Box 1097">
              <controlPr locked="0" defaultSize="0" autoFill="0" autoPict="0">
                <anchor moveWithCells="1">
                  <from>
                    <xdr:col>7</xdr:col>
                    <xdr:colOff>228600</xdr:colOff>
                    <xdr:row>170</xdr:row>
                    <xdr:rowOff>57150</xdr:rowOff>
                  </from>
                  <to>
                    <xdr:col>11</xdr:col>
                    <xdr:colOff>409575</xdr:colOff>
                    <xdr:row>170</xdr:row>
                    <xdr:rowOff>466725</xdr:rowOff>
                  </to>
                </anchor>
              </controlPr>
            </control>
          </mc:Choice>
        </mc:AlternateContent>
        <mc:AlternateContent xmlns:mc="http://schemas.openxmlformats.org/markup-compatibility/2006">
          <mc:Choice Requires="x14">
            <control shapeId="2524" r:id="rId449" name="Option Button 1098">
              <controlPr locked="0" defaultSize="0" autoFill="0" autoLine="0" autoPict="0">
                <anchor moveWithCells="1">
                  <from>
                    <xdr:col>8</xdr:col>
                    <xdr:colOff>38100</xdr:colOff>
                    <xdr:row>172</xdr:row>
                    <xdr:rowOff>95250</xdr:rowOff>
                  </from>
                  <to>
                    <xdr:col>9</xdr:col>
                    <xdr:colOff>57150</xdr:colOff>
                    <xdr:row>172</xdr:row>
                    <xdr:rowOff>390525</xdr:rowOff>
                  </to>
                </anchor>
              </controlPr>
            </control>
          </mc:Choice>
        </mc:AlternateContent>
        <mc:AlternateContent xmlns:mc="http://schemas.openxmlformats.org/markup-compatibility/2006">
          <mc:Choice Requires="x14">
            <control shapeId="2525" r:id="rId450" name="Option Button 1099">
              <controlPr locked="0" defaultSize="0" autoFill="0" autoLine="0" autoPict="0">
                <anchor moveWithCells="1">
                  <from>
                    <xdr:col>10</xdr:col>
                    <xdr:colOff>38100</xdr:colOff>
                    <xdr:row>172</xdr:row>
                    <xdr:rowOff>95250</xdr:rowOff>
                  </from>
                  <to>
                    <xdr:col>11</xdr:col>
                    <xdr:colOff>57150</xdr:colOff>
                    <xdr:row>172</xdr:row>
                    <xdr:rowOff>390525</xdr:rowOff>
                  </to>
                </anchor>
              </controlPr>
            </control>
          </mc:Choice>
        </mc:AlternateContent>
        <mc:AlternateContent xmlns:mc="http://schemas.openxmlformats.org/markup-compatibility/2006">
          <mc:Choice Requires="x14">
            <control shapeId="2526" r:id="rId451" name="Group Box 1100">
              <controlPr locked="0" defaultSize="0" autoFill="0" autoPict="0">
                <anchor moveWithCells="1">
                  <from>
                    <xdr:col>7</xdr:col>
                    <xdr:colOff>228600</xdr:colOff>
                    <xdr:row>172</xdr:row>
                    <xdr:rowOff>85725</xdr:rowOff>
                  </from>
                  <to>
                    <xdr:col>11</xdr:col>
                    <xdr:colOff>409575</xdr:colOff>
                    <xdr:row>173</xdr:row>
                    <xdr:rowOff>9525</xdr:rowOff>
                  </to>
                </anchor>
              </controlPr>
            </control>
          </mc:Choice>
        </mc:AlternateContent>
        <mc:AlternateContent xmlns:mc="http://schemas.openxmlformats.org/markup-compatibility/2006">
          <mc:Choice Requires="x14">
            <control shapeId="2527" r:id="rId452" name="Option Button 1101">
              <controlPr locked="0" defaultSize="0" autoFill="0" autoLine="0" autoPict="0">
                <anchor moveWithCells="1">
                  <from>
                    <xdr:col>8</xdr:col>
                    <xdr:colOff>38100</xdr:colOff>
                    <xdr:row>173</xdr:row>
                    <xdr:rowOff>85725</xdr:rowOff>
                  </from>
                  <to>
                    <xdr:col>9</xdr:col>
                    <xdr:colOff>57150</xdr:colOff>
                    <xdr:row>173</xdr:row>
                    <xdr:rowOff>381000</xdr:rowOff>
                  </to>
                </anchor>
              </controlPr>
            </control>
          </mc:Choice>
        </mc:AlternateContent>
        <mc:AlternateContent xmlns:mc="http://schemas.openxmlformats.org/markup-compatibility/2006">
          <mc:Choice Requires="x14">
            <control shapeId="2528" r:id="rId453" name="Option Button 1102">
              <controlPr locked="0" defaultSize="0" autoFill="0" autoLine="0" autoPict="0">
                <anchor moveWithCells="1">
                  <from>
                    <xdr:col>10</xdr:col>
                    <xdr:colOff>38100</xdr:colOff>
                    <xdr:row>173</xdr:row>
                    <xdr:rowOff>85725</xdr:rowOff>
                  </from>
                  <to>
                    <xdr:col>11</xdr:col>
                    <xdr:colOff>57150</xdr:colOff>
                    <xdr:row>173</xdr:row>
                    <xdr:rowOff>381000</xdr:rowOff>
                  </to>
                </anchor>
              </controlPr>
            </control>
          </mc:Choice>
        </mc:AlternateContent>
        <mc:AlternateContent xmlns:mc="http://schemas.openxmlformats.org/markup-compatibility/2006">
          <mc:Choice Requires="x14">
            <control shapeId="2529" r:id="rId454" name="Group Box 1103">
              <controlPr locked="0" defaultSize="0" autoFill="0" autoPict="0">
                <anchor moveWithCells="1">
                  <from>
                    <xdr:col>7</xdr:col>
                    <xdr:colOff>228600</xdr:colOff>
                    <xdr:row>173</xdr:row>
                    <xdr:rowOff>57150</xdr:rowOff>
                  </from>
                  <to>
                    <xdr:col>11</xdr:col>
                    <xdr:colOff>409575</xdr:colOff>
                    <xdr:row>173</xdr:row>
                    <xdr:rowOff>466725</xdr:rowOff>
                  </to>
                </anchor>
              </controlPr>
            </control>
          </mc:Choice>
        </mc:AlternateContent>
        <mc:AlternateContent xmlns:mc="http://schemas.openxmlformats.org/markup-compatibility/2006">
          <mc:Choice Requires="x14">
            <control shapeId="2530" r:id="rId455" name="Option Button 1107">
              <controlPr locked="0" defaultSize="0" autoFill="0" autoLine="0" autoPict="0">
                <anchor moveWithCells="1">
                  <from>
                    <xdr:col>12</xdr:col>
                    <xdr:colOff>28575</xdr:colOff>
                    <xdr:row>167</xdr:row>
                    <xdr:rowOff>85725</xdr:rowOff>
                  </from>
                  <to>
                    <xdr:col>13</xdr:col>
                    <xdr:colOff>47625</xdr:colOff>
                    <xdr:row>167</xdr:row>
                    <xdr:rowOff>390525</xdr:rowOff>
                  </to>
                </anchor>
              </controlPr>
            </control>
          </mc:Choice>
        </mc:AlternateContent>
        <mc:AlternateContent xmlns:mc="http://schemas.openxmlformats.org/markup-compatibility/2006">
          <mc:Choice Requires="x14">
            <control shapeId="2531" r:id="rId456" name="Option Button 1108">
              <controlPr locked="0" defaultSize="0" autoFill="0" autoLine="0" autoPict="0">
                <anchor moveWithCells="1">
                  <from>
                    <xdr:col>10</xdr:col>
                    <xdr:colOff>38100</xdr:colOff>
                    <xdr:row>167</xdr:row>
                    <xdr:rowOff>85725</xdr:rowOff>
                  </from>
                  <to>
                    <xdr:col>11</xdr:col>
                    <xdr:colOff>57150</xdr:colOff>
                    <xdr:row>167</xdr:row>
                    <xdr:rowOff>390525</xdr:rowOff>
                  </to>
                </anchor>
              </controlPr>
            </control>
          </mc:Choice>
        </mc:AlternateContent>
        <mc:AlternateContent xmlns:mc="http://schemas.openxmlformats.org/markup-compatibility/2006">
          <mc:Choice Requires="x14">
            <control shapeId="2532" r:id="rId457" name="Group Box 1109">
              <controlPr locked="0" defaultSize="0" autoFill="0" autoPict="0">
                <anchor moveWithCells="1">
                  <from>
                    <xdr:col>9</xdr:col>
                    <xdr:colOff>981075</xdr:colOff>
                    <xdr:row>167</xdr:row>
                    <xdr:rowOff>38100</xdr:rowOff>
                  </from>
                  <to>
                    <xdr:col>13</xdr:col>
                    <xdr:colOff>123825</xdr:colOff>
                    <xdr:row>167</xdr:row>
                    <xdr:rowOff>457200</xdr:rowOff>
                  </to>
                </anchor>
              </controlPr>
            </control>
          </mc:Choice>
        </mc:AlternateContent>
        <mc:AlternateContent xmlns:mc="http://schemas.openxmlformats.org/markup-compatibility/2006">
          <mc:Choice Requires="x14">
            <control shapeId="2533" r:id="rId458" name="Option Button 1110">
              <controlPr locked="0" defaultSize="0" autoFill="0" autoLine="0" autoPict="0">
                <anchor moveWithCells="1">
                  <from>
                    <xdr:col>12</xdr:col>
                    <xdr:colOff>28575</xdr:colOff>
                    <xdr:row>168</xdr:row>
                    <xdr:rowOff>95250</xdr:rowOff>
                  </from>
                  <to>
                    <xdr:col>13</xdr:col>
                    <xdr:colOff>47625</xdr:colOff>
                    <xdr:row>168</xdr:row>
                    <xdr:rowOff>390525</xdr:rowOff>
                  </to>
                </anchor>
              </controlPr>
            </control>
          </mc:Choice>
        </mc:AlternateContent>
        <mc:AlternateContent xmlns:mc="http://schemas.openxmlformats.org/markup-compatibility/2006">
          <mc:Choice Requires="x14">
            <control shapeId="2534" r:id="rId459" name="Option Button 1111">
              <controlPr locked="0" defaultSize="0" autoFill="0" autoLine="0" autoPict="0">
                <anchor moveWithCells="1">
                  <from>
                    <xdr:col>10</xdr:col>
                    <xdr:colOff>38100</xdr:colOff>
                    <xdr:row>168</xdr:row>
                    <xdr:rowOff>95250</xdr:rowOff>
                  </from>
                  <to>
                    <xdr:col>11</xdr:col>
                    <xdr:colOff>57150</xdr:colOff>
                    <xdr:row>168</xdr:row>
                    <xdr:rowOff>390525</xdr:rowOff>
                  </to>
                </anchor>
              </controlPr>
            </control>
          </mc:Choice>
        </mc:AlternateContent>
        <mc:AlternateContent xmlns:mc="http://schemas.openxmlformats.org/markup-compatibility/2006">
          <mc:Choice Requires="x14">
            <control shapeId="2535" r:id="rId460" name="Group Box 1112">
              <controlPr locked="0" defaultSize="0" autoFill="0" autoPict="0">
                <anchor moveWithCells="1">
                  <from>
                    <xdr:col>9</xdr:col>
                    <xdr:colOff>981075</xdr:colOff>
                    <xdr:row>168</xdr:row>
                    <xdr:rowOff>47625</xdr:rowOff>
                  </from>
                  <to>
                    <xdr:col>13</xdr:col>
                    <xdr:colOff>123825</xdr:colOff>
                    <xdr:row>168</xdr:row>
                    <xdr:rowOff>466725</xdr:rowOff>
                  </to>
                </anchor>
              </controlPr>
            </control>
          </mc:Choice>
        </mc:AlternateContent>
        <mc:AlternateContent xmlns:mc="http://schemas.openxmlformats.org/markup-compatibility/2006">
          <mc:Choice Requires="x14">
            <control shapeId="2536" r:id="rId461" name="Option Button 1116">
              <controlPr locked="0" defaultSize="0" autoFill="0" autoLine="0" autoPict="0">
                <anchor moveWithCells="1">
                  <from>
                    <xdr:col>8</xdr:col>
                    <xdr:colOff>38100</xdr:colOff>
                    <xdr:row>176</xdr:row>
                    <xdr:rowOff>85725</xdr:rowOff>
                  </from>
                  <to>
                    <xdr:col>9</xdr:col>
                    <xdr:colOff>57150</xdr:colOff>
                    <xdr:row>176</xdr:row>
                    <xdr:rowOff>381000</xdr:rowOff>
                  </to>
                </anchor>
              </controlPr>
            </control>
          </mc:Choice>
        </mc:AlternateContent>
        <mc:AlternateContent xmlns:mc="http://schemas.openxmlformats.org/markup-compatibility/2006">
          <mc:Choice Requires="x14">
            <control shapeId="2537" r:id="rId462" name="Option Button 1117">
              <controlPr locked="0" defaultSize="0" autoFill="0" autoLine="0" autoPict="0">
                <anchor moveWithCells="1">
                  <from>
                    <xdr:col>10</xdr:col>
                    <xdr:colOff>38100</xdr:colOff>
                    <xdr:row>176</xdr:row>
                    <xdr:rowOff>85725</xdr:rowOff>
                  </from>
                  <to>
                    <xdr:col>11</xdr:col>
                    <xdr:colOff>57150</xdr:colOff>
                    <xdr:row>176</xdr:row>
                    <xdr:rowOff>381000</xdr:rowOff>
                  </to>
                </anchor>
              </controlPr>
            </control>
          </mc:Choice>
        </mc:AlternateContent>
        <mc:AlternateContent xmlns:mc="http://schemas.openxmlformats.org/markup-compatibility/2006">
          <mc:Choice Requires="x14">
            <control shapeId="2538" r:id="rId463" name="Group Box 1118">
              <controlPr locked="0" defaultSize="0" autoFill="0" autoPict="0">
                <anchor moveWithCells="1">
                  <from>
                    <xdr:col>7</xdr:col>
                    <xdr:colOff>228600</xdr:colOff>
                    <xdr:row>176</xdr:row>
                    <xdr:rowOff>57150</xdr:rowOff>
                  </from>
                  <to>
                    <xdr:col>11</xdr:col>
                    <xdr:colOff>409575</xdr:colOff>
                    <xdr:row>176</xdr:row>
                    <xdr:rowOff>466725</xdr:rowOff>
                  </to>
                </anchor>
              </controlPr>
            </control>
          </mc:Choice>
        </mc:AlternateContent>
        <mc:AlternateContent xmlns:mc="http://schemas.openxmlformats.org/markup-compatibility/2006">
          <mc:Choice Requires="x14">
            <control shapeId="2539" r:id="rId464" name="Option Button 1119">
              <controlPr locked="0" defaultSize="0" autoFill="0" autoLine="0" autoPict="0">
                <anchor moveWithCells="1">
                  <from>
                    <xdr:col>12</xdr:col>
                    <xdr:colOff>28575</xdr:colOff>
                    <xdr:row>177</xdr:row>
                    <xdr:rowOff>95250</xdr:rowOff>
                  </from>
                  <to>
                    <xdr:col>13</xdr:col>
                    <xdr:colOff>47625</xdr:colOff>
                    <xdr:row>177</xdr:row>
                    <xdr:rowOff>390525</xdr:rowOff>
                  </to>
                </anchor>
              </controlPr>
            </control>
          </mc:Choice>
        </mc:AlternateContent>
        <mc:AlternateContent xmlns:mc="http://schemas.openxmlformats.org/markup-compatibility/2006">
          <mc:Choice Requires="x14">
            <control shapeId="2540" r:id="rId465" name="Option Button 1120">
              <controlPr locked="0" defaultSize="0" autoFill="0" autoLine="0" autoPict="0">
                <anchor moveWithCells="1">
                  <from>
                    <xdr:col>10</xdr:col>
                    <xdr:colOff>38100</xdr:colOff>
                    <xdr:row>177</xdr:row>
                    <xdr:rowOff>95250</xdr:rowOff>
                  </from>
                  <to>
                    <xdr:col>11</xdr:col>
                    <xdr:colOff>57150</xdr:colOff>
                    <xdr:row>177</xdr:row>
                    <xdr:rowOff>390525</xdr:rowOff>
                  </to>
                </anchor>
              </controlPr>
            </control>
          </mc:Choice>
        </mc:AlternateContent>
        <mc:AlternateContent xmlns:mc="http://schemas.openxmlformats.org/markup-compatibility/2006">
          <mc:Choice Requires="x14">
            <control shapeId="2541" r:id="rId466" name="Group Box 1121">
              <controlPr locked="0" defaultSize="0" autoFill="0" autoPict="0">
                <anchor moveWithCells="1">
                  <from>
                    <xdr:col>9</xdr:col>
                    <xdr:colOff>981075</xdr:colOff>
                    <xdr:row>177</xdr:row>
                    <xdr:rowOff>47625</xdr:rowOff>
                  </from>
                  <to>
                    <xdr:col>13</xdr:col>
                    <xdr:colOff>123825</xdr:colOff>
                    <xdr:row>177</xdr:row>
                    <xdr:rowOff>466725</xdr:rowOff>
                  </to>
                </anchor>
              </controlPr>
            </control>
          </mc:Choice>
        </mc:AlternateContent>
        <mc:AlternateContent xmlns:mc="http://schemas.openxmlformats.org/markup-compatibility/2006">
          <mc:Choice Requires="x14">
            <control shapeId="2542" r:id="rId467" name="Option Button 1122">
              <controlPr locked="0" defaultSize="0" autoFill="0" autoLine="0" autoPict="0">
                <anchor moveWithCells="1">
                  <from>
                    <xdr:col>12</xdr:col>
                    <xdr:colOff>28575</xdr:colOff>
                    <xdr:row>178</xdr:row>
                    <xdr:rowOff>95250</xdr:rowOff>
                  </from>
                  <to>
                    <xdr:col>13</xdr:col>
                    <xdr:colOff>47625</xdr:colOff>
                    <xdr:row>178</xdr:row>
                    <xdr:rowOff>409575</xdr:rowOff>
                  </to>
                </anchor>
              </controlPr>
            </control>
          </mc:Choice>
        </mc:AlternateContent>
        <mc:AlternateContent xmlns:mc="http://schemas.openxmlformats.org/markup-compatibility/2006">
          <mc:Choice Requires="x14">
            <control shapeId="2543" r:id="rId468" name="Option Button 1123">
              <controlPr locked="0" defaultSize="0" autoFill="0" autoLine="0" autoPict="0">
                <anchor moveWithCells="1">
                  <from>
                    <xdr:col>10</xdr:col>
                    <xdr:colOff>38100</xdr:colOff>
                    <xdr:row>178</xdr:row>
                    <xdr:rowOff>95250</xdr:rowOff>
                  </from>
                  <to>
                    <xdr:col>11</xdr:col>
                    <xdr:colOff>57150</xdr:colOff>
                    <xdr:row>178</xdr:row>
                    <xdr:rowOff>409575</xdr:rowOff>
                  </to>
                </anchor>
              </controlPr>
            </control>
          </mc:Choice>
        </mc:AlternateContent>
        <mc:AlternateContent xmlns:mc="http://schemas.openxmlformats.org/markup-compatibility/2006">
          <mc:Choice Requires="x14">
            <control shapeId="2544" r:id="rId469" name="Group Box 1124">
              <controlPr locked="0" defaultSize="0" autoFill="0" autoPict="0">
                <anchor moveWithCells="1">
                  <from>
                    <xdr:col>9</xdr:col>
                    <xdr:colOff>981075</xdr:colOff>
                    <xdr:row>178</xdr:row>
                    <xdr:rowOff>57150</xdr:rowOff>
                  </from>
                  <to>
                    <xdr:col>13</xdr:col>
                    <xdr:colOff>123825</xdr:colOff>
                    <xdr:row>179</xdr:row>
                    <xdr:rowOff>0</xdr:rowOff>
                  </to>
                </anchor>
              </controlPr>
            </control>
          </mc:Choice>
        </mc:AlternateContent>
        <mc:AlternateContent xmlns:mc="http://schemas.openxmlformats.org/markup-compatibility/2006">
          <mc:Choice Requires="x14">
            <control shapeId="2545" r:id="rId470" name="Option Button 1155">
              <controlPr locked="0" defaultSize="0" autoFill="0" autoLine="0" autoPict="0">
                <anchor moveWithCells="1">
                  <from>
                    <xdr:col>12</xdr:col>
                    <xdr:colOff>28575</xdr:colOff>
                    <xdr:row>267</xdr:row>
                    <xdr:rowOff>95250</xdr:rowOff>
                  </from>
                  <to>
                    <xdr:col>13</xdr:col>
                    <xdr:colOff>47625</xdr:colOff>
                    <xdr:row>267</xdr:row>
                    <xdr:rowOff>390525</xdr:rowOff>
                  </to>
                </anchor>
              </controlPr>
            </control>
          </mc:Choice>
        </mc:AlternateContent>
        <mc:AlternateContent xmlns:mc="http://schemas.openxmlformats.org/markup-compatibility/2006">
          <mc:Choice Requires="x14">
            <control shapeId="2546" r:id="rId471" name="Option Button 1156">
              <controlPr locked="0" defaultSize="0" autoFill="0" autoLine="0" autoPict="0">
                <anchor moveWithCells="1">
                  <from>
                    <xdr:col>10</xdr:col>
                    <xdr:colOff>38100</xdr:colOff>
                    <xdr:row>267</xdr:row>
                    <xdr:rowOff>95250</xdr:rowOff>
                  </from>
                  <to>
                    <xdr:col>11</xdr:col>
                    <xdr:colOff>57150</xdr:colOff>
                    <xdr:row>267</xdr:row>
                    <xdr:rowOff>390525</xdr:rowOff>
                  </to>
                </anchor>
              </controlPr>
            </control>
          </mc:Choice>
        </mc:AlternateContent>
        <mc:AlternateContent xmlns:mc="http://schemas.openxmlformats.org/markup-compatibility/2006">
          <mc:Choice Requires="x14">
            <control shapeId="2547" r:id="rId472" name="Group Box 1157">
              <controlPr locked="0" defaultSize="0" autoFill="0" autoPict="0">
                <anchor moveWithCells="1">
                  <from>
                    <xdr:col>9</xdr:col>
                    <xdr:colOff>981075</xdr:colOff>
                    <xdr:row>267</xdr:row>
                    <xdr:rowOff>47625</xdr:rowOff>
                  </from>
                  <to>
                    <xdr:col>13</xdr:col>
                    <xdr:colOff>123825</xdr:colOff>
                    <xdr:row>267</xdr:row>
                    <xdr:rowOff>466725</xdr:rowOff>
                  </to>
                </anchor>
              </controlPr>
            </control>
          </mc:Choice>
        </mc:AlternateContent>
        <mc:AlternateContent xmlns:mc="http://schemas.openxmlformats.org/markup-compatibility/2006">
          <mc:Choice Requires="x14">
            <control shapeId="2548" r:id="rId473" name="Option Button 1158">
              <controlPr locked="0" defaultSize="0" autoFill="0" autoLine="0" autoPict="0">
                <anchor moveWithCells="1">
                  <from>
                    <xdr:col>12</xdr:col>
                    <xdr:colOff>28575</xdr:colOff>
                    <xdr:row>268</xdr:row>
                    <xdr:rowOff>85725</xdr:rowOff>
                  </from>
                  <to>
                    <xdr:col>13</xdr:col>
                    <xdr:colOff>47625</xdr:colOff>
                    <xdr:row>268</xdr:row>
                    <xdr:rowOff>390525</xdr:rowOff>
                  </to>
                </anchor>
              </controlPr>
            </control>
          </mc:Choice>
        </mc:AlternateContent>
        <mc:AlternateContent xmlns:mc="http://schemas.openxmlformats.org/markup-compatibility/2006">
          <mc:Choice Requires="x14">
            <control shapeId="2549" r:id="rId474" name="Option Button 1159">
              <controlPr locked="0" defaultSize="0" autoFill="0" autoLine="0" autoPict="0">
                <anchor moveWithCells="1">
                  <from>
                    <xdr:col>10</xdr:col>
                    <xdr:colOff>38100</xdr:colOff>
                    <xdr:row>268</xdr:row>
                    <xdr:rowOff>85725</xdr:rowOff>
                  </from>
                  <to>
                    <xdr:col>11</xdr:col>
                    <xdr:colOff>57150</xdr:colOff>
                    <xdr:row>268</xdr:row>
                    <xdr:rowOff>390525</xdr:rowOff>
                  </to>
                </anchor>
              </controlPr>
            </control>
          </mc:Choice>
        </mc:AlternateContent>
        <mc:AlternateContent xmlns:mc="http://schemas.openxmlformats.org/markup-compatibility/2006">
          <mc:Choice Requires="x14">
            <control shapeId="2550" r:id="rId475" name="Group Box 1160">
              <controlPr locked="0" defaultSize="0" autoFill="0" autoPict="0">
                <anchor moveWithCells="1">
                  <from>
                    <xdr:col>9</xdr:col>
                    <xdr:colOff>981075</xdr:colOff>
                    <xdr:row>268</xdr:row>
                    <xdr:rowOff>38100</xdr:rowOff>
                  </from>
                  <to>
                    <xdr:col>13</xdr:col>
                    <xdr:colOff>123825</xdr:colOff>
                    <xdr:row>268</xdr:row>
                    <xdr:rowOff>457200</xdr:rowOff>
                  </to>
                </anchor>
              </controlPr>
            </control>
          </mc:Choice>
        </mc:AlternateContent>
        <mc:AlternateContent xmlns:mc="http://schemas.openxmlformats.org/markup-compatibility/2006">
          <mc:Choice Requires="x14">
            <control shapeId="2551" r:id="rId476" name="Option Button 1168">
              <controlPr locked="0" defaultSize="0" autoFill="0" autoLine="0" autoPict="0">
                <anchor moveWithCells="1">
                  <from>
                    <xdr:col>8</xdr:col>
                    <xdr:colOff>38100</xdr:colOff>
                    <xdr:row>222</xdr:row>
                    <xdr:rowOff>95250</xdr:rowOff>
                  </from>
                  <to>
                    <xdr:col>9</xdr:col>
                    <xdr:colOff>57150</xdr:colOff>
                    <xdr:row>222</xdr:row>
                    <xdr:rowOff>390525</xdr:rowOff>
                  </to>
                </anchor>
              </controlPr>
            </control>
          </mc:Choice>
        </mc:AlternateContent>
        <mc:AlternateContent xmlns:mc="http://schemas.openxmlformats.org/markup-compatibility/2006">
          <mc:Choice Requires="x14">
            <control shapeId="2552" r:id="rId477" name="Option Button 1169">
              <controlPr locked="0" defaultSize="0" autoFill="0" autoLine="0" autoPict="0">
                <anchor moveWithCells="1">
                  <from>
                    <xdr:col>10</xdr:col>
                    <xdr:colOff>38100</xdr:colOff>
                    <xdr:row>222</xdr:row>
                    <xdr:rowOff>95250</xdr:rowOff>
                  </from>
                  <to>
                    <xdr:col>11</xdr:col>
                    <xdr:colOff>57150</xdr:colOff>
                    <xdr:row>222</xdr:row>
                    <xdr:rowOff>390525</xdr:rowOff>
                  </to>
                </anchor>
              </controlPr>
            </control>
          </mc:Choice>
        </mc:AlternateContent>
        <mc:AlternateContent xmlns:mc="http://schemas.openxmlformats.org/markup-compatibility/2006">
          <mc:Choice Requires="x14">
            <control shapeId="2553" r:id="rId478" name="Group Box 1170">
              <controlPr locked="0" defaultSize="0" autoFill="0" autoPict="0">
                <anchor moveWithCells="1">
                  <from>
                    <xdr:col>7</xdr:col>
                    <xdr:colOff>228600</xdr:colOff>
                    <xdr:row>222</xdr:row>
                    <xdr:rowOff>57150</xdr:rowOff>
                  </from>
                  <to>
                    <xdr:col>11</xdr:col>
                    <xdr:colOff>409575</xdr:colOff>
                    <xdr:row>222</xdr:row>
                    <xdr:rowOff>466725</xdr:rowOff>
                  </to>
                </anchor>
              </controlPr>
            </control>
          </mc:Choice>
        </mc:AlternateContent>
        <mc:AlternateContent xmlns:mc="http://schemas.openxmlformats.org/markup-compatibility/2006">
          <mc:Choice Requires="x14">
            <control shapeId="2554" r:id="rId479" name="Option Button 1171">
              <controlPr locked="0" defaultSize="0" autoFill="0" autoLine="0" autoPict="0">
                <anchor moveWithCells="1">
                  <from>
                    <xdr:col>8</xdr:col>
                    <xdr:colOff>38100</xdr:colOff>
                    <xdr:row>256</xdr:row>
                    <xdr:rowOff>95250</xdr:rowOff>
                  </from>
                  <to>
                    <xdr:col>9</xdr:col>
                    <xdr:colOff>57150</xdr:colOff>
                    <xdr:row>256</xdr:row>
                    <xdr:rowOff>390525</xdr:rowOff>
                  </to>
                </anchor>
              </controlPr>
            </control>
          </mc:Choice>
        </mc:AlternateContent>
        <mc:AlternateContent xmlns:mc="http://schemas.openxmlformats.org/markup-compatibility/2006">
          <mc:Choice Requires="x14">
            <control shapeId="2555" r:id="rId480" name="Option Button 1172">
              <controlPr locked="0" defaultSize="0" autoFill="0" autoLine="0" autoPict="0">
                <anchor moveWithCells="1">
                  <from>
                    <xdr:col>10</xdr:col>
                    <xdr:colOff>38100</xdr:colOff>
                    <xdr:row>256</xdr:row>
                    <xdr:rowOff>95250</xdr:rowOff>
                  </from>
                  <to>
                    <xdr:col>11</xdr:col>
                    <xdr:colOff>57150</xdr:colOff>
                    <xdr:row>256</xdr:row>
                    <xdr:rowOff>390525</xdr:rowOff>
                  </to>
                </anchor>
              </controlPr>
            </control>
          </mc:Choice>
        </mc:AlternateContent>
        <mc:AlternateContent xmlns:mc="http://schemas.openxmlformats.org/markup-compatibility/2006">
          <mc:Choice Requires="x14">
            <control shapeId="2556" r:id="rId481" name="Group Box 1173">
              <controlPr locked="0" defaultSize="0" autoFill="0" autoPict="0">
                <anchor moveWithCells="1">
                  <from>
                    <xdr:col>7</xdr:col>
                    <xdr:colOff>228600</xdr:colOff>
                    <xdr:row>256</xdr:row>
                    <xdr:rowOff>57150</xdr:rowOff>
                  </from>
                  <to>
                    <xdr:col>11</xdr:col>
                    <xdr:colOff>409575</xdr:colOff>
                    <xdr:row>256</xdr:row>
                    <xdr:rowOff>466725</xdr:rowOff>
                  </to>
                </anchor>
              </controlPr>
            </control>
          </mc:Choice>
        </mc:AlternateContent>
        <mc:AlternateContent xmlns:mc="http://schemas.openxmlformats.org/markup-compatibility/2006">
          <mc:Choice Requires="x14">
            <control shapeId="2557" r:id="rId482" name="Option Button 1175">
              <controlPr defaultSize="0" autoFill="0" autoLine="0" autoPict="0">
                <anchor moveWithCells="1">
                  <from>
                    <xdr:col>8</xdr:col>
                    <xdr:colOff>38100</xdr:colOff>
                    <xdr:row>97</xdr:row>
                    <xdr:rowOff>95250</xdr:rowOff>
                  </from>
                  <to>
                    <xdr:col>9</xdr:col>
                    <xdr:colOff>57150</xdr:colOff>
                    <xdr:row>97</xdr:row>
                    <xdr:rowOff>390525</xdr:rowOff>
                  </to>
                </anchor>
              </controlPr>
            </control>
          </mc:Choice>
        </mc:AlternateContent>
        <mc:AlternateContent xmlns:mc="http://schemas.openxmlformats.org/markup-compatibility/2006">
          <mc:Choice Requires="x14">
            <control shapeId="2558" r:id="rId483" name="Option Button 1176">
              <controlPr defaultSize="0" autoFill="0" autoLine="0" autoPict="0">
                <anchor moveWithCells="1">
                  <from>
                    <xdr:col>10</xdr:col>
                    <xdr:colOff>38100</xdr:colOff>
                    <xdr:row>97</xdr:row>
                    <xdr:rowOff>95250</xdr:rowOff>
                  </from>
                  <to>
                    <xdr:col>11</xdr:col>
                    <xdr:colOff>57150</xdr:colOff>
                    <xdr:row>97</xdr:row>
                    <xdr:rowOff>390525</xdr:rowOff>
                  </to>
                </anchor>
              </controlPr>
            </control>
          </mc:Choice>
        </mc:AlternateContent>
        <mc:AlternateContent xmlns:mc="http://schemas.openxmlformats.org/markup-compatibility/2006">
          <mc:Choice Requires="x14">
            <control shapeId="2559" r:id="rId484" name="Group Box 1177">
              <controlPr locked="0" defaultSize="0" autoFill="0" autoPict="0">
                <anchor moveWithCells="1">
                  <from>
                    <xdr:col>7</xdr:col>
                    <xdr:colOff>228600</xdr:colOff>
                    <xdr:row>97</xdr:row>
                    <xdr:rowOff>85725</xdr:rowOff>
                  </from>
                  <to>
                    <xdr:col>11</xdr:col>
                    <xdr:colOff>409575</xdr:colOff>
                    <xdr:row>98</xdr:row>
                    <xdr:rowOff>9525</xdr:rowOff>
                  </to>
                </anchor>
              </controlPr>
            </control>
          </mc:Choice>
        </mc:AlternateContent>
        <mc:AlternateContent xmlns:mc="http://schemas.openxmlformats.org/markup-compatibility/2006">
          <mc:Choice Requires="x14">
            <control shapeId="2560" r:id="rId485" name="Option Button 1178">
              <controlPr locked="0" defaultSize="0" autoFill="0" autoLine="0" autoPict="0">
                <anchor moveWithCells="1">
                  <from>
                    <xdr:col>12</xdr:col>
                    <xdr:colOff>28575</xdr:colOff>
                    <xdr:row>250</xdr:row>
                    <xdr:rowOff>85725</xdr:rowOff>
                  </from>
                  <to>
                    <xdr:col>13</xdr:col>
                    <xdr:colOff>47625</xdr:colOff>
                    <xdr:row>250</xdr:row>
                    <xdr:rowOff>390525</xdr:rowOff>
                  </to>
                </anchor>
              </controlPr>
            </control>
          </mc:Choice>
        </mc:AlternateContent>
        <mc:AlternateContent xmlns:mc="http://schemas.openxmlformats.org/markup-compatibility/2006">
          <mc:Choice Requires="x14">
            <control shapeId="2561" r:id="rId486" name="Option Button 1179">
              <controlPr locked="0" defaultSize="0" autoFill="0" autoLine="0" autoPict="0">
                <anchor moveWithCells="1">
                  <from>
                    <xdr:col>10</xdr:col>
                    <xdr:colOff>38100</xdr:colOff>
                    <xdr:row>250</xdr:row>
                    <xdr:rowOff>85725</xdr:rowOff>
                  </from>
                  <to>
                    <xdr:col>11</xdr:col>
                    <xdr:colOff>57150</xdr:colOff>
                    <xdr:row>250</xdr:row>
                    <xdr:rowOff>390525</xdr:rowOff>
                  </to>
                </anchor>
              </controlPr>
            </control>
          </mc:Choice>
        </mc:AlternateContent>
        <mc:AlternateContent xmlns:mc="http://schemas.openxmlformats.org/markup-compatibility/2006">
          <mc:Choice Requires="x14">
            <control shapeId="2562" r:id="rId487" name="Group Box 1180">
              <controlPr locked="0" defaultSize="0" autoFill="0" autoPict="0">
                <anchor moveWithCells="1">
                  <from>
                    <xdr:col>9</xdr:col>
                    <xdr:colOff>981075</xdr:colOff>
                    <xdr:row>250</xdr:row>
                    <xdr:rowOff>38100</xdr:rowOff>
                  </from>
                  <to>
                    <xdr:col>13</xdr:col>
                    <xdr:colOff>123825</xdr:colOff>
                    <xdr:row>250</xdr:row>
                    <xdr:rowOff>457200</xdr:rowOff>
                  </to>
                </anchor>
              </controlPr>
            </control>
          </mc:Choice>
        </mc:AlternateContent>
        <mc:AlternateContent xmlns:mc="http://schemas.openxmlformats.org/markup-compatibility/2006">
          <mc:Choice Requires="x14">
            <control shapeId="2563" r:id="rId488" name="Option Button 1181">
              <controlPr locked="0" defaultSize="0" autoFill="0" autoLine="0" autoPict="0">
                <anchor moveWithCells="1">
                  <from>
                    <xdr:col>12</xdr:col>
                    <xdr:colOff>28575</xdr:colOff>
                    <xdr:row>251</xdr:row>
                    <xdr:rowOff>85725</xdr:rowOff>
                  </from>
                  <to>
                    <xdr:col>13</xdr:col>
                    <xdr:colOff>47625</xdr:colOff>
                    <xdr:row>251</xdr:row>
                    <xdr:rowOff>390525</xdr:rowOff>
                  </to>
                </anchor>
              </controlPr>
            </control>
          </mc:Choice>
        </mc:AlternateContent>
        <mc:AlternateContent xmlns:mc="http://schemas.openxmlformats.org/markup-compatibility/2006">
          <mc:Choice Requires="x14">
            <control shapeId="2564" r:id="rId489" name="Option Button 1182">
              <controlPr locked="0" defaultSize="0" autoFill="0" autoLine="0" autoPict="0">
                <anchor moveWithCells="1">
                  <from>
                    <xdr:col>10</xdr:col>
                    <xdr:colOff>38100</xdr:colOff>
                    <xdr:row>251</xdr:row>
                    <xdr:rowOff>85725</xdr:rowOff>
                  </from>
                  <to>
                    <xdr:col>11</xdr:col>
                    <xdr:colOff>57150</xdr:colOff>
                    <xdr:row>251</xdr:row>
                    <xdr:rowOff>390525</xdr:rowOff>
                  </to>
                </anchor>
              </controlPr>
            </control>
          </mc:Choice>
        </mc:AlternateContent>
        <mc:AlternateContent xmlns:mc="http://schemas.openxmlformats.org/markup-compatibility/2006">
          <mc:Choice Requires="x14">
            <control shapeId="2565" r:id="rId490" name="Group Box 1183">
              <controlPr locked="0" defaultSize="0" autoFill="0" autoPict="0">
                <anchor moveWithCells="1">
                  <from>
                    <xdr:col>9</xdr:col>
                    <xdr:colOff>981075</xdr:colOff>
                    <xdr:row>251</xdr:row>
                    <xdr:rowOff>38100</xdr:rowOff>
                  </from>
                  <to>
                    <xdr:col>13</xdr:col>
                    <xdr:colOff>123825</xdr:colOff>
                    <xdr:row>251</xdr:row>
                    <xdr:rowOff>457200</xdr:rowOff>
                  </to>
                </anchor>
              </controlPr>
            </control>
          </mc:Choice>
        </mc:AlternateContent>
        <mc:AlternateContent xmlns:mc="http://schemas.openxmlformats.org/markup-compatibility/2006">
          <mc:Choice Requires="x14">
            <control shapeId="2566" r:id="rId491" name="Option Button 1184">
              <controlPr locked="0" defaultSize="0" autoFill="0" autoLine="0" autoPict="0">
                <anchor moveWithCells="1">
                  <from>
                    <xdr:col>12</xdr:col>
                    <xdr:colOff>28575</xdr:colOff>
                    <xdr:row>252</xdr:row>
                    <xdr:rowOff>95250</xdr:rowOff>
                  </from>
                  <to>
                    <xdr:col>13</xdr:col>
                    <xdr:colOff>47625</xdr:colOff>
                    <xdr:row>252</xdr:row>
                    <xdr:rowOff>409575</xdr:rowOff>
                  </to>
                </anchor>
              </controlPr>
            </control>
          </mc:Choice>
        </mc:AlternateContent>
        <mc:AlternateContent xmlns:mc="http://schemas.openxmlformats.org/markup-compatibility/2006">
          <mc:Choice Requires="x14">
            <control shapeId="2567" r:id="rId492" name="Option Button 1185">
              <controlPr locked="0" defaultSize="0" autoFill="0" autoLine="0" autoPict="0">
                <anchor moveWithCells="1">
                  <from>
                    <xdr:col>10</xdr:col>
                    <xdr:colOff>38100</xdr:colOff>
                    <xdr:row>252</xdr:row>
                    <xdr:rowOff>95250</xdr:rowOff>
                  </from>
                  <to>
                    <xdr:col>11</xdr:col>
                    <xdr:colOff>57150</xdr:colOff>
                    <xdr:row>252</xdr:row>
                    <xdr:rowOff>409575</xdr:rowOff>
                  </to>
                </anchor>
              </controlPr>
            </control>
          </mc:Choice>
        </mc:AlternateContent>
        <mc:AlternateContent xmlns:mc="http://schemas.openxmlformats.org/markup-compatibility/2006">
          <mc:Choice Requires="x14">
            <control shapeId="2568" r:id="rId493" name="Group Box 1186">
              <controlPr locked="0" defaultSize="0" autoFill="0" autoPict="0">
                <anchor moveWithCells="1">
                  <from>
                    <xdr:col>9</xdr:col>
                    <xdr:colOff>981075</xdr:colOff>
                    <xdr:row>252</xdr:row>
                    <xdr:rowOff>57150</xdr:rowOff>
                  </from>
                  <to>
                    <xdr:col>13</xdr:col>
                    <xdr:colOff>123825</xdr:colOff>
                    <xdr:row>253</xdr:row>
                    <xdr:rowOff>0</xdr:rowOff>
                  </to>
                </anchor>
              </controlPr>
            </control>
          </mc:Choice>
        </mc:AlternateContent>
        <mc:AlternateContent xmlns:mc="http://schemas.openxmlformats.org/markup-compatibility/2006">
          <mc:Choice Requires="x14">
            <control shapeId="2569" r:id="rId494" name="Option Button 1187">
              <controlPr locked="0" defaultSize="0" autoFill="0" autoLine="0" autoPict="0">
                <anchor moveWithCells="1">
                  <from>
                    <xdr:col>12</xdr:col>
                    <xdr:colOff>28575</xdr:colOff>
                    <xdr:row>253</xdr:row>
                    <xdr:rowOff>95250</xdr:rowOff>
                  </from>
                  <to>
                    <xdr:col>13</xdr:col>
                    <xdr:colOff>47625</xdr:colOff>
                    <xdr:row>253</xdr:row>
                    <xdr:rowOff>390525</xdr:rowOff>
                  </to>
                </anchor>
              </controlPr>
            </control>
          </mc:Choice>
        </mc:AlternateContent>
        <mc:AlternateContent xmlns:mc="http://schemas.openxmlformats.org/markup-compatibility/2006">
          <mc:Choice Requires="x14">
            <control shapeId="2570" r:id="rId495" name="Option Button 1188">
              <controlPr locked="0" defaultSize="0" autoFill="0" autoLine="0" autoPict="0">
                <anchor moveWithCells="1">
                  <from>
                    <xdr:col>10</xdr:col>
                    <xdr:colOff>38100</xdr:colOff>
                    <xdr:row>253</xdr:row>
                    <xdr:rowOff>95250</xdr:rowOff>
                  </from>
                  <to>
                    <xdr:col>11</xdr:col>
                    <xdr:colOff>57150</xdr:colOff>
                    <xdr:row>253</xdr:row>
                    <xdr:rowOff>390525</xdr:rowOff>
                  </to>
                </anchor>
              </controlPr>
            </control>
          </mc:Choice>
        </mc:AlternateContent>
        <mc:AlternateContent xmlns:mc="http://schemas.openxmlformats.org/markup-compatibility/2006">
          <mc:Choice Requires="x14">
            <control shapeId="2571" r:id="rId496" name="Group Box 1189">
              <controlPr locked="0" defaultSize="0" autoFill="0" autoPict="0">
                <anchor moveWithCells="1">
                  <from>
                    <xdr:col>9</xdr:col>
                    <xdr:colOff>981075</xdr:colOff>
                    <xdr:row>253</xdr:row>
                    <xdr:rowOff>47625</xdr:rowOff>
                  </from>
                  <to>
                    <xdr:col>13</xdr:col>
                    <xdr:colOff>123825</xdr:colOff>
                    <xdr:row>253</xdr:row>
                    <xdr:rowOff>466725</xdr:rowOff>
                  </to>
                </anchor>
              </controlPr>
            </control>
          </mc:Choice>
        </mc:AlternateContent>
        <mc:AlternateContent xmlns:mc="http://schemas.openxmlformats.org/markup-compatibility/2006">
          <mc:Choice Requires="x14">
            <control shapeId="2572" r:id="rId497" name="Option Button 1199">
              <controlPr locked="0" defaultSize="0" autoFill="0" autoLine="0" autoPict="0">
                <anchor moveWithCells="1">
                  <from>
                    <xdr:col>8</xdr:col>
                    <xdr:colOff>38100</xdr:colOff>
                    <xdr:row>7</xdr:row>
                    <xdr:rowOff>85725</xdr:rowOff>
                  </from>
                  <to>
                    <xdr:col>9</xdr:col>
                    <xdr:colOff>57150</xdr:colOff>
                    <xdr:row>7</xdr:row>
                    <xdr:rowOff>381000</xdr:rowOff>
                  </to>
                </anchor>
              </controlPr>
            </control>
          </mc:Choice>
        </mc:AlternateContent>
        <mc:AlternateContent xmlns:mc="http://schemas.openxmlformats.org/markup-compatibility/2006">
          <mc:Choice Requires="x14">
            <control shapeId="2573" r:id="rId498" name="Option Button 1200">
              <controlPr locked="0" defaultSize="0" autoFill="0" autoLine="0" autoPict="0">
                <anchor moveWithCells="1">
                  <from>
                    <xdr:col>10</xdr:col>
                    <xdr:colOff>38100</xdr:colOff>
                    <xdr:row>7</xdr:row>
                    <xdr:rowOff>85725</xdr:rowOff>
                  </from>
                  <to>
                    <xdr:col>11</xdr:col>
                    <xdr:colOff>57150</xdr:colOff>
                    <xdr:row>7</xdr:row>
                    <xdr:rowOff>381000</xdr:rowOff>
                  </to>
                </anchor>
              </controlPr>
            </control>
          </mc:Choice>
        </mc:AlternateContent>
        <mc:AlternateContent xmlns:mc="http://schemas.openxmlformats.org/markup-compatibility/2006">
          <mc:Choice Requires="x14">
            <control shapeId="2574" r:id="rId499" name="Group Box 1201">
              <controlPr locked="0" defaultSize="0" autoFill="0" autoPict="0">
                <anchor moveWithCells="1">
                  <from>
                    <xdr:col>7</xdr:col>
                    <xdr:colOff>228600</xdr:colOff>
                    <xdr:row>7</xdr:row>
                    <xdr:rowOff>38100</xdr:rowOff>
                  </from>
                  <to>
                    <xdr:col>11</xdr:col>
                    <xdr:colOff>409575</xdr:colOff>
                    <xdr:row>7</xdr:row>
                    <xdr:rowOff>438150</xdr:rowOff>
                  </to>
                </anchor>
              </controlPr>
            </control>
          </mc:Choice>
        </mc:AlternateContent>
        <mc:AlternateContent xmlns:mc="http://schemas.openxmlformats.org/markup-compatibility/2006">
          <mc:Choice Requires="x14">
            <control shapeId="2575" r:id="rId500" name="Option Button 1205">
              <controlPr locked="0" defaultSize="0" autoFill="0" autoLine="0" autoPict="0">
                <anchor moveWithCells="1">
                  <from>
                    <xdr:col>8</xdr:col>
                    <xdr:colOff>38100</xdr:colOff>
                    <xdr:row>125</xdr:row>
                    <xdr:rowOff>95250</xdr:rowOff>
                  </from>
                  <to>
                    <xdr:col>9</xdr:col>
                    <xdr:colOff>57150</xdr:colOff>
                    <xdr:row>125</xdr:row>
                    <xdr:rowOff>390525</xdr:rowOff>
                  </to>
                </anchor>
              </controlPr>
            </control>
          </mc:Choice>
        </mc:AlternateContent>
        <mc:AlternateContent xmlns:mc="http://schemas.openxmlformats.org/markup-compatibility/2006">
          <mc:Choice Requires="x14">
            <control shapeId="2576" r:id="rId501" name="Option Button 1206">
              <controlPr locked="0" defaultSize="0" autoFill="0" autoLine="0" autoPict="0">
                <anchor moveWithCells="1">
                  <from>
                    <xdr:col>10</xdr:col>
                    <xdr:colOff>38100</xdr:colOff>
                    <xdr:row>125</xdr:row>
                    <xdr:rowOff>95250</xdr:rowOff>
                  </from>
                  <to>
                    <xdr:col>11</xdr:col>
                    <xdr:colOff>57150</xdr:colOff>
                    <xdr:row>125</xdr:row>
                    <xdr:rowOff>390525</xdr:rowOff>
                  </to>
                </anchor>
              </controlPr>
            </control>
          </mc:Choice>
        </mc:AlternateContent>
        <mc:AlternateContent xmlns:mc="http://schemas.openxmlformats.org/markup-compatibility/2006">
          <mc:Choice Requires="x14">
            <control shapeId="2577" r:id="rId502" name="Group Box 1207">
              <controlPr locked="0" defaultSize="0" autoFill="0" autoPict="0">
                <anchor moveWithCells="1">
                  <from>
                    <xdr:col>7</xdr:col>
                    <xdr:colOff>228600</xdr:colOff>
                    <xdr:row>125</xdr:row>
                    <xdr:rowOff>76200</xdr:rowOff>
                  </from>
                  <to>
                    <xdr:col>11</xdr:col>
                    <xdr:colOff>409575</xdr:colOff>
                    <xdr:row>126</xdr:row>
                    <xdr:rowOff>0</xdr:rowOff>
                  </to>
                </anchor>
              </controlPr>
            </control>
          </mc:Choice>
        </mc:AlternateContent>
        <mc:AlternateContent xmlns:mc="http://schemas.openxmlformats.org/markup-compatibility/2006">
          <mc:Choice Requires="x14">
            <control shapeId="2578" r:id="rId503" name="Option Button 1208">
              <controlPr locked="0" defaultSize="0" autoFill="0" autoLine="0" autoPict="0">
                <anchor moveWithCells="1">
                  <from>
                    <xdr:col>8</xdr:col>
                    <xdr:colOff>38100</xdr:colOff>
                    <xdr:row>126</xdr:row>
                    <xdr:rowOff>76200</xdr:rowOff>
                  </from>
                  <to>
                    <xdr:col>9</xdr:col>
                    <xdr:colOff>57150</xdr:colOff>
                    <xdr:row>126</xdr:row>
                    <xdr:rowOff>371475</xdr:rowOff>
                  </to>
                </anchor>
              </controlPr>
            </control>
          </mc:Choice>
        </mc:AlternateContent>
        <mc:AlternateContent xmlns:mc="http://schemas.openxmlformats.org/markup-compatibility/2006">
          <mc:Choice Requires="x14">
            <control shapeId="2579" r:id="rId504" name="Option Button 1209">
              <controlPr locked="0" defaultSize="0" autoFill="0" autoLine="0" autoPict="0">
                <anchor moveWithCells="1">
                  <from>
                    <xdr:col>10</xdr:col>
                    <xdr:colOff>38100</xdr:colOff>
                    <xdr:row>126</xdr:row>
                    <xdr:rowOff>76200</xdr:rowOff>
                  </from>
                  <to>
                    <xdr:col>11</xdr:col>
                    <xdr:colOff>57150</xdr:colOff>
                    <xdr:row>126</xdr:row>
                    <xdr:rowOff>371475</xdr:rowOff>
                  </to>
                </anchor>
              </controlPr>
            </control>
          </mc:Choice>
        </mc:AlternateContent>
        <mc:AlternateContent xmlns:mc="http://schemas.openxmlformats.org/markup-compatibility/2006">
          <mc:Choice Requires="x14">
            <control shapeId="2580" r:id="rId505" name="Group Box 1210">
              <controlPr locked="0" defaultSize="0" autoFill="0" autoPict="0">
                <anchor moveWithCells="1">
                  <from>
                    <xdr:col>7</xdr:col>
                    <xdr:colOff>228600</xdr:colOff>
                    <xdr:row>126</xdr:row>
                    <xdr:rowOff>57150</xdr:rowOff>
                  </from>
                  <to>
                    <xdr:col>11</xdr:col>
                    <xdr:colOff>409575</xdr:colOff>
                    <xdr:row>126</xdr:row>
                    <xdr:rowOff>466725</xdr:rowOff>
                  </to>
                </anchor>
              </controlPr>
            </control>
          </mc:Choice>
        </mc:AlternateContent>
        <mc:AlternateContent xmlns:mc="http://schemas.openxmlformats.org/markup-compatibility/2006">
          <mc:Choice Requires="x14">
            <control shapeId="2581" r:id="rId506" name="Option Button 1211">
              <controlPr locked="0" defaultSize="0" autoFill="0" autoLine="0" autoPict="0">
                <anchor moveWithCells="1">
                  <from>
                    <xdr:col>12</xdr:col>
                    <xdr:colOff>28575</xdr:colOff>
                    <xdr:row>127</xdr:row>
                    <xdr:rowOff>95250</xdr:rowOff>
                  </from>
                  <to>
                    <xdr:col>13</xdr:col>
                    <xdr:colOff>57150</xdr:colOff>
                    <xdr:row>127</xdr:row>
                    <xdr:rowOff>390525</xdr:rowOff>
                  </to>
                </anchor>
              </controlPr>
            </control>
          </mc:Choice>
        </mc:AlternateContent>
        <mc:AlternateContent xmlns:mc="http://schemas.openxmlformats.org/markup-compatibility/2006">
          <mc:Choice Requires="x14">
            <control shapeId="2582" r:id="rId507" name="Option Button 1212">
              <controlPr locked="0" defaultSize="0" autoFill="0" autoLine="0" autoPict="0">
                <anchor moveWithCells="1">
                  <from>
                    <xdr:col>10</xdr:col>
                    <xdr:colOff>38100</xdr:colOff>
                    <xdr:row>127</xdr:row>
                    <xdr:rowOff>95250</xdr:rowOff>
                  </from>
                  <to>
                    <xdr:col>11</xdr:col>
                    <xdr:colOff>57150</xdr:colOff>
                    <xdr:row>127</xdr:row>
                    <xdr:rowOff>390525</xdr:rowOff>
                  </to>
                </anchor>
              </controlPr>
            </control>
          </mc:Choice>
        </mc:AlternateContent>
        <mc:AlternateContent xmlns:mc="http://schemas.openxmlformats.org/markup-compatibility/2006">
          <mc:Choice Requires="x14">
            <control shapeId="2583" r:id="rId508" name="Group Box 1213">
              <controlPr locked="0" defaultSize="0" autoFill="0" autoPict="0">
                <anchor moveWithCells="1">
                  <from>
                    <xdr:col>9</xdr:col>
                    <xdr:colOff>981075</xdr:colOff>
                    <xdr:row>127</xdr:row>
                    <xdr:rowOff>76200</xdr:rowOff>
                  </from>
                  <to>
                    <xdr:col>13</xdr:col>
                    <xdr:colOff>133350</xdr:colOff>
                    <xdr:row>128</xdr:row>
                    <xdr:rowOff>0</xdr:rowOff>
                  </to>
                </anchor>
              </controlPr>
            </control>
          </mc:Choice>
        </mc:AlternateContent>
        <mc:AlternateContent xmlns:mc="http://schemas.openxmlformats.org/markup-compatibility/2006">
          <mc:Choice Requires="x14">
            <control shapeId="2584" r:id="rId509" name="Option Button 1214">
              <controlPr locked="0" defaultSize="0" autoFill="0" autoLine="0" autoPict="0">
                <anchor moveWithCells="1">
                  <from>
                    <xdr:col>12</xdr:col>
                    <xdr:colOff>28575</xdr:colOff>
                    <xdr:row>128</xdr:row>
                    <xdr:rowOff>85725</xdr:rowOff>
                  </from>
                  <to>
                    <xdr:col>13</xdr:col>
                    <xdr:colOff>57150</xdr:colOff>
                    <xdr:row>128</xdr:row>
                    <xdr:rowOff>381000</xdr:rowOff>
                  </to>
                </anchor>
              </controlPr>
            </control>
          </mc:Choice>
        </mc:AlternateContent>
        <mc:AlternateContent xmlns:mc="http://schemas.openxmlformats.org/markup-compatibility/2006">
          <mc:Choice Requires="x14">
            <control shapeId="2585" r:id="rId510" name="Option Button 1215">
              <controlPr locked="0" defaultSize="0" autoFill="0" autoLine="0" autoPict="0">
                <anchor moveWithCells="1">
                  <from>
                    <xdr:col>10</xdr:col>
                    <xdr:colOff>38100</xdr:colOff>
                    <xdr:row>128</xdr:row>
                    <xdr:rowOff>85725</xdr:rowOff>
                  </from>
                  <to>
                    <xdr:col>11</xdr:col>
                    <xdr:colOff>57150</xdr:colOff>
                    <xdr:row>128</xdr:row>
                    <xdr:rowOff>381000</xdr:rowOff>
                  </to>
                </anchor>
              </controlPr>
            </control>
          </mc:Choice>
        </mc:AlternateContent>
        <mc:AlternateContent xmlns:mc="http://schemas.openxmlformats.org/markup-compatibility/2006">
          <mc:Choice Requires="x14">
            <control shapeId="2586" r:id="rId511" name="Group Box 1216">
              <controlPr locked="0" defaultSize="0" autoFill="0" autoPict="0">
                <anchor moveWithCells="1">
                  <from>
                    <xdr:col>9</xdr:col>
                    <xdr:colOff>981075</xdr:colOff>
                    <xdr:row>128</xdr:row>
                    <xdr:rowOff>57150</xdr:rowOff>
                  </from>
                  <to>
                    <xdr:col>13</xdr:col>
                    <xdr:colOff>133350</xdr:colOff>
                    <xdr:row>128</xdr:row>
                    <xdr:rowOff>466725</xdr:rowOff>
                  </to>
                </anchor>
              </controlPr>
            </control>
          </mc:Choice>
        </mc:AlternateContent>
        <mc:AlternateContent xmlns:mc="http://schemas.openxmlformats.org/markup-compatibility/2006">
          <mc:Choice Requires="x14">
            <control shapeId="2587" r:id="rId512" name="Option Button 1217">
              <controlPr locked="0" defaultSize="0" autoFill="0" autoLine="0" autoPict="0">
                <anchor moveWithCells="1">
                  <from>
                    <xdr:col>12</xdr:col>
                    <xdr:colOff>28575</xdr:colOff>
                    <xdr:row>130</xdr:row>
                    <xdr:rowOff>95250</xdr:rowOff>
                  </from>
                  <to>
                    <xdr:col>13</xdr:col>
                    <xdr:colOff>57150</xdr:colOff>
                    <xdr:row>130</xdr:row>
                    <xdr:rowOff>390525</xdr:rowOff>
                  </to>
                </anchor>
              </controlPr>
            </control>
          </mc:Choice>
        </mc:AlternateContent>
        <mc:AlternateContent xmlns:mc="http://schemas.openxmlformats.org/markup-compatibility/2006">
          <mc:Choice Requires="x14">
            <control shapeId="2588" r:id="rId513" name="Option Button 1218">
              <controlPr locked="0" defaultSize="0" autoFill="0" autoLine="0" autoPict="0">
                <anchor moveWithCells="1">
                  <from>
                    <xdr:col>10</xdr:col>
                    <xdr:colOff>38100</xdr:colOff>
                    <xdr:row>130</xdr:row>
                    <xdr:rowOff>95250</xdr:rowOff>
                  </from>
                  <to>
                    <xdr:col>11</xdr:col>
                    <xdr:colOff>57150</xdr:colOff>
                    <xdr:row>130</xdr:row>
                    <xdr:rowOff>390525</xdr:rowOff>
                  </to>
                </anchor>
              </controlPr>
            </control>
          </mc:Choice>
        </mc:AlternateContent>
        <mc:AlternateContent xmlns:mc="http://schemas.openxmlformats.org/markup-compatibility/2006">
          <mc:Choice Requires="x14">
            <control shapeId="2589" r:id="rId514" name="Group Box 1219">
              <controlPr locked="0" defaultSize="0" autoFill="0" autoPict="0">
                <anchor moveWithCells="1">
                  <from>
                    <xdr:col>9</xdr:col>
                    <xdr:colOff>981075</xdr:colOff>
                    <xdr:row>130</xdr:row>
                    <xdr:rowOff>76200</xdr:rowOff>
                  </from>
                  <to>
                    <xdr:col>13</xdr:col>
                    <xdr:colOff>133350</xdr:colOff>
                    <xdr:row>131</xdr:row>
                    <xdr:rowOff>0</xdr:rowOff>
                  </to>
                </anchor>
              </controlPr>
            </control>
          </mc:Choice>
        </mc:AlternateContent>
        <mc:AlternateContent xmlns:mc="http://schemas.openxmlformats.org/markup-compatibility/2006">
          <mc:Choice Requires="x14">
            <control shapeId="2590" r:id="rId515" name="Option Button 1220">
              <controlPr locked="0" defaultSize="0" autoFill="0" autoLine="0" autoPict="0">
                <anchor moveWithCells="1">
                  <from>
                    <xdr:col>12</xdr:col>
                    <xdr:colOff>28575</xdr:colOff>
                    <xdr:row>129</xdr:row>
                    <xdr:rowOff>85725</xdr:rowOff>
                  </from>
                  <to>
                    <xdr:col>13</xdr:col>
                    <xdr:colOff>57150</xdr:colOff>
                    <xdr:row>129</xdr:row>
                    <xdr:rowOff>381000</xdr:rowOff>
                  </to>
                </anchor>
              </controlPr>
            </control>
          </mc:Choice>
        </mc:AlternateContent>
        <mc:AlternateContent xmlns:mc="http://schemas.openxmlformats.org/markup-compatibility/2006">
          <mc:Choice Requires="x14">
            <control shapeId="2591" r:id="rId516" name="Option Button 1221">
              <controlPr locked="0" defaultSize="0" autoFill="0" autoLine="0" autoPict="0">
                <anchor moveWithCells="1">
                  <from>
                    <xdr:col>10</xdr:col>
                    <xdr:colOff>38100</xdr:colOff>
                    <xdr:row>129</xdr:row>
                    <xdr:rowOff>85725</xdr:rowOff>
                  </from>
                  <to>
                    <xdr:col>11</xdr:col>
                    <xdr:colOff>57150</xdr:colOff>
                    <xdr:row>129</xdr:row>
                    <xdr:rowOff>381000</xdr:rowOff>
                  </to>
                </anchor>
              </controlPr>
            </control>
          </mc:Choice>
        </mc:AlternateContent>
        <mc:AlternateContent xmlns:mc="http://schemas.openxmlformats.org/markup-compatibility/2006">
          <mc:Choice Requires="x14">
            <control shapeId="2592" r:id="rId517" name="Group Box 1222">
              <controlPr locked="0" defaultSize="0" autoFill="0" autoPict="0">
                <anchor moveWithCells="1">
                  <from>
                    <xdr:col>9</xdr:col>
                    <xdr:colOff>981075</xdr:colOff>
                    <xdr:row>129</xdr:row>
                    <xdr:rowOff>57150</xdr:rowOff>
                  </from>
                  <to>
                    <xdr:col>13</xdr:col>
                    <xdr:colOff>133350</xdr:colOff>
                    <xdr:row>129</xdr:row>
                    <xdr:rowOff>466725</xdr:rowOff>
                  </to>
                </anchor>
              </controlPr>
            </control>
          </mc:Choice>
        </mc:AlternateContent>
        <mc:AlternateContent xmlns:mc="http://schemas.openxmlformats.org/markup-compatibility/2006">
          <mc:Choice Requires="x14">
            <control shapeId="2593" r:id="rId518" name="Option Button 1223">
              <controlPr locked="0" defaultSize="0" autoFill="0" autoLine="0" autoPict="0">
                <anchor moveWithCells="1">
                  <from>
                    <xdr:col>8</xdr:col>
                    <xdr:colOff>38100</xdr:colOff>
                    <xdr:row>131</xdr:row>
                    <xdr:rowOff>95250</xdr:rowOff>
                  </from>
                  <to>
                    <xdr:col>9</xdr:col>
                    <xdr:colOff>57150</xdr:colOff>
                    <xdr:row>131</xdr:row>
                    <xdr:rowOff>390525</xdr:rowOff>
                  </to>
                </anchor>
              </controlPr>
            </control>
          </mc:Choice>
        </mc:AlternateContent>
        <mc:AlternateContent xmlns:mc="http://schemas.openxmlformats.org/markup-compatibility/2006">
          <mc:Choice Requires="x14">
            <control shapeId="2594" r:id="rId519" name="Option Button 1224">
              <controlPr locked="0" defaultSize="0" autoFill="0" autoLine="0" autoPict="0">
                <anchor moveWithCells="1">
                  <from>
                    <xdr:col>10</xdr:col>
                    <xdr:colOff>38100</xdr:colOff>
                    <xdr:row>131</xdr:row>
                    <xdr:rowOff>95250</xdr:rowOff>
                  </from>
                  <to>
                    <xdr:col>11</xdr:col>
                    <xdr:colOff>57150</xdr:colOff>
                    <xdr:row>131</xdr:row>
                    <xdr:rowOff>390525</xdr:rowOff>
                  </to>
                </anchor>
              </controlPr>
            </control>
          </mc:Choice>
        </mc:AlternateContent>
        <mc:AlternateContent xmlns:mc="http://schemas.openxmlformats.org/markup-compatibility/2006">
          <mc:Choice Requires="x14">
            <control shapeId="2595" r:id="rId520" name="Group Box 1225">
              <controlPr locked="0" defaultSize="0" autoFill="0" autoPict="0">
                <anchor moveWithCells="1">
                  <from>
                    <xdr:col>7</xdr:col>
                    <xdr:colOff>228600</xdr:colOff>
                    <xdr:row>131</xdr:row>
                    <xdr:rowOff>95250</xdr:rowOff>
                  </from>
                  <to>
                    <xdr:col>11</xdr:col>
                    <xdr:colOff>409575</xdr:colOff>
                    <xdr:row>132</xdr:row>
                    <xdr:rowOff>28575</xdr:rowOff>
                  </to>
                </anchor>
              </controlPr>
            </control>
          </mc:Choice>
        </mc:AlternateContent>
        <mc:AlternateContent xmlns:mc="http://schemas.openxmlformats.org/markup-compatibility/2006">
          <mc:Choice Requires="x14">
            <control shapeId="2596" r:id="rId521" name="Option Button 1226">
              <controlPr locked="0" defaultSize="0" autoFill="0" autoLine="0" autoPict="0">
                <anchor moveWithCells="1">
                  <from>
                    <xdr:col>8</xdr:col>
                    <xdr:colOff>38100</xdr:colOff>
                    <xdr:row>132</xdr:row>
                    <xdr:rowOff>95250</xdr:rowOff>
                  </from>
                  <to>
                    <xdr:col>9</xdr:col>
                    <xdr:colOff>57150</xdr:colOff>
                    <xdr:row>132</xdr:row>
                    <xdr:rowOff>390525</xdr:rowOff>
                  </to>
                </anchor>
              </controlPr>
            </control>
          </mc:Choice>
        </mc:AlternateContent>
        <mc:AlternateContent xmlns:mc="http://schemas.openxmlformats.org/markup-compatibility/2006">
          <mc:Choice Requires="x14">
            <control shapeId="2597" r:id="rId522" name="Option Button 1227">
              <controlPr locked="0" defaultSize="0" autoFill="0" autoLine="0" autoPict="0">
                <anchor moveWithCells="1">
                  <from>
                    <xdr:col>10</xdr:col>
                    <xdr:colOff>38100</xdr:colOff>
                    <xdr:row>132</xdr:row>
                    <xdr:rowOff>95250</xdr:rowOff>
                  </from>
                  <to>
                    <xdr:col>11</xdr:col>
                    <xdr:colOff>57150</xdr:colOff>
                    <xdr:row>132</xdr:row>
                    <xdr:rowOff>390525</xdr:rowOff>
                  </to>
                </anchor>
              </controlPr>
            </control>
          </mc:Choice>
        </mc:AlternateContent>
        <mc:AlternateContent xmlns:mc="http://schemas.openxmlformats.org/markup-compatibility/2006">
          <mc:Choice Requires="x14">
            <control shapeId="2598" r:id="rId523" name="Group Box 1228">
              <controlPr locked="0" defaultSize="0" autoFill="0" autoPict="0">
                <anchor moveWithCells="1">
                  <from>
                    <xdr:col>7</xdr:col>
                    <xdr:colOff>228600</xdr:colOff>
                    <xdr:row>132</xdr:row>
                    <xdr:rowOff>76200</xdr:rowOff>
                  </from>
                  <to>
                    <xdr:col>11</xdr:col>
                    <xdr:colOff>409575</xdr:colOff>
                    <xdr:row>133</xdr:row>
                    <xdr:rowOff>0</xdr:rowOff>
                  </to>
                </anchor>
              </controlPr>
            </control>
          </mc:Choice>
        </mc:AlternateContent>
        <mc:AlternateContent xmlns:mc="http://schemas.openxmlformats.org/markup-compatibility/2006">
          <mc:Choice Requires="x14">
            <control shapeId="2599" r:id="rId524" name="Option Button 1237">
              <controlPr locked="0" defaultSize="0" autoFill="0" autoLine="0" autoPict="0">
                <anchor moveWithCells="1">
                  <from>
                    <xdr:col>8</xdr:col>
                    <xdr:colOff>38100</xdr:colOff>
                    <xdr:row>134</xdr:row>
                    <xdr:rowOff>85725</xdr:rowOff>
                  </from>
                  <to>
                    <xdr:col>9</xdr:col>
                    <xdr:colOff>57150</xdr:colOff>
                    <xdr:row>134</xdr:row>
                    <xdr:rowOff>381000</xdr:rowOff>
                  </to>
                </anchor>
              </controlPr>
            </control>
          </mc:Choice>
        </mc:AlternateContent>
        <mc:AlternateContent xmlns:mc="http://schemas.openxmlformats.org/markup-compatibility/2006">
          <mc:Choice Requires="x14">
            <control shapeId="2600" r:id="rId525" name="Option Button 1238">
              <controlPr locked="0" defaultSize="0" autoFill="0" autoLine="0" autoPict="0">
                <anchor moveWithCells="1">
                  <from>
                    <xdr:col>10</xdr:col>
                    <xdr:colOff>38100</xdr:colOff>
                    <xdr:row>134</xdr:row>
                    <xdr:rowOff>85725</xdr:rowOff>
                  </from>
                  <to>
                    <xdr:col>11</xdr:col>
                    <xdr:colOff>57150</xdr:colOff>
                    <xdr:row>134</xdr:row>
                    <xdr:rowOff>381000</xdr:rowOff>
                  </to>
                </anchor>
              </controlPr>
            </control>
          </mc:Choice>
        </mc:AlternateContent>
        <mc:AlternateContent xmlns:mc="http://schemas.openxmlformats.org/markup-compatibility/2006">
          <mc:Choice Requires="x14">
            <control shapeId="2601" r:id="rId526" name="Group Box 1239">
              <controlPr locked="0" defaultSize="0" autoFill="0" autoPict="0">
                <anchor moveWithCells="1">
                  <from>
                    <xdr:col>7</xdr:col>
                    <xdr:colOff>228600</xdr:colOff>
                    <xdr:row>134</xdr:row>
                    <xdr:rowOff>57150</xdr:rowOff>
                  </from>
                  <to>
                    <xdr:col>11</xdr:col>
                    <xdr:colOff>409575</xdr:colOff>
                    <xdr:row>134</xdr:row>
                    <xdr:rowOff>466725</xdr:rowOff>
                  </to>
                </anchor>
              </controlPr>
            </control>
          </mc:Choice>
        </mc:AlternateContent>
        <mc:AlternateContent xmlns:mc="http://schemas.openxmlformats.org/markup-compatibility/2006">
          <mc:Choice Requires="x14">
            <control shapeId="2602" r:id="rId527" name="Option Button 1240">
              <controlPr locked="0" defaultSize="0" autoFill="0" autoLine="0" autoPict="0">
                <anchor moveWithCells="1">
                  <from>
                    <xdr:col>8</xdr:col>
                    <xdr:colOff>38100</xdr:colOff>
                    <xdr:row>137</xdr:row>
                    <xdr:rowOff>85725</xdr:rowOff>
                  </from>
                  <to>
                    <xdr:col>9</xdr:col>
                    <xdr:colOff>57150</xdr:colOff>
                    <xdr:row>137</xdr:row>
                    <xdr:rowOff>381000</xdr:rowOff>
                  </to>
                </anchor>
              </controlPr>
            </control>
          </mc:Choice>
        </mc:AlternateContent>
        <mc:AlternateContent xmlns:mc="http://schemas.openxmlformats.org/markup-compatibility/2006">
          <mc:Choice Requires="x14">
            <control shapeId="2603" r:id="rId528" name="Option Button 1241">
              <controlPr locked="0" defaultSize="0" autoFill="0" autoLine="0" autoPict="0">
                <anchor moveWithCells="1">
                  <from>
                    <xdr:col>10</xdr:col>
                    <xdr:colOff>38100</xdr:colOff>
                    <xdr:row>137</xdr:row>
                    <xdr:rowOff>85725</xdr:rowOff>
                  </from>
                  <to>
                    <xdr:col>11</xdr:col>
                    <xdr:colOff>57150</xdr:colOff>
                    <xdr:row>137</xdr:row>
                    <xdr:rowOff>381000</xdr:rowOff>
                  </to>
                </anchor>
              </controlPr>
            </control>
          </mc:Choice>
        </mc:AlternateContent>
        <mc:AlternateContent xmlns:mc="http://schemas.openxmlformats.org/markup-compatibility/2006">
          <mc:Choice Requires="x14">
            <control shapeId="2604" r:id="rId529" name="Group Box 1242">
              <controlPr locked="0" defaultSize="0" autoFill="0" autoPict="0">
                <anchor moveWithCells="1">
                  <from>
                    <xdr:col>7</xdr:col>
                    <xdr:colOff>228600</xdr:colOff>
                    <xdr:row>137</xdr:row>
                    <xdr:rowOff>57150</xdr:rowOff>
                  </from>
                  <to>
                    <xdr:col>11</xdr:col>
                    <xdr:colOff>409575</xdr:colOff>
                    <xdr:row>137</xdr:row>
                    <xdr:rowOff>466725</xdr:rowOff>
                  </to>
                </anchor>
              </controlPr>
            </control>
          </mc:Choice>
        </mc:AlternateContent>
        <mc:AlternateContent xmlns:mc="http://schemas.openxmlformats.org/markup-compatibility/2006">
          <mc:Choice Requires="x14">
            <control shapeId="2605" r:id="rId530" name="Option Button 1243">
              <controlPr locked="0" defaultSize="0" autoFill="0" autoLine="0" autoPict="0">
                <anchor moveWithCells="1">
                  <from>
                    <xdr:col>12</xdr:col>
                    <xdr:colOff>28575</xdr:colOff>
                    <xdr:row>139</xdr:row>
                    <xdr:rowOff>104775</xdr:rowOff>
                  </from>
                  <to>
                    <xdr:col>13</xdr:col>
                    <xdr:colOff>47625</xdr:colOff>
                    <xdr:row>139</xdr:row>
                    <xdr:rowOff>409575</xdr:rowOff>
                  </to>
                </anchor>
              </controlPr>
            </control>
          </mc:Choice>
        </mc:AlternateContent>
        <mc:AlternateContent xmlns:mc="http://schemas.openxmlformats.org/markup-compatibility/2006">
          <mc:Choice Requires="x14">
            <control shapeId="2606" r:id="rId531" name="Option Button 1244">
              <controlPr locked="0" defaultSize="0" autoFill="0" autoLine="0" autoPict="0">
                <anchor moveWithCells="1">
                  <from>
                    <xdr:col>10</xdr:col>
                    <xdr:colOff>38100</xdr:colOff>
                    <xdr:row>139</xdr:row>
                    <xdr:rowOff>104775</xdr:rowOff>
                  </from>
                  <to>
                    <xdr:col>11</xdr:col>
                    <xdr:colOff>57150</xdr:colOff>
                    <xdr:row>139</xdr:row>
                    <xdr:rowOff>409575</xdr:rowOff>
                  </to>
                </anchor>
              </controlPr>
            </control>
          </mc:Choice>
        </mc:AlternateContent>
        <mc:AlternateContent xmlns:mc="http://schemas.openxmlformats.org/markup-compatibility/2006">
          <mc:Choice Requires="x14">
            <control shapeId="2607" r:id="rId532" name="Group Box 1245">
              <controlPr locked="0" defaultSize="0" autoFill="0" autoPict="0">
                <anchor moveWithCells="1">
                  <from>
                    <xdr:col>9</xdr:col>
                    <xdr:colOff>981075</xdr:colOff>
                    <xdr:row>139</xdr:row>
                    <xdr:rowOff>57150</xdr:rowOff>
                  </from>
                  <to>
                    <xdr:col>13</xdr:col>
                    <xdr:colOff>123825</xdr:colOff>
                    <xdr:row>139</xdr:row>
                    <xdr:rowOff>466725</xdr:rowOff>
                  </to>
                </anchor>
              </controlPr>
            </control>
          </mc:Choice>
        </mc:AlternateContent>
        <mc:AlternateContent xmlns:mc="http://schemas.openxmlformats.org/markup-compatibility/2006">
          <mc:Choice Requires="x14">
            <control shapeId="2608" r:id="rId533" name="Option Button 1246">
              <controlPr locked="0" defaultSize="0" autoFill="0" autoLine="0" autoPict="0">
                <anchor moveWithCells="1">
                  <from>
                    <xdr:col>12</xdr:col>
                    <xdr:colOff>28575</xdr:colOff>
                    <xdr:row>138</xdr:row>
                    <xdr:rowOff>95250</xdr:rowOff>
                  </from>
                  <to>
                    <xdr:col>13</xdr:col>
                    <xdr:colOff>47625</xdr:colOff>
                    <xdr:row>138</xdr:row>
                    <xdr:rowOff>390525</xdr:rowOff>
                  </to>
                </anchor>
              </controlPr>
            </control>
          </mc:Choice>
        </mc:AlternateContent>
        <mc:AlternateContent xmlns:mc="http://schemas.openxmlformats.org/markup-compatibility/2006">
          <mc:Choice Requires="x14">
            <control shapeId="2609" r:id="rId534" name="Option Button 1247">
              <controlPr locked="0" defaultSize="0" autoFill="0" autoLine="0" autoPict="0">
                <anchor moveWithCells="1">
                  <from>
                    <xdr:col>10</xdr:col>
                    <xdr:colOff>38100</xdr:colOff>
                    <xdr:row>138</xdr:row>
                    <xdr:rowOff>95250</xdr:rowOff>
                  </from>
                  <to>
                    <xdr:col>11</xdr:col>
                    <xdr:colOff>57150</xdr:colOff>
                    <xdr:row>138</xdr:row>
                    <xdr:rowOff>390525</xdr:rowOff>
                  </to>
                </anchor>
              </controlPr>
            </control>
          </mc:Choice>
        </mc:AlternateContent>
        <mc:AlternateContent xmlns:mc="http://schemas.openxmlformats.org/markup-compatibility/2006">
          <mc:Choice Requires="x14">
            <control shapeId="2610" r:id="rId535" name="Group Box 1248">
              <controlPr locked="0" defaultSize="0" autoFill="0" autoPict="0">
                <anchor moveWithCells="1">
                  <from>
                    <xdr:col>9</xdr:col>
                    <xdr:colOff>981075</xdr:colOff>
                    <xdr:row>138</xdr:row>
                    <xdr:rowOff>47625</xdr:rowOff>
                  </from>
                  <to>
                    <xdr:col>13</xdr:col>
                    <xdr:colOff>123825</xdr:colOff>
                    <xdr:row>138</xdr:row>
                    <xdr:rowOff>457200</xdr:rowOff>
                  </to>
                </anchor>
              </controlPr>
            </control>
          </mc:Choice>
        </mc:AlternateContent>
        <mc:AlternateContent xmlns:mc="http://schemas.openxmlformats.org/markup-compatibility/2006">
          <mc:Choice Requires="x14">
            <control shapeId="2611" r:id="rId536" name="Option Button 1249">
              <controlPr locked="0" defaultSize="0" autoFill="0" autoLine="0" autoPict="0">
                <anchor moveWithCells="1">
                  <from>
                    <xdr:col>8</xdr:col>
                    <xdr:colOff>38100</xdr:colOff>
                    <xdr:row>140</xdr:row>
                    <xdr:rowOff>85725</xdr:rowOff>
                  </from>
                  <to>
                    <xdr:col>9</xdr:col>
                    <xdr:colOff>57150</xdr:colOff>
                    <xdr:row>140</xdr:row>
                    <xdr:rowOff>381000</xdr:rowOff>
                  </to>
                </anchor>
              </controlPr>
            </control>
          </mc:Choice>
        </mc:AlternateContent>
        <mc:AlternateContent xmlns:mc="http://schemas.openxmlformats.org/markup-compatibility/2006">
          <mc:Choice Requires="x14">
            <control shapeId="2612" r:id="rId537" name="Option Button 1250">
              <controlPr locked="0" defaultSize="0" autoFill="0" autoLine="0" autoPict="0">
                <anchor moveWithCells="1">
                  <from>
                    <xdr:col>10</xdr:col>
                    <xdr:colOff>38100</xdr:colOff>
                    <xdr:row>140</xdr:row>
                    <xdr:rowOff>85725</xdr:rowOff>
                  </from>
                  <to>
                    <xdr:col>11</xdr:col>
                    <xdr:colOff>57150</xdr:colOff>
                    <xdr:row>140</xdr:row>
                    <xdr:rowOff>381000</xdr:rowOff>
                  </to>
                </anchor>
              </controlPr>
            </control>
          </mc:Choice>
        </mc:AlternateContent>
        <mc:AlternateContent xmlns:mc="http://schemas.openxmlformats.org/markup-compatibility/2006">
          <mc:Choice Requires="x14">
            <control shapeId="2613" r:id="rId538" name="Group Box 1251">
              <controlPr locked="0" defaultSize="0" autoFill="0" autoPict="0">
                <anchor moveWithCells="1">
                  <from>
                    <xdr:col>7</xdr:col>
                    <xdr:colOff>228600</xdr:colOff>
                    <xdr:row>140</xdr:row>
                    <xdr:rowOff>57150</xdr:rowOff>
                  </from>
                  <to>
                    <xdr:col>11</xdr:col>
                    <xdr:colOff>409575</xdr:colOff>
                    <xdr:row>140</xdr:row>
                    <xdr:rowOff>466725</xdr:rowOff>
                  </to>
                </anchor>
              </controlPr>
            </control>
          </mc:Choice>
        </mc:AlternateContent>
        <mc:AlternateContent xmlns:mc="http://schemas.openxmlformats.org/markup-compatibility/2006">
          <mc:Choice Requires="x14">
            <control shapeId="2614" r:id="rId539" name="Option Button 1252">
              <controlPr locked="0" defaultSize="0" autoFill="0" autoLine="0" autoPict="0">
                <anchor moveWithCells="1">
                  <from>
                    <xdr:col>12</xdr:col>
                    <xdr:colOff>28575</xdr:colOff>
                    <xdr:row>142</xdr:row>
                    <xdr:rowOff>95250</xdr:rowOff>
                  </from>
                  <to>
                    <xdr:col>13</xdr:col>
                    <xdr:colOff>57150</xdr:colOff>
                    <xdr:row>142</xdr:row>
                    <xdr:rowOff>409575</xdr:rowOff>
                  </to>
                </anchor>
              </controlPr>
            </control>
          </mc:Choice>
        </mc:AlternateContent>
        <mc:AlternateContent xmlns:mc="http://schemas.openxmlformats.org/markup-compatibility/2006">
          <mc:Choice Requires="x14">
            <control shapeId="2615" r:id="rId540" name="Option Button 1253">
              <controlPr locked="0" defaultSize="0" autoFill="0" autoLine="0" autoPict="0">
                <anchor moveWithCells="1">
                  <from>
                    <xdr:col>10</xdr:col>
                    <xdr:colOff>38100</xdr:colOff>
                    <xdr:row>142</xdr:row>
                    <xdr:rowOff>95250</xdr:rowOff>
                  </from>
                  <to>
                    <xdr:col>11</xdr:col>
                    <xdr:colOff>57150</xdr:colOff>
                    <xdr:row>142</xdr:row>
                    <xdr:rowOff>409575</xdr:rowOff>
                  </to>
                </anchor>
              </controlPr>
            </control>
          </mc:Choice>
        </mc:AlternateContent>
        <mc:AlternateContent xmlns:mc="http://schemas.openxmlformats.org/markup-compatibility/2006">
          <mc:Choice Requires="x14">
            <control shapeId="2616" r:id="rId541" name="Group Box 1254">
              <controlPr locked="0" defaultSize="0" autoFill="0" autoPict="0">
                <anchor moveWithCells="1">
                  <from>
                    <xdr:col>9</xdr:col>
                    <xdr:colOff>981075</xdr:colOff>
                    <xdr:row>142</xdr:row>
                    <xdr:rowOff>57150</xdr:rowOff>
                  </from>
                  <to>
                    <xdr:col>13</xdr:col>
                    <xdr:colOff>133350</xdr:colOff>
                    <xdr:row>143</xdr:row>
                    <xdr:rowOff>0</xdr:rowOff>
                  </to>
                </anchor>
              </controlPr>
            </control>
          </mc:Choice>
        </mc:AlternateContent>
        <mc:AlternateContent xmlns:mc="http://schemas.openxmlformats.org/markup-compatibility/2006">
          <mc:Choice Requires="x14">
            <control shapeId="2617" r:id="rId542" name="Option Button 1255">
              <controlPr locked="0" defaultSize="0" autoFill="0" autoLine="0" autoPict="0">
                <anchor moveWithCells="1">
                  <from>
                    <xdr:col>12</xdr:col>
                    <xdr:colOff>28575</xdr:colOff>
                    <xdr:row>141</xdr:row>
                    <xdr:rowOff>95250</xdr:rowOff>
                  </from>
                  <to>
                    <xdr:col>13</xdr:col>
                    <xdr:colOff>57150</xdr:colOff>
                    <xdr:row>141</xdr:row>
                    <xdr:rowOff>390525</xdr:rowOff>
                  </to>
                </anchor>
              </controlPr>
            </control>
          </mc:Choice>
        </mc:AlternateContent>
        <mc:AlternateContent xmlns:mc="http://schemas.openxmlformats.org/markup-compatibility/2006">
          <mc:Choice Requires="x14">
            <control shapeId="2618" r:id="rId543" name="Option Button 1256">
              <controlPr locked="0" defaultSize="0" autoFill="0" autoLine="0" autoPict="0">
                <anchor moveWithCells="1">
                  <from>
                    <xdr:col>10</xdr:col>
                    <xdr:colOff>38100</xdr:colOff>
                    <xdr:row>141</xdr:row>
                    <xdr:rowOff>95250</xdr:rowOff>
                  </from>
                  <to>
                    <xdr:col>11</xdr:col>
                    <xdr:colOff>57150</xdr:colOff>
                    <xdr:row>141</xdr:row>
                    <xdr:rowOff>390525</xdr:rowOff>
                  </to>
                </anchor>
              </controlPr>
            </control>
          </mc:Choice>
        </mc:AlternateContent>
        <mc:AlternateContent xmlns:mc="http://schemas.openxmlformats.org/markup-compatibility/2006">
          <mc:Choice Requires="x14">
            <control shapeId="2619" r:id="rId544" name="Group Box 1257">
              <controlPr locked="0" defaultSize="0" autoFill="0" autoPict="0">
                <anchor moveWithCells="1">
                  <from>
                    <xdr:col>9</xdr:col>
                    <xdr:colOff>981075</xdr:colOff>
                    <xdr:row>141</xdr:row>
                    <xdr:rowOff>47625</xdr:rowOff>
                  </from>
                  <to>
                    <xdr:col>13</xdr:col>
                    <xdr:colOff>133350</xdr:colOff>
                    <xdr:row>141</xdr:row>
                    <xdr:rowOff>466725</xdr:rowOff>
                  </to>
                </anchor>
              </controlPr>
            </control>
          </mc:Choice>
        </mc:AlternateContent>
        <mc:AlternateContent xmlns:mc="http://schemas.openxmlformats.org/markup-compatibility/2006">
          <mc:Choice Requires="x14">
            <control shapeId="2620" r:id="rId545" name="Option Button 1258">
              <controlPr locked="0" defaultSize="0" autoFill="0" autoLine="0" autoPict="0">
                <anchor moveWithCells="1">
                  <from>
                    <xdr:col>8</xdr:col>
                    <xdr:colOff>38100</xdr:colOff>
                    <xdr:row>143</xdr:row>
                    <xdr:rowOff>85725</xdr:rowOff>
                  </from>
                  <to>
                    <xdr:col>9</xdr:col>
                    <xdr:colOff>57150</xdr:colOff>
                    <xdr:row>143</xdr:row>
                    <xdr:rowOff>381000</xdr:rowOff>
                  </to>
                </anchor>
              </controlPr>
            </control>
          </mc:Choice>
        </mc:AlternateContent>
        <mc:AlternateContent xmlns:mc="http://schemas.openxmlformats.org/markup-compatibility/2006">
          <mc:Choice Requires="x14">
            <control shapeId="2621" r:id="rId546" name="Option Button 1259">
              <controlPr locked="0" defaultSize="0" autoFill="0" autoLine="0" autoPict="0">
                <anchor moveWithCells="1">
                  <from>
                    <xdr:col>10</xdr:col>
                    <xdr:colOff>38100</xdr:colOff>
                    <xdr:row>143</xdr:row>
                    <xdr:rowOff>85725</xdr:rowOff>
                  </from>
                  <to>
                    <xdr:col>11</xdr:col>
                    <xdr:colOff>57150</xdr:colOff>
                    <xdr:row>143</xdr:row>
                    <xdr:rowOff>381000</xdr:rowOff>
                  </to>
                </anchor>
              </controlPr>
            </control>
          </mc:Choice>
        </mc:AlternateContent>
        <mc:AlternateContent xmlns:mc="http://schemas.openxmlformats.org/markup-compatibility/2006">
          <mc:Choice Requires="x14">
            <control shapeId="2622" r:id="rId547" name="Group Box 1260">
              <controlPr locked="0" defaultSize="0" autoFill="0" autoPict="0">
                <anchor moveWithCells="1">
                  <from>
                    <xdr:col>7</xdr:col>
                    <xdr:colOff>228600</xdr:colOff>
                    <xdr:row>143</xdr:row>
                    <xdr:rowOff>76200</xdr:rowOff>
                  </from>
                  <to>
                    <xdr:col>11</xdr:col>
                    <xdr:colOff>409575</xdr:colOff>
                    <xdr:row>144</xdr:row>
                    <xdr:rowOff>0</xdr:rowOff>
                  </to>
                </anchor>
              </controlPr>
            </control>
          </mc:Choice>
        </mc:AlternateContent>
        <mc:AlternateContent xmlns:mc="http://schemas.openxmlformats.org/markup-compatibility/2006">
          <mc:Choice Requires="x14">
            <control shapeId="2623" r:id="rId548" name="Option Button 1261">
              <controlPr locked="0" defaultSize="0" autoFill="0" autoLine="0" autoPict="0">
                <anchor moveWithCells="1">
                  <from>
                    <xdr:col>8</xdr:col>
                    <xdr:colOff>38100</xdr:colOff>
                    <xdr:row>148</xdr:row>
                    <xdr:rowOff>95250</xdr:rowOff>
                  </from>
                  <to>
                    <xdr:col>9</xdr:col>
                    <xdr:colOff>57150</xdr:colOff>
                    <xdr:row>148</xdr:row>
                    <xdr:rowOff>390525</xdr:rowOff>
                  </to>
                </anchor>
              </controlPr>
            </control>
          </mc:Choice>
        </mc:AlternateContent>
        <mc:AlternateContent xmlns:mc="http://schemas.openxmlformats.org/markup-compatibility/2006">
          <mc:Choice Requires="x14">
            <control shapeId="2624" r:id="rId549" name="Option Button 1262">
              <controlPr locked="0" defaultSize="0" autoFill="0" autoLine="0" autoPict="0">
                <anchor moveWithCells="1">
                  <from>
                    <xdr:col>10</xdr:col>
                    <xdr:colOff>38100</xdr:colOff>
                    <xdr:row>148</xdr:row>
                    <xdr:rowOff>95250</xdr:rowOff>
                  </from>
                  <to>
                    <xdr:col>11</xdr:col>
                    <xdr:colOff>57150</xdr:colOff>
                    <xdr:row>148</xdr:row>
                    <xdr:rowOff>390525</xdr:rowOff>
                  </to>
                </anchor>
              </controlPr>
            </control>
          </mc:Choice>
        </mc:AlternateContent>
        <mc:AlternateContent xmlns:mc="http://schemas.openxmlformats.org/markup-compatibility/2006">
          <mc:Choice Requires="x14">
            <control shapeId="2625" r:id="rId550" name="Group Box 1263">
              <controlPr locked="0" defaultSize="0" autoFill="0" autoPict="0">
                <anchor moveWithCells="1">
                  <from>
                    <xdr:col>7</xdr:col>
                    <xdr:colOff>228600</xdr:colOff>
                    <xdr:row>148</xdr:row>
                    <xdr:rowOff>57150</xdr:rowOff>
                  </from>
                  <to>
                    <xdr:col>11</xdr:col>
                    <xdr:colOff>409575</xdr:colOff>
                    <xdr:row>148</xdr:row>
                    <xdr:rowOff>466725</xdr:rowOff>
                  </to>
                </anchor>
              </controlPr>
            </control>
          </mc:Choice>
        </mc:AlternateContent>
        <mc:AlternateContent xmlns:mc="http://schemas.openxmlformats.org/markup-compatibility/2006">
          <mc:Choice Requires="x14">
            <control shapeId="2626" r:id="rId551" name="Option Button 1264">
              <controlPr locked="0" defaultSize="0" autoFill="0" autoLine="0" autoPict="0">
                <anchor moveWithCells="1">
                  <from>
                    <xdr:col>12</xdr:col>
                    <xdr:colOff>28575</xdr:colOff>
                    <xdr:row>150</xdr:row>
                    <xdr:rowOff>95250</xdr:rowOff>
                  </from>
                  <to>
                    <xdr:col>13</xdr:col>
                    <xdr:colOff>57150</xdr:colOff>
                    <xdr:row>150</xdr:row>
                    <xdr:rowOff>409575</xdr:rowOff>
                  </to>
                </anchor>
              </controlPr>
            </control>
          </mc:Choice>
        </mc:AlternateContent>
        <mc:AlternateContent xmlns:mc="http://schemas.openxmlformats.org/markup-compatibility/2006">
          <mc:Choice Requires="x14">
            <control shapeId="2627" r:id="rId552" name="Option Button 1265">
              <controlPr locked="0" defaultSize="0" autoFill="0" autoLine="0" autoPict="0">
                <anchor moveWithCells="1">
                  <from>
                    <xdr:col>10</xdr:col>
                    <xdr:colOff>38100</xdr:colOff>
                    <xdr:row>150</xdr:row>
                    <xdr:rowOff>95250</xdr:rowOff>
                  </from>
                  <to>
                    <xdr:col>11</xdr:col>
                    <xdr:colOff>57150</xdr:colOff>
                    <xdr:row>150</xdr:row>
                    <xdr:rowOff>409575</xdr:rowOff>
                  </to>
                </anchor>
              </controlPr>
            </control>
          </mc:Choice>
        </mc:AlternateContent>
        <mc:AlternateContent xmlns:mc="http://schemas.openxmlformats.org/markup-compatibility/2006">
          <mc:Choice Requires="x14">
            <control shapeId="2628" r:id="rId553" name="Group Box 1266">
              <controlPr locked="0" defaultSize="0" autoFill="0" autoPict="0">
                <anchor moveWithCells="1">
                  <from>
                    <xdr:col>9</xdr:col>
                    <xdr:colOff>981075</xdr:colOff>
                    <xdr:row>150</xdr:row>
                    <xdr:rowOff>57150</xdr:rowOff>
                  </from>
                  <to>
                    <xdr:col>13</xdr:col>
                    <xdr:colOff>133350</xdr:colOff>
                    <xdr:row>151</xdr:row>
                    <xdr:rowOff>0</xdr:rowOff>
                  </to>
                </anchor>
              </controlPr>
            </control>
          </mc:Choice>
        </mc:AlternateContent>
        <mc:AlternateContent xmlns:mc="http://schemas.openxmlformats.org/markup-compatibility/2006">
          <mc:Choice Requires="x14">
            <control shapeId="2629" r:id="rId554" name="Option Button 1267">
              <controlPr locked="0" defaultSize="0" autoFill="0" autoLine="0" autoPict="0">
                <anchor moveWithCells="1">
                  <from>
                    <xdr:col>12</xdr:col>
                    <xdr:colOff>28575</xdr:colOff>
                    <xdr:row>149</xdr:row>
                    <xdr:rowOff>95250</xdr:rowOff>
                  </from>
                  <to>
                    <xdr:col>13</xdr:col>
                    <xdr:colOff>57150</xdr:colOff>
                    <xdr:row>149</xdr:row>
                    <xdr:rowOff>390525</xdr:rowOff>
                  </to>
                </anchor>
              </controlPr>
            </control>
          </mc:Choice>
        </mc:AlternateContent>
        <mc:AlternateContent xmlns:mc="http://schemas.openxmlformats.org/markup-compatibility/2006">
          <mc:Choice Requires="x14">
            <control shapeId="2630" r:id="rId555" name="Option Button 1268">
              <controlPr locked="0" defaultSize="0" autoFill="0" autoLine="0" autoPict="0">
                <anchor moveWithCells="1">
                  <from>
                    <xdr:col>10</xdr:col>
                    <xdr:colOff>38100</xdr:colOff>
                    <xdr:row>149</xdr:row>
                    <xdr:rowOff>95250</xdr:rowOff>
                  </from>
                  <to>
                    <xdr:col>11</xdr:col>
                    <xdr:colOff>57150</xdr:colOff>
                    <xdr:row>149</xdr:row>
                    <xdr:rowOff>390525</xdr:rowOff>
                  </to>
                </anchor>
              </controlPr>
            </control>
          </mc:Choice>
        </mc:AlternateContent>
        <mc:AlternateContent xmlns:mc="http://schemas.openxmlformats.org/markup-compatibility/2006">
          <mc:Choice Requires="x14">
            <control shapeId="2631" r:id="rId556" name="Group Box 1269">
              <controlPr locked="0" defaultSize="0" autoFill="0" autoPict="0">
                <anchor moveWithCells="1">
                  <from>
                    <xdr:col>9</xdr:col>
                    <xdr:colOff>981075</xdr:colOff>
                    <xdr:row>149</xdr:row>
                    <xdr:rowOff>47625</xdr:rowOff>
                  </from>
                  <to>
                    <xdr:col>13</xdr:col>
                    <xdr:colOff>133350</xdr:colOff>
                    <xdr:row>149</xdr:row>
                    <xdr:rowOff>466725</xdr:rowOff>
                  </to>
                </anchor>
              </controlPr>
            </control>
          </mc:Choice>
        </mc:AlternateContent>
        <mc:AlternateContent xmlns:mc="http://schemas.openxmlformats.org/markup-compatibility/2006">
          <mc:Choice Requires="x14">
            <control shapeId="2632" r:id="rId557" name="Option Button 1270">
              <controlPr locked="0" defaultSize="0" autoFill="0" autoLine="0" autoPict="0">
                <anchor moveWithCells="1">
                  <from>
                    <xdr:col>12</xdr:col>
                    <xdr:colOff>28575</xdr:colOff>
                    <xdr:row>152</xdr:row>
                    <xdr:rowOff>85725</xdr:rowOff>
                  </from>
                  <to>
                    <xdr:col>13</xdr:col>
                    <xdr:colOff>57150</xdr:colOff>
                    <xdr:row>152</xdr:row>
                    <xdr:rowOff>390525</xdr:rowOff>
                  </to>
                </anchor>
              </controlPr>
            </control>
          </mc:Choice>
        </mc:AlternateContent>
        <mc:AlternateContent xmlns:mc="http://schemas.openxmlformats.org/markup-compatibility/2006">
          <mc:Choice Requires="x14">
            <control shapeId="2633" r:id="rId558" name="Option Button 1271">
              <controlPr locked="0" defaultSize="0" autoFill="0" autoLine="0" autoPict="0">
                <anchor moveWithCells="1">
                  <from>
                    <xdr:col>10</xdr:col>
                    <xdr:colOff>38100</xdr:colOff>
                    <xdr:row>152</xdr:row>
                    <xdr:rowOff>85725</xdr:rowOff>
                  </from>
                  <to>
                    <xdr:col>11</xdr:col>
                    <xdr:colOff>57150</xdr:colOff>
                    <xdr:row>152</xdr:row>
                    <xdr:rowOff>390525</xdr:rowOff>
                  </to>
                </anchor>
              </controlPr>
            </control>
          </mc:Choice>
        </mc:AlternateContent>
        <mc:AlternateContent xmlns:mc="http://schemas.openxmlformats.org/markup-compatibility/2006">
          <mc:Choice Requires="x14">
            <control shapeId="2634" r:id="rId559" name="Group Box 1272">
              <controlPr locked="0" defaultSize="0" autoFill="0" autoPict="0">
                <anchor moveWithCells="1">
                  <from>
                    <xdr:col>9</xdr:col>
                    <xdr:colOff>981075</xdr:colOff>
                    <xdr:row>152</xdr:row>
                    <xdr:rowOff>38100</xdr:rowOff>
                  </from>
                  <to>
                    <xdr:col>13</xdr:col>
                    <xdr:colOff>133350</xdr:colOff>
                    <xdr:row>152</xdr:row>
                    <xdr:rowOff>457200</xdr:rowOff>
                  </to>
                </anchor>
              </controlPr>
            </control>
          </mc:Choice>
        </mc:AlternateContent>
        <mc:AlternateContent xmlns:mc="http://schemas.openxmlformats.org/markup-compatibility/2006">
          <mc:Choice Requires="x14">
            <control shapeId="2635" r:id="rId560" name="Option Button 1273">
              <controlPr locked="0" defaultSize="0" autoFill="0" autoLine="0" autoPict="0">
                <anchor moveWithCells="1">
                  <from>
                    <xdr:col>12</xdr:col>
                    <xdr:colOff>28575</xdr:colOff>
                    <xdr:row>151</xdr:row>
                    <xdr:rowOff>76200</xdr:rowOff>
                  </from>
                  <to>
                    <xdr:col>13</xdr:col>
                    <xdr:colOff>57150</xdr:colOff>
                    <xdr:row>151</xdr:row>
                    <xdr:rowOff>381000</xdr:rowOff>
                  </to>
                </anchor>
              </controlPr>
            </control>
          </mc:Choice>
        </mc:AlternateContent>
        <mc:AlternateContent xmlns:mc="http://schemas.openxmlformats.org/markup-compatibility/2006">
          <mc:Choice Requires="x14">
            <control shapeId="2636" r:id="rId561" name="Option Button 1274">
              <controlPr locked="0" defaultSize="0" autoFill="0" autoLine="0" autoPict="0">
                <anchor moveWithCells="1">
                  <from>
                    <xdr:col>10</xdr:col>
                    <xdr:colOff>38100</xdr:colOff>
                    <xdr:row>151</xdr:row>
                    <xdr:rowOff>76200</xdr:rowOff>
                  </from>
                  <to>
                    <xdr:col>11</xdr:col>
                    <xdr:colOff>57150</xdr:colOff>
                    <xdr:row>151</xdr:row>
                    <xdr:rowOff>381000</xdr:rowOff>
                  </to>
                </anchor>
              </controlPr>
            </control>
          </mc:Choice>
        </mc:AlternateContent>
        <mc:AlternateContent xmlns:mc="http://schemas.openxmlformats.org/markup-compatibility/2006">
          <mc:Choice Requires="x14">
            <control shapeId="2637" r:id="rId562" name="Group Box 1275">
              <controlPr locked="0" defaultSize="0" autoFill="0" autoPict="0">
                <anchor moveWithCells="1">
                  <from>
                    <xdr:col>9</xdr:col>
                    <xdr:colOff>981075</xdr:colOff>
                    <xdr:row>151</xdr:row>
                    <xdr:rowOff>28575</xdr:rowOff>
                  </from>
                  <to>
                    <xdr:col>13</xdr:col>
                    <xdr:colOff>133350</xdr:colOff>
                    <xdr:row>151</xdr:row>
                    <xdr:rowOff>428625</xdr:rowOff>
                  </to>
                </anchor>
              </controlPr>
            </control>
          </mc:Choice>
        </mc:AlternateContent>
        <mc:AlternateContent xmlns:mc="http://schemas.openxmlformats.org/markup-compatibility/2006">
          <mc:Choice Requires="x14">
            <control shapeId="2638" r:id="rId563" name="Option Button 1276">
              <controlPr locked="0" defaultSize="0" autoFill="0" autoLine="0" autoPict="0">
                <anchor moveWithCells="1">
                  <from>
                    <xdr:col>8</xdr:col>
                    <xdr:colOff>38100</xdr:colOff>
                    <xdr:row>153</xdr:row>
                    <xdr:rowOff>95250</xdr:rowOff>
                  </from>
                  <to>
                    <xdr:col>9</xdr:col>
                    <xdr:colOff>57150</xdr:colOff>
                    <xdr:row>153</xdr:row>
                    <xdr:rowOff>390525</xdr:rowOff>
                  </to>
                </anchor>
              </controlPr>
            </control>
          </mc:Choice>
        </mc:AlternateContent>
        <mc:AlternateContent xmlns:mc="http://schemas.openxmlformats.org/markup-compatibility/2006">
          <mc:Choice Requires="x14">
            <control shapeId="2639" r:id="rId564" name="Option Button 1277">
              <controlPr locked="0" defaultSize="0" autoFill="0" autoLine="0" autoPict="0">
                <anchor moveWithCells="1">
                  <from>
                    <xdr:col>10</xdr:col>
                    <xdr:colOff>38100</xdr:colOff>
                    <xdr:row>153</xdr:row>
                    <xdr:rowOff>95250</xdr:rowOff>
                  </from>
                  <to>
                    <xdr:col>11</xdr:col>
                    <xdr:colOff>57150</xdr:colOff>
                    <xdr:row>153</xdr:row>
                    <xdr:rowOff>390525</xdr:rowOff>
                  </to>
                </anchor>
              </controlPr>
            </control>
          </mc:Choice>
        </mc:AlternateContent>
        <mc:AlternateContent xmlns:mc="http://schemas.openxmlformats.org/markup-compatibility/2006">
          <mc:Choice Requires="x14">
            <control shapeId="2640" r:id="rId565" name="Group Box 1278">
              <controlPr locked="0" defaultSize="0" autoFill="0" autoPict="0">
                <anchor moveWithCells="1">
                  <from>
                    <xdr:col>7</xdr:col>
                    <xdr:colOff>228600</xdr:colOff>
                    <xdr:row>153</xdr:row>
                    <xdr:rowOff>57150</xdr:rowOff>
                  </from>
                  <to>
                    <xdr:col>11</xdr:col>
                    <xdr:colOff>409575</xdr:colOff>
                    <xdr:row>153</xdr:row>
                    <xdr:rowOff>466725</xdr:rowOff>
                  </to>
                </anchor>
              </controlPr>
            </control>
          </mc:Choice>
        </mc:AlternateContent>
        <mc:AlternateContent xmlns:mc="http://schemas.openxmlformats.org/markup-compatibility/2006">
          <mc:Choice Requires="x14">
            <control shapeId="2641" r:id="rId566" name="Option Button 1279">
              <controlPr locked="0" defaultSize="0" autoFill="0" autoLine="0" autoPict="0">
                <anchor moveWithCells="1">
                  <from>
                    <xdr:col>8</xdr:col>
                    <xdr:colOff>38100</xdr:colOff>
                    <xdr:row>147</xdr:row>
                    <xdr:rowOff>95250</xdr:rowOff>
                  </from>
                  <to>
                    <xdr:col>9</xdr:col>
                    <xdr:colOff>57150</xdr:colOff>
                    <xdr:row>147</xdr:row>
                    <xdr:rowOff>390525</xdr:rowOff>
                  </to>
                </anchor>
              </controlPr>
            </control>
          </mc:Choice>
        </mc:AlternateContent>
        <mc:AlternateContent xmlns:mc="http://schemas.openxmlformats.org/markup-compatibility/2006">
          <mc:Choice Requires="x14">
            <control shapeId="2642" r:id="rId567" name="Option Button 1280">
              <controlPr locked="0" defaultSize="0" autoFill="0" autoLine="0" autoPict="0">
                <anchor moveWithCells="1">
                  <from>
                    <xdr:col>10</xdr:col>
                    <xdr:colOff>38100</xdr:colOff>
                    <xdr:row>147</xdr:row>
                    <xdr:rowOff>95250</xdr:rowOff>
                  </from>
                  <to>
                    <xdr:col>11</xdr:col>
                    <xdr:colOff>57150</xdr:colOff>
                    <xdr:row>147</xdr:row>
                    <xdr:rowOff>390525</xdr:rowOff>
                  </to>
                </anchor>
              </controlPr>
            </control>
          </mc:Choice>
        </mc:AlternateContent>
        <mc:AlternateContent xmlns:mc="http://schemas.openxmlformats.org/markup-compatibility/2006">
          <mc:Choice Requires="x14">
            <control shapeId="2643" r:id="rId568" name="Group Box 1281">
              <controlPr locked="0" defaultSize="0" autoFill="0" autoPict="0">
                <anchor moveWithCells="1">
                  <from>
                    <xdr:col>7</xdr:col>
                    <xdr:colOff>228600</xdr:colOff>
                    <xdr:row>147</xdr:row>
                    <xdr:rowOff>57150</xdr:rowOff>
                  </from>
                  <to>
                    <xdr:col>11</xdr:col>
                    <xdr:colOff>409575</xdr:colOff>
                    <xdr:row>147</xdr:row>
                    <xdr:rowOff>466725</xdr:rowOff>
                  </to>
                </anchor>
              </controlPr>
            </control>
          </mc:Choice>
        </mc:AlternateContent>
        <mc:AlternateContent xmlns:mc="http://schemas.openxmlformats.org/markup-compatibility/2006">
          <mc:Choice Requires="x14">
            <control shapeId="2644" r:id="rId569" name="Option Button 1282">
              <controlPr locked="0" defaultSize="0" autoFill="0" autoLine="0" autoPict="0">
                <anchor moveWithCells="1">
                  <from>
                    <xdr:col>8</xdr:col>
                    <xdr:colOff>38100</xdr:colOff>
                    <xdr:row>144</xdr:row>
                    <xdr:rowOff>85725</xdr:rowOff>
                  </from>
                  <to>
                    <xdr:col>9</xdr:col>
                    <xdr:colOff>57150</xdr:colOff>
                    <xdr:row>144</xdr:row>
                    <xdr:rowOff>381000</xdr:rowOff>
                  </to>
                </anchor>
              </controlPr>
            </control>
          </mc:Choice>
        </mc:AlternateContent>
        <mc:AlternateContent xmlns:mc="http://schemas.openxmlformats.org/markup-compatibility/2006">
          <mc:Choice Requires="x14">
            <control shapeId="2645" r:id="rId570" name="Option Button 1283">
              <controlPr locked="0" defaultSize="0" autoFill="0" autoLine="0" autoPict="0">
                <anchor moveWithCells="1">
                  <from>
                    <xdr:col>10</xdr:col>
                    <xdr:colOff>38100</xdr:colOff>
                    <xdr:row>144</xdr:row>
                    <xdr:rowOff>85725</xdr:rowOff>
                  </from>
                  <to>
                    <xdr:col>11</xdr:col>
                    <xdr:colOff>57150</xdr:colOff>
                    <xdr:row>144</xdr:row>
                    <xdr:rowOff>381000</xdr:rowOff>
                  </to>
                </anchor>
              </controlPr>
            </control>
          </mc:Choice>
        </mc:AlternateContent>
        <mc:AlternateContent xmlns:mc="http://schemas.openxmlformats.org/markup-compatibility/2006">
          <mc:Choice Requires="x14">
            <control shapeId="2646" r:id="rId571" name="Group Box 1284">
              <controlPr locked="0" defaultSize="0" autoFill="0" autoPict="0">
                <anchor moveWithCells="1">
                  <from>
                    <xdr:col>7</xdr:col>
                    <xdr:colOff>228600</xdr:colOff>
                    <xdr:row>144</xdr:row>
                    <xdr:rowOff>76200</xdr:rowOff>
                  </from>
                  <to>
                    <xdr:col>11</xdr:col>
                    <xdr:colOff>409575</xdr:colOff>
                    <xdr:row>145</xdr:row>
                    <xdr:rowOff>0</xdr:rowOff>
                  </to>
                </anchor>
              </controlPr>
            </control>
          </mc:Choice>
        </mc:AlternateContent>
        <mc:AlternateContent xmlns:mc="http://schemas.openxmlformats.org/markup-compatibility/2006">
          <mc:Choice Requires="x14">
            <control shapeId="2647" r:id="rId572" name="Option Button 1285">
              <controlPr locked="0" defaultSize="0" autoFill="0" autoLine="0" autoPict="0">
                <anchor moveWithCells="1">
                  <from>
                    <xdr:col>8</xdr:col>
                    <xdr:colOff>38100</xdr:colOff>
                    <xdr:row>145</xdr:row>
                    <xdr:rowOff>85725</xdr:rowOff>
                  </from>
                  <to>
                    <xdr:col>9</xdr:col>
                    <xdr:colOff>57150</xdr:colOff>
                    <xdr:row>145</xdr:row>
                    <xdr:rowOff>381000</xdr:rowOff>
                  </to>
                </anchor>
              </controlPr>
            </control>
          </mc:Choice>
        </mc:AlternateContent>
        <mc:AlternateContent xmlns:mc="http://schemas.openxmlformats.org/markup-compatibility/2006">
          <mc:Choice Requires="x14">
            <control shapeId="2648" r:id="rId573" name="Option Button 1286">
              <controlPr locked="0" defaultSize="0" autoFill="0" autoLine="0" autoPict="0">
                <anchor moveWithCells="1">
                  <from>
                    <xdr:col>10</xdr:col>
                    <xdr:colOff>38100</xdr:colOff>
                    <xdr:row>145</xdr:row>
                    <xdr:rowOff>85725</xdr:rowOff>
                  </from>
                  <to>
                    <xdr:col>11</xdr:col>
                    <xdr:colOff>57150</xdr:colOff>
                    <xdr:row>145</xdr:row>
                    <xdr:rowOff>381000</xdr:rowOff>
                  </to>
                </anchor>
              </controlPr>
            </control>
          </mc:Choice>
        </mc:AlternateContent>
        <mc:AlternateContent xmlns:mc="http://schemas.openxmlformats.org/markup-compatibility/2006">
          <mc:Choice Requires="x14">
            <control shapeId="2649" r:id="rId574" name="Group Box 1287">
              <controlPr locked="0" defaultSize="0" autoFill="0" autoPict="0">
                <anchor moveWithCells="1">
                  <from>
                    <xdr:col>7</xdr:col>
                    <xdr:colOff>228600</xdr:colOff>
                    <xdr:row>145</xdr:row>
                    <xdr:rowOff>57150</xdr:rowOff>
                  </from>
                  <to>
                    <xdr:col>11</xdr:col>
                    <xdr:colOff>409575</xdr:colOff>
                    <xdr:row>145</xdr:row>
                    <xdr:rowOff>466725</xdr:rowOff>
                  </to>
                </anchor>
              </controlPr>
            </control>
          </mc:Choice>
        </mc:AlternateContent>
        <mc:AlternateContent xmlns:mc="http://schemas.openxmlformats.org/markup-compatibility/2006">
          <mc:Choice Requires="x14">
            <control shapeId="2650" r:id="rId575" name="Option Button 1288">
              <controlPr locked="0" defaultSize="0" autoFill="0" autoLine="0" autoPict="0">
                <anchor moveWithCells="1">
                  <from>
                    <xdr:col>8</xdr:col>
                    <xdr:colOff>38100</xdr:colOff>
                    <xdr:row>154</xdr:row>
                    <xdr:rowOff>95250</xdr:rowOff>
                  </from>
                  <to>
                    <xdr:col>9</xdr:col>
                    <xdr:colOff>57150</xdr:colOff>
                    <xdr:row>154</xdr:row>
                    <xdr:rowOff>390525</xdr:rowOff>
                  </to>
                </anchor>
              </controlPr>
            </control>
          </mc:Choice>
        </mc:AlternateContent>
        <mc:AlternateContent xmlns:mc="http://schemas.openxmlformats.org/markup-compatibility/2006">
          <mc:Choice Requires="x14">
            <control shapeId="2651" r:id="rId576" name="Option Button 1289">
              <controlPr locked="0" defaultSize="0" autoFill="0" autoLine="0" autoPict="0">
                <anchor moveWithCells="1">
                  <from>
                    <xdr:col>10</xdr:col>
                    <xdr:colOff>38100</xdr:colOff>
                    <xdr:row>154</xdr:row>
                    <xdr:rowOff>95250</xdr:rowOff>
                  </from>
                  <to>
                    <xdr:col>11</xdr:col>
                    <xdr:colOff>57150</xdr:colOff>
                    <xdr:row>154</xdr:row>
                    <xdr:rowOff>390525</xdr:rowOff>
                  </to>
                </anchor>
              </controlPr>
            </control>
          </mc:Choice>
        </mc:AlternateContent>
        <mc:AlternateContent xmlns:mc="http://schemas.openxmlformats.org/markup-compatibility/2006">
          <mc:Choice Requires="x14">
            <control shapeId="2652" r:id="rId577" name="Group Box 1290">
              <controlPr locked="0" defaultSize="0" autoFill="0" autoPict="0">
                <anchor moveWithCells="1">
                  <from>
                    <xdr:col>7</xdr:col>
                    <xdr:colOff>228600</xdr:colOff>
                    <xdr:row>154</xdr:row>
                    <xdr:rowOff>57150</xdr:rowOff>
                  </from>
                  <to>
                    <xdr:col>11</xdr:col>
                    <xdr:colOff>409575</xdr:colOff>
                    <xdr:row>154</xdr:row>
                    <xdr:rowOff>466725</xdr:rowOff>
                  </to>
                </anchor>
              </controlPr>
            </control>
          </mc:Choice>
        </mc:AlternateContent>
        <mc:AlternateContent xmlns:mc="http://schemas.openxmlformats.org/markup-compatibility/2006">
          <mc:Choice Requires="x14">
            <control shapeId="2653" r:id="rId578" name="Option Button 1291">
              <controlPr locked="0" defaultSize="0" autoFill="0" autoLine="0" autoPict="0">
                <anchor moveWithCells="1">
                  <from>
                    <xdr:col>12</xdr:col>
                    <xdr:colOff>28575</xdr:colOff>
                    <xdr:row>158</xdr:row>
                    <xdr:rowOff>95250</xdr:rowOff>
                  </from>
                  <to>
                    <xdr:col>13</xdr:col>
                    <xdr:colOff>57150</xdr:colOff>
                    <xdr:row>158</xdr:row>
                    <xdr:rowOff>409575</xdr:rowOff>
                  </to>
                </anchor>
              </controlPr>
            </control>
          </mc:Choice>
        </mc:AlternateContent>
        <mc:AlternateContent xmlns:mc="http://schemas.openxmlformats.org/markup-compatibility/2006">
          <mc:Choice Requires="x14">
            <control shapeId="2654" r:id="rId579" name="Option Button 1292">
              <controlPr locked="0" defaultSize="0" autoFill="0" autoLine="0" autoPict="0">
                <anchor moveWithCells="1">
                  <from>
                    <xdr:col>10</xdr:col>
                    <xdr:colOff>38100</xdr:colOff>
                    <xdr:row>158</xdr:row>
                    <xdr:rowOff>95250</xdr:rowOff>
                  </from>
                  <to>
                    <xdr:col>11</xdr:col>
                    <xdr:colOff>57150</xdr:colOff>
                    <xdr:row>158</xdr:row>
                    <xdr:rowOff>409575</xdr:rowOff>
                  </to>
                </anchor>
              </controlPr>
            </control>
          </mc:Choice>
        </mc:AlternateContent>
        <mc:AlternateContent xmlns:mc="http://schemas.openxmlformats.org/markup-compatibility/2006">
          <mc:Choice Requires="x14">
            <control shapeId="2655" r:id="rId580" name="Group Box 1293">
              <controlPr locked="0" defaultSize="0" autoFill="0" autoPict="0">
                <anchor moveWithCells="1">
                  <from>
                    <xdr:col>9</xdr:col>
                    <xdr:colOff>981075</xdr:colOff>
                    <xdr:row>158</xdr:row>
                    <xdr:rowOff>38100</xdr:rowOff>
                  </from>
                  <to>
                    <xdr:col>13</xdr:col>
                    <xdr:colOff>133350</xdr:colOff>
                    <xdr:row>158</xdr:row>
                    <xdr:rowOff>457200</xdr:rowOff>
                  </to>
                </anchor>
              </controlPr>
            </control>
          </mc:Choice>
        </mc:AlternateContent>
        <mc:AlternateContent xmlns:mc="http://schemas.openxmlformats.org/markup-compatibility/2006">
          <mc:Choice Requires="x14">
            <control shapeId="2656" r:id="rId581" name="Option Button 1294">
              <controlPr locked="0" defaultSize="0" autoFill="0" autoLine="0" autoPict="0">
                <anchor moveWithCells="1">
                  <from>
                    <xdr:col>12</xdr:col>
                    <xdr:colOff>28575</xdr:colOff>
                    <xdr:row>157</xdr:row>
                    <xdr:rowOff>95250</xdr:rowOff>
                  </from>
                  <to>
                    <xdr:col>13</xdr:col>
                    <xdr:colOff>57150</xdr:colOff>
                    <xdr:row>157</xdr:row>
                    <xdr:rowOff>409575</xdr:rowOff>
                  </to>
                </anchor>
              </controlPr>
            </control>
          </mc:Choice>
        </mc:AlternateContent>
        <mc:AlternateContent xmlns:mc="http://schemas.openxmlformats.org/markup-compatibility/2006">
          <mc:Choice Requires="x14">
            <control shapeId="2657" r:id="rId582" name="Option Button 1295">
              <controlPr locked="0" defaultSize="0" autoFill="0" autoLine="0" autoPict="0">
                <anchor moveWithCells="1">
                  <from>
                    <xdr:col>10</xdr:col>
                    <xdr:colOff>38100</xdr:colOff>
                    <xdr:row>157</xdr:row>
                    <xdr:rowOff>95250</xdr:rowOff>
                  </from>
                  <to>
                    <xdr:col>11</xdr:col>
                    <xdr:colOff>57150</xdr:colOff>
                    <xdr:row>157</xdr:row>
                    <xdr:rowOff>409575</xdr:rowOff>
                  </to>
                </anchor>
              </controlPr>
            </control>
          </mc:Choice>
        </mc:AlternateContent>
        <mc:AlternateContent xmlns:mc="http://schemas.openxmlformats.org/markup-compatibility/2006">
          <mc:Choice Requires="x14">
            <control shapeId="2658" r:id="rId583" name="Group Box 1296">
              <controlPr locked="0" defaultSize="0" autoFill="0" autoPict="0">
                <anchor moveWithCells="1">
                  <from>
                    <xdr:col>9</xdr:col>
                    <xdr:colOff>981075</xdr:colOff>
                    <xdr:row>157</xdr:row>
                    <xdr:rowOff>28575</xdr:rowOff>
                  </from>
                  <to>
                    <xdr:col>13</xdr:col>
                    <xdr:colOff>133350</xdr:colOff>
                    <xdr:row>157</xdr:row>
                    <xdr:rowOff>428625</xdr:rowOff>
                  </to>
                </anchor>
              </controlPr>
            </control>
          </mc:Choice>
        </mc:AlternateContent>
        <mc:AlternateContent xmlns:mc="http://schemas.openxmlformats.org/markup-compatibility/2006">
          <mc:Choice Requires="x14">
            <control shapeId="2659" r:id="rId584" name="Option Button 1297">
              <controlPr locked="0" defaultSize="0" autoFill="0" autoLine="0" autoPict="0">
                <anchor moveWithCells="1">
                  <from>
                    <xdr:col>12</xdr:col>
                    <xdr:colOff>28575</xdr:colOff>
                    <xdr:row>159</xdr:row>
                    <xdr:rowOff>95250</xdr:rowOff>
                  </from>
                  <to>
                    <xdr:col>13</xdr:col>
                    <xdr:colOff>57150</xdr:colOff>
                    <xdr:row>159</xdr:row>
                    <xdr:rowOff>390525</xdr:rowOff>
                  </to>
                </anchor>
              </controlPr>
            </control>
          </mc:Choice>
        </mc:AlternateContent>
        <mc:AlternateContent xmlns:mc="http://schemas.openxmlformats.org/markup-compatibility/2006">
          <mc:Choice Requires="x14">
            <control shapeId="2660" r:id="rId585" name="Option Button 1298">
              <controlPr locked="0" defaultSize="0" autoFill="0" autoLine="0" autoPict="0">
                <anchor moveWithCells="1">
                  <from>
                    <xdr:col>10</xdr:col>
                    <xdr:colOff>38100</xdr:colOff>
                    <xdr:row>159</xdr:row>
                    <xdr:rowOff>95250</xdr:rowOff>
                  </from>
                  <to>
                    <xdr:col>11</xdr:col>
                    <xdr:colOff>57150</xdr:colOff>
                    <xdr:row>159</xdr:row>
                    <xdr:rowOff>390525</xdr:rowOff>
                  </to>
                </anchor>
              </controlPr>
            </control>
          </mc:Choice>
        </mc:AlternateContent>
        <mc:AlternateContent xmlns:mc="http://schemas.openxmlformats.org/markup-compatibility/2006">
          <mc:Choice Requires="x14">
            <control shapeId="2661" r:id="rId586" name="Group Box 1299">
              <controlPr locked="0" defaultSize="0" autoFill="0" autoPict="0">
                <anchor moveWithCells="1">
                  <from>
                    <xdr:col>9</xdr:col>
                    <xdr:colOff>981075</xdr:colOff>
                    <xdr:row>159</xdr:row>
                    <xdr:rowOff>47625</xdr:rowOff>
                  </from>
                  <to>
                    <xdr:col>13</xdr:col>
                    <xdr:colOff>133350</xdr:colOff>
                    <xdr:row>159</xdr:row>
                    <xdr:rowOff>466725</xdr:rowOff>
                  </to>
                </anchor>
              </controlPr>
            </control>
          </mc:Choice>
        </mc:AlternateContent>
        <mc:AlternateContent xmlns:mc="http://schemas.openxmlformats.org/markup-compatibility/2006">
          <mc:Choice Requires="x14">
            <control shapeId="2662" r:id="rId587" name="Option Button 1300">
              <controlPr locked="0" defaultSize="0" autoFill="0" autoLine="0" autoPict="0">
                <anchor moveWithCells="1">
                  <from>
                    <xdr:col>12</xdr:col>
                    <xdr:colOff>28575</xdr:colOff>
                    <xdr:row>155</xdr:row>
                    <xdr:rowOff>95250</xdr:rowOff>
                  </from>
                  <to>
                    <xdr:col>13</xdr:col>
                    <xdr:colOff>57150</xdr:colOff>
                    <xdr:row>155</xdr:row>
                    <xdr:rowOff>409575</xdr:rowOff>
                  </to>
                </anchor>
              </controlPr>
            </control>
          </mc:Choice>
        </mc:AlternateContent>
        <mc:AlternateContent xmlns:mc="http://schemas.openxmlformats.org/markup-compatibility/2006">
          <mc:Choice Requires="x14">
            <control shapeId="2663" r:id="rId588" name="Option Button 1301">
              <controlPr locked="0" defaultSize="0" autoFill="0" autoLine="0" autoPict="0">
                <anchor moveWithCells="1">
                  <from>
                    <xdr:col>10</xdr:col>
                    <xdr:colOff>38100</xdr:colOff>
                    <xdr:row>155</xdr:row>
                    <xdr:rowOff>95250</xdr:rowOff>
                  </from>
                  <to>
                    <xdr:col>11</xdr:col>
                    <xdr:colOff>57150</xdr:colOff>
                    <xdr:row>155</xdr:row>
                    <xdr:rowOff>409575</xdr:rowOff>
                  </to>
                </anchor>
              </controlPr>
            </control>
          </mc:Choice>
        </mc:AlternateContent>
        <mc:AlternateContent xmlns:mc="http://schemas.openxmlformats.org/markup-compatibility/2006">
          <mc:Choice Requires="x14">
            <control shapeId="2664" r:id="rId589" name="Group Box 1302">
              <controlPr locked="0" defaultSize="0" autoFill="0" autoPict="0">
                <anchor moveWithCells="1">
                  <from>
                    <xdr:col>9</xdr:col>
                    <xdr:colOff>981075</xdr:colOff>
                    <xdr:row>155</xdr:row>
                    <xdr:rowOff>28575</xdr:rowOff>
                  </from>
                  <to>
                    <xdr:col>13</xdr:col>
                    <xdr:colOff>133350</xdr:colOff>
                    <xdr:row>155</xdr:row>
                    <xdr:rowOff>428625</xdr:rowOff>
                  </to>
                </anchor>
              </controlPr>
            </control>
          </mc:Choice>
        </mc:AlternateContent>
        <mc:AlternateContent xmlns:mc="http://schemas.openxmlformats.org/markup-compatibility/2006">
          <mc:Choice Requires="x14">
            <control shapeId="2665" r:id="rId590" name="Option Button 1303">
              <controlPr locked="0" defaultSize="0" autoFill="0" autoLine="0" autoPict="0">
                <anchor moveWithCells="1">
                  <from>
                    <xdr:col>12</xdr:col>
                    <xdr:colOff>28575</xdr:colOff>
                    <xdr:row>156</xdr:row>
                    <xdr:rowOff>95250</xdr:rowOff>
                  </from>
                  <to>
                    <xdr:col>13</xdr:col>
                    <xdr:colOff>57150</xdr:colOff>
                    <xdr:row>156</xdr:row>
                    <xdr:rowOff>409575</xdr:rowOff>
                  </to>
                </anchor>
              </controlPr>
            </control>
          </mc:Choice>
        </mc:AlternateContent>
        <mc:AlternateContent xmlns:mc="http://schemas.openxmlformats.org/markup-compatibility/2006">
          <mc:Choice Requires="x14">
            <control shapeId="2666" r:id="rId591" name="Option Button 1304">
              <controlPr locked="0" defaultSize="0" autoFill="0" autoLine="0" autoPict="0">
                <anchor moveWithCells="1">
                  <from>
                    <xdr:col>10</xdr:col>
                    <xdr:colOff>38100</xdr:colOff>
                    <xdr:row>156</xdr:row>
                    <xdr:rowOff>95250</xdr:rowOff>
                  </from>
                  <to>
                    <xdr:col>11</xdr:col>
                    <xdr:colOff>57150</xdr:colOff>
                    <xdr:row>156</xdr:row>
                    <xdr:rowOff>409575</xdr:rowOff>
                  </to>
                </anchor>
              </controlPr>
            </control>
          </mc:Choice>
        </mc:AlternateContent>
        <mc:AlternateContent xmlns:mc="http://schemas.openxmlformats.org/markup-compatibility/2006">
          <mc:Choice Requires="x14">
            <control shapeId="2667" r:id="rId592" name="Group Box 1305">
              <controlPr locked="0" defaultSize="0" autoFill="0" autoPict="0">
                <anchor moveWithCells="1">
                  <from>
                    <xdr:col>9</xdr:col>
                    <xdr:colOff>981075</xdr:colOff>
                    <xdr:row>156</xdr:row>
                    <xdr:rowOff>28575</xdr:rowOff>
                  </from>
                  <to>
                    <xdr:col>13</xdr:col>
                    <xdr:colOff>133350</xdr:colOff>
                    <xdr:row>156</xdr:row>
                    <xdr:rowOff>428625</xdr:rowOff>
                  </to>
                </anchor>
              </controlPr>
            </control>
          </mc:Choice>
        </mc:AlternateContent>
        <mc:AlternateContent xmlns:mc="http://schemas.openxmlformats.org/markup-compatibility/2006">
          <mc:Choice Requires="x14">
            <control shapeId="2668" r:id="rId593" name="Option Button 1306">
              <controlPr locked="0" defaultSize="0" autoFill="0" autoLine="0" autoPict="0">
                <anchor moveWithCells="1">
                  <from>
                    <xdr:col>8</xdr:col>
                    <xdr:colOff>38100</xdr:colOff>
                    <xdr:row>174</xdr:row>
                    <xdr:rowOff>85725</xdr:rowOff>
                  </from>
                  <to>
                    <xdr:col>9</xdr:col>
                    <xdr:colOff>57150</xdr:colOff>
                    <xdr:row>174</xdr:row>
                    <xdr:rowOff>381000</xdr:rowOff>
                  </to>
                </anchor>
              </controlPr>
            </control>
          </mc:Choice>
        </mc:AlternateContent>
        <mc:AlternateContent xmlns:mc="http://schemas.openxmlformats.org/markup-compatibility/2006">
          <mc:Choice Requires="x14">
            <control shapeId="2669" r:id="rId594" name="Option Button 1307">
              <controlPr locked="0" defaultSize="0" autoFill="0" autoLine="0" autoPict="0">
                <anchor moveWithCells="1">
                  <from>
                    <xdr:col>10</xdr:col>
                    <xdr:colOff>38100</xdr:colOff>
                    <xdr:row>174</xdr:row>
                    <xdr:rowOff>85725</xdr:rowOff>
                  </from>
                  <to>
                    <xdr:col>11</xdr:col>
                    <xdr:colOff>57150</xdr:colOff>
                    <xdr:row>174</xdr:row>
                    <xdr:rowOff>381000</xdr:rowOff>
                  </to>
                </anchor>
              </controlPr>
            </control>
          </mc:Choice>
        </mc:AlternateContent>
        <mc:AlternateContent xmlns:mc="http://schemas.openxmlformats.org/markup-compatibility/2006">
          <mc:Choice Requires="x14">
            <control shapeId="2670" r:id="rId595" name="Group Box 1308">
              <controlPr locked="0" defaultSize="0" autoFill="0" autoPict="0">
                <anchor moveWithCells="1">
                  <from>
                    <xdr:col>7</xdr:col>
                    <xdr:colOff>228600</xdr:colOff>
                    <xdr:row>174</xdr:row>
                    <xdr:rowOff>57150</xdr:rowOff>
                  </from>
                  <to>
                    <xdr:col>11</xdr:col>
                    <xdr:colOff>409575</xdr:colOff>
                    <xdr:row>174</xdr:row>
                    <xdr:rowOff>466725</xdr:rowOff>
                  </to>
                </anchor>
              </controlPr>
            </control>
          </mc:Choice>
        </mc:AlternateContent>
        <mc:AlternateContent xmlns:mc="http://schemas.openxmlformats.org/markup-compatibility/2006">
          <mc:Choice Requires="x14">
            <control shapeId="2671" r:id="rId596" name="Option Button 1309">
              <controlPr locked="0" defaultSize="0" autoFill="0" autoLine="0" autoPict="0">
                <anchor moveWithCells="1">
                  <from>
                    <xdr:col>8</xdr:col>
                    <xdr:colOff>38100</xdr:colOff>
                    <xdr:row>175</xdr:row>
                    <xdr:rowOff>95250</xdr:rowOff>
                  </from>
                  <to>
                    <xdr:col>9</xdr:col>
                    <xdr:colOff>57150</xdr:colOff>
                    <xdr:row>175</xdr:row>
                    <xdr:rowOff>390525</xdr:rowOff>
                  </to>
                </anchor>
              </controlPr>
            </control>
          </mc:Choice>
        </mc:AlternateContent>
        <mc:AlternateContent xmlns:mc="http://schemas.openxmlformats.org/markup-compatibility/2006">
          <mc:Choice Requires="x14">
            <control shapeId="2672" r:id="rId597" name="Option Button 1310">
              <controlPr locked="0" defaultSize="0" autoFill="0" autoLine="0" autoPict="0">
                <anchor moveWithCells="1">
                  <from>
                    <xdr:col>10</xdr:col>
                    <xdr:colOff>38100</xdr:colOff>
                    <xdr:row>175</xdr:row>
                    <xdr:rowOff>95250</xdr:rowOff>
                  </from>
                  <to>
                    <xdr:col>11</xdr:col>
                    <xdr:colOff>57150</xdr:colOff>
                    <xdr:row>175</xdr:row>
                    <xdr:rowOff>390525</xdr:rowOff>
                  </to>
                </anchor>
              </controlPr>
            </control>
          </mc:Choice>
        </mc:AlternateContent>
        <mc:AlternateContent xmlns:mc="http://schemas.openxmlformats.org/markup-compatibility/2006">
          <mc:Choice Requires="x14">
            <control shapeId="2673" r:id="rId598" name="Group Box 1311">
              <controlPr locked="0" defaultSize="0" autoFill="0" autoPict="0">
                <anchor moveWithCells="1">
                  <from>
                    <xdr:col>7</xdr:col>
                    <xdr:colOff>228600</xdr:colOff>
                    <xdr:row>175</xdr:row>
                    <xdr:rowOff>76200</xdr:rowOff>
                  </from>
                  <to>
                    <xdr:col>11</xdr:col>
                    <xdr:colOff>409575</xdr:colOff>
                    <xdr:row>176</xdr:row>
                    <xdr:rowOff>0</xdr:rowOff>
                  </to>
                </anchor>
              </controlPr>
            </control>
          </mc:Choice>
        </mc:AlternateContent>
        <mc:AlternateContent xmlns:mc="http://schemas.openxmlformats.org/markup-compatibility/2006">
          <mc:Choice Requires="x14">
            <control shapeId="2674" r:id="rId599" name="Option Button 1312">
              <controlPr locked="0" defaultSize="0" autoFill="0" autoLine="0" autoPict="0">
                <anchor moveWithCells="1">
                  <from>
                    <xdr:col>8</xdr:col>
                    <xdr:colOff>38100</xdr:colOff>
                    <xdr:row>9</xdr:row>
                    <xdr:rowOff>76200</xdr:rowOff>
                  </from>
                  <to>
                    <xdr:col>9</xdr:col>
                    <xdr:colOff>57150</xdr:colOff>
                    <xdr:row>9</xdr:row>
                    <xdr:rowOff>371475</xdr:rowOff>
                  </to>
                </anchor>
              </controlPr>
            </control>
          </mc:Choice>
        </mc:AlternateContent>
        <mc:AlternateContent xmlns:mc="http://schemas.openxmlformats.org/markup-compatibility/2006">
          <mc:Choice Requires="x14">
            <control shapeId="2675" r:id="rId600" name="Option Button 1313">
              <controlPr locked="0" defaultSize="0" autoFill="0" autoLine="0" autoPict="0">
                <anchor moveWithCells="1">
                  <from>
                    <xdr:col>10</xdr:col>
                    <xdr:colOff>38100</xdr:colOff>
                    <xdr:row>9</xdr:row>
                    <xdr:rowOff>76200</xdr:rowOff>
                  </from>
                  <to>
                    <xdr:col>11</xdr:col>
                    <xdr:colOff>57150</xdr:colOff>
                    <xdr:row>9</xdr:row>
                    <xdr:rowOff>371475</xdr:rowOff>
                  </to>
                </anchor>
              </controlPr>
            </control>
          </mc:Choice>
        </mc:AlternateContent>
        <mc:AlternateContent xmlns:mc="http://schemas.openxmlformats.org/markup-compatibility/2006">
          <mc:Choice Requires="x14">
            <control shapeId="2676" r:id="rId601" name="Group Box 1314">
              <controlPr locked="0" defaultSize="0" autoFill="0" autoPict="0">
                <anchor moveWithCells="1">
                  <from>
                    <xdr:col>7</xdr:col>
                    <xdr:colOff>228600</xdr:colOff>
                    <xdr:row>9</xdr:row>
                    <xdr:rowOff>85725</xdr:rowOff>
                  </from>
                  <to>
                    <xdr:col>11</xdr:col>
                    <xdr:colOff>409575</xdr:colOff>
                    <xdr:row>10</xdr:row>
                    <xdr:rowOff>9525</xdr:rowOff>
                  </to>
                </anchor>
              </controlPr>
            </control>
          </mc:Choice>
        </mc:AlternateContent>
        <mc:AlternateContent xmlns:mc="http://schemas.openxmlformats.org/markup-compatibility/2006">
          <mc:Choice Requires="x14">
            <control shapeId="2677" r:id="rId602" name="Option Button 1315">
              <controlPr locked="0" defaultSize="0" autoFill="0" autoLine="0" autoPict="0">
                <anchor moveWithCells="1">
                  <from>
                    <xdr:col>8</xdr:col>
                    <xdr:colOff>38100</xdr:colOff>
                    <xdr:row>22</xdr:row>
                    <xdr:rowOff>85725</xdr:rowOff>
                  </from>
                  <to>
                    <xdr:col>9</xdr:col>
                    <xdr:colOff>57150</xdr:colOff>
                    <xdr:row>22</xdr:row>
                    <xdr:rowOff>381000</xdr:rowOff>
                  </to>
                </anchor>
              </controlPr>
            </control>
          </mc:Choice>
        </mc:AlternateContent>
        <mc:AlternateContent xmlns:mc="http://schemas.openxmlformats.org/markup-compatibility/2006">
          <mc:Choice Requires="x14">
            <control shapeId="2678" r:id="rId603" name="Option Button 1316">
              <controlPr locked="0" defaultSize="0" autoFill="0" autoLine="0" autoPict="0">
                <anchor moveWithCells="1">
                  <from>
                    <xdr:col>10</xdr:col>
                    <xdr:colOff>38100</xdr:colOff>
                    <xdr:row>22</xdr:row>
                    <xdr:rowOff>85725</xdr:rowOff>
                  </from>
                  <to>
                    <xdr:col>11</xdr:col>
                    <xdr:colOff>57150</xdr:colOff>
                    <xdr:row>22</xdr:row>
                    <xdr:rowOff>381000</xdr:rowOff>
                  </to>
                </anchor>
              </controlPr>
            </control>
          </mc:Choice>
        </mc:AlternateContent>
        <mc:AlternateContent xmlns:mc="http://schemas.openxmlformats.org/markup-compatibility/2006">
          <mc:Choice Requires="x14">
            <control shapeId="2679" r:id="rId604" name="Group Box 1317">
              <controlPr locked="0" defaultSize="0" autoFill="0" autoPict="0">
                <anchor moveWithCells="1">
                  <from>
                    <xdr:col>7</xdr:col>
                    <xdr:colOff>228600</xdr:colOff>
                    <xdr:row>22</xdr:row>
                    <xdr:rowOff>47625</xdr:rowOff>
                  </from>
                  <to>
                    <xdr:col>11</xdr:col>
                    <xdr:colOff>409575</xdr:colOff>
                    <xdr:row>22</xdr:row>
                    <xdr:rowOff>457200</xdr:rowOff>
                  </to>
                </anchor>
              </controlPr>
            </control>
          </mc:Choice>
        </mc:AlternateContent>
        <mc:AlternateContent xmlns:mc="http://schemas.openxmlformats.org/markup-compatibility/2006">
          <mc:Choice Requires="x14">
            <control shapeId="2680" r:id="rId605" name="Option Button 1318">
              <controlPr locked="0" defaultSize="0" autoFill="0" autoLine="0" autoPict="0">
                <anchor moveWithCells="1">
                  <from>
                    <xdr:col>8</xdr:col>
                    <xdr:colOff>38100</xdr:colOff>
                    <xdr:row>249</xdr:row>
                    <xdr:rowOff>95250</xdr:rowOff>
                  </from>
                  <to>
                    <xdr:col>9</xdr:col>
                    <xdr:colOff>57150</xdr:colOff>
                    <xdr:row>249</xdr:row>
                    <xdr:rowOff>390525</xdr:rowOff>
                  </to>
                </anchor>
              </controlPr>
            </control>
          </mc:Choice>
        </mc:AlternateContent>
        <mc:AlternateContent xmlns:mc="http://schemas.openxmlformats.org/markup-compatibility/2006">
          <mc:Choice Requires="x14">
            <control shapeId="2681" r:id="rId606" name="Option Button 1319">
              <controlPr locked="0" defaultSize="0" autoFill="0" autoLine="0" autoPict="0">
                <anchor moveWithCells="1">
                  <from>
                    <xdr:col>10</xdr:col>
                    <xdr:colOff>38100</xdr:colOff>
                    <xdr:row>249</xdr:row>
                    <xdr:rowOff>95250</xdr:rowOff>
                  </from>
                  <to>
                    <xdr:col>11</xdr:col>
                    <xdr:colOff>57150</xdr:colOff>
                    <xdr:row>249</xdr:row>
                    <xdr:rowOff>390525</xdr:rowOff>
                  </to>
                </anchor>
              </controlPr>
            </control>
          </mc:Choice>
        </mc:AlternateContent>
        <mc:AlternateContent xmlns:mc="http://schemas.openxmlformats.org/markup-compatibility/2006">
          <mc:Choice Requires="x14">
            <control shapeId="2682" r:id="rId607" name="Group Box 1320">
              <controlPr locked="0" defaultSize="0" autoFill="0" autoPict="0">
                <anchor moveWithCells="1">
                  <from>
                    <xdr:col>7</xdr:col>
                    <xdr:colOff>228600</xdr:colOff>
                    <xdr:row>249</xdr:row>
                    <xdr:rowOff>76200</xdr:rowOff>
                  </from>
                  <to>
                    <xdr:col>11</xdr:col>
                    <xdr:colOff>409575</xdr:colOff>
                    <xdr:row>250</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D3981841-822A-446E-8345-A7EEDE23FABA}">
            <xm:f>表!$M$156="×"</xm:f>
            <x14:dxf>
              <fill>
                <patternFill>
                  <bgColor theme="2" tint="-0.24994659260841701"/>
                </patternFill>
              </fill>
            </x14:dxf>
          </x14:cfRule>
          <xm:sqref>B50:P51 C56:P60 B52:C52 C54 I52:P54 C63:P72</xm:sqref>
        </x14:conditionalFormatting>
        <x14:conditionalFormatting xmlns:xm="http://schemas.microsoft.com/office/excel/2006/main">
          <x14:cfRule type="expression" priority="79" id="{B7264E5A-0AFC-4892-8940-EE28E39B2701}">
            <xm:f>表!$N$156="×"</xm:f>
            <x14:dxf>
              <fill>
                <patternFill>
                  <bgColor theme="2" tint="-0.24994659260841701"/>
                </patternFill>
              </fill>
            </x14:dxf>
          </x14:cfRule>
          <xm:sqref>B79:P84</xm:sqref>
        </x14:conditionalFormatting>
        <x14:conditionalFormatting xmlns:xm="http://schemas.microsoft.com/office/excel/2006/main">
          <x14:cfRule type="expression" priority="78" id="{929FEAAE-5BBD-4815-A771-DCBFAC1FEF95}">
            <xm:f>表!$O$156="×"</xm:f>
            <x14:dxf>
              <fill>
                <patternFill>
                  <bgColor theme="2" tint="-0.24994659260841701"/>
                </patternFill>
              </fill>
            </x14:dxf>
          </x14:cfRule>
          <xm:sqref>B86:P90 B92:P92</xm:sqref>
        </x14:conditionalFormatting>
        <x14:conditionalFormatting xmlns:xm="http://schemas.microsoft.com/office/excel/2006/main">
          <x14:cfRule type="expression" priority="77" id="{88DBB4DF-C4BF-46E2-BA85-95F16E06EAE6}">
            <xm:f>表!$P$156="×"</xm:f>
            <x14:dxf>
              <fill>
                <patternFill>
                  <bgColor theme="2" tint="-0.24994659260841701"/>
                </patternFill>
              </fill>
            </x14:dxf>
          </x14:cfRule>
          <xm:sqref>B91:P91</xm:sqref>
        </x14:conditionalFormatting>
        <x14:conditionalFormatting xmlns:xm="http://schemas.microsoft.com/office/excel/2006/main">
          <x14:cfRule type="expression" priority="74" id="{A8B1D6D0-678B-45DC-BAB9-27F2BC7AD257}">
            <xm:f>表!$Q$156="△"</xm:f>
            <x14:dxf>
              <fill>
                <patternFill patternType="none">
                  <bgColor auto="1"/>
                </patternFill>
              </fill>
            </x14:dxf>
          </x14:cfRule>
          <xm:sqref>N101:P101 I101:J101</xm:sqref>
        </x14:conditionalFormatting>
        <x14:conditionalFormatting xmlns:xm="http://schemas.microsoft.com/office/excel/2006/main">
          <x14:cfRule type="expression" priority="73" id="{142C38EF-BF86-40DA-AA28-7F5924415CCF}">
            <xm:f>表!$Q$156="△"</xm:f>
            <x14:dxf>
              <fill>
                <patternFill>
                  <bgColor theme="9" tint="0.79998168889431442"/>
                </patternFill>
              </fill>
            </x14:dxf>
          </x14:cfRule>
          <xm:sqref>K101:M101</xm:sqref>
        </x14:conditionalFormatting>
        <x14:conditionalFormatting xmlns:xm="http://schemas.microsoft.com/office/excel/2006/main">
          <x14:cfRule type="expression" priority="71" id="{1480D9B5-9B53-46D6-A867-EC83A38ED480}">
            <xm:f>表!$V$156="×"</xm:f>
            <x14:dxf>
              <fill>
                <patternFill>
                  <bgColor theme="2" tint="-0.24994659260841701"/>
                </patternFill>
              </fill>
            </x14:dxf>
          </x14:cfRule>
          <xm:sqref>B180:P189</xm:sqref>
        </x14:conditionalFormatting>
        <x14:conditionalFormatting xmlns:xm="http://schemas.microsoft.com/office/excel/2006/main">
          <x14:cfRule type="expression" priority="70" id="{D984BC07-CC27-4284-B1DD-DADDA437B542}">
            <xm:f>表!$W$156="×"</xm:f>
            <x14:dxf>
              <fill>
                <patternFill>
                  <bgColor theme="2" tint="-0.24994659260841701"/>
                </patternFill>
              </fill>
            </x14:dxf>
          </x14:cfRule>
          <xm:sqref>B190:P222</xm:sqref>
        </x14:conditionalFormatting>
        <x14:conditionalFormatting xmlns:xm="http://schemas.microsoft.com/office/excel/2006/main">
          <x14:cfRule type="expression" priority="69" id="{E8057EA6-4D1C-4E51-9C9D-0510D73E33B5}">
            <xm:f>表!$X$156="×"</xm:f>
            <x14:dxf>
              <fill>
                <patternFill>
                  <bgColor theme="2" tint="-0.24994659260841701"/>
                </patternFill>
              </fill>
            </x14:dxf>
          </x14:cfRule>
          <xm:sqref>B223:P235</xm:sqref>
        </x14:conditionalFormatting>
        <x14:conditionalFormatting xmlns:xm="http://schemas.microsoft.com/office/excel/2006/main">
          <x14:cfRule type="expression" priority="58" id="{F772DE64-C346-4493-83DD-24B48656F7ED}">
            <xm:f>表!$Y$156="×"</xm:f>
            <x14:dxf>
              <fill>
                <patternFill>
                  <bgColor theme="2" tint="-0.24994659260841701"/>
                </patternFill>
              </fill>
            </x14:dxf>
          </x14:cfRule>
          <xm:sqref>B236:P249 B255:P255 B250 I250:P250</xm:sqref>
        </x14:conditionalFormatting>
        <x14:conditionalFormatting xmlns:xm="http://schemas.microsoft.com/office/excel/2006/main">
          <x14:cfRule type="expression" priority="66" id="{AA9F76F3-8A8C-4F2C-ADAD-524C642013A1}">
            <xm:f>表!$M$156="×"</xm:f>
            <x14:dxf>
              <fill>
                <patternFill>
                  <bgColor theme="2" tint="-0.24994659260841701"/>
                </patternFill>
              </fill>
            </x14:dxf>
          </x14:cfRule>
          <xm:sqref>I237:P237</xm:sqref>
        </x14:conditionalFormatting>
        <x14:conditionalFormatting xmlns:xm="http://schemas.microsoft.com/office/excel/2006/main">
          <x14:cfRule type="expression" priority="22" id="{704BE9F9-7FBD-4984-96EC-DDD908257F29}">
            <xm:f>表!$T$156="×"</xm:f>
            <x14:dxf>
              <fill>
                <patternFill>
                  <bgColor theme="2" tint="-0.24994659260841701"/>
                </patternFill>
              </fill>
            </x14:dxf>
          </x14:cfRule>
          <xm:sqref>B124:P160</xm:sqref>
        </x14:conditionalFormatting>
        <x14:conditionalFormatting xmlns:xm="http://schemas.microsoft.com/office/excel/2006/main">
          <x14:cfRule type="expression" priority="63" id="{BFBA6C0B-19C3-4EF1-9380-40A041A85991}">
            <xm:f>表!$AG$156="×"</xm:f>
            <x14:dxf>
              <fill>
                <patternFill>
                  <bgColor theme="2" tint="-0.24994659260841701"/>
                </patternFill>
              </fill>
            </x14:dxf>
          </x14:cfRule>
          <xm:sqref>I240:P240</xm:sqref>
        </x14:conditionalFormatting>
        <x14:conditionalFormatting xmlns:xm="http://schemas.microsoft.com/office/excel/2006/main">
          <x14:cfRule type="expression" priority="62" id="{6A92C7B3-B4FA-4970-A745-13772CE79642}">
            <xm:f>表!$Y$156="×"</xm:f>
            <x14:dxf>
              <fill>
                <patternFill>
                  <bgColor theme="2" tint="-0.24994659260841701"/>
                </patternFill>
              </fill>
            </x14:dxf>
          </x14:cfRule>
          <xm:sqref>I251:P254</xm:sqref>
        </x14:conditionalFormatting>
        <x14:conditionalFormatting xmlns:xm="http://schemas.microsoft.com/office/excel/2006/main">
          <x14:cfRule type="expression" priority="61" id="{B289C639-3F3C-4D05-979D-C1AA97394DDF}">
            <xm:f>表!$M$156="×"</xm:f>
            <x14:dxf>
              <fill>
                <patternFill>
                  <bgColor theme="2" tint="-0.24994659260841701"/>
                </patternFill>
              </fill>
            </x14:dxf>
          </x14:cfRule>
          <xm:sqref>I245:P245</xm:sqref>
        </x14:conditionalFormatting>
        <x14:conditionalFormatting xmlns:xm="http://schemas.microsoft.com/office/excel/2006/main">
          <x14:cfRule type="expression" priority="56" id="{DC662130-E7DB-430D-B931-3BCC115CA8EB}">
            <xm:f>表!$AG$156="×"</xm:f>
            <x14:dxf>
              <fill>
                <patternFill>
                  <bgColor theme="2" tint="-0.24994659260841701"/>
                </patternFill>
              </fill>
            </x14:dxf>
          </x14:cfRule>
          <xm:sqref>I248:P248</xm:sqref>
        </x14:conditionalFormatting>
        <x14:conditionalFormatting xmlns:xm="http://schemas.microsoft.com/office/excel/2006/main">
          <x14:cfRule type="expression" priority="55" id="{12B50DBD-ACFE-494E-AB97-7DF8637B9B33}">
            <xm:f>表!$T$156="×"</xm:f>
            <x14:dxf>
              <fill>
                <patternFill>
                  <bgColor theme="2" tint="-0.24994659260841701"/>
                </patternFill>
              </fill>
            </x14:dxf>
          </x14:cfRule>
          <xm:sqref>I239:P239 I241:P241 I247:P247 I249:P249 I252:P252 I254:P254</xm:sqref>
        </x14:conditionalFormatting>
        <x14:conditionalFormatting xmlns:xm="http://schemas.microsoft.com/office/excel/2006/main">
          <x14:cfRule type="expression" priority="54" id="{B07D8150-7B90-4666-B444-0C8C5E5AD088}">
            <xm:f>表!$AG$156="×"</xm:f>
            <x14:dxf>
              <fill>
                <patternFill>
                  <bgColor theme="2" tint="-0.24994659260841701"/>
                </patternFill>
              </fill>
            </x14:dxf>
          </x14:cfRule>
          <xm:sqref>I253:P253</xm:sqref>
        </x14:conditionalFormatting>
        <x14:conditionalFormatting xmlns:xm="http://schemas.microsoft.com/office/excel/2006/main">
          <x14:cfRule type="expression" priority="52" id="{6B772586-9953-4550-8CB0-F829899762D8}">
            <xm:f>表!$Z$156="×"</xm:f>
            <x14:dxf>
              <fill>
                <patternFill>
                  <bgColor theme="2" tint="-0.24994659260841701"/>
                </patternFill>
              </fill>
            </x14:dxf>
          </x14:cfRule>
          <xm:sqref>B257:P259</xm:sqref>
        </x14:conditionalFormatting>
        <x14:conditionalFormatting xmlns:xm="http://schemas.microsoft.com/office/excel/2006/main">
          <x14:cfRule type="expression" priority="51" id="{73AB0336-BB05-4A5E-A6C9-C76B10A4F738}">
            <xm:f>表!$AA$156="×"</xm:f>
            <x14:dxf>
              <fill>
                <patternFill>
                  <bgColor theme="2" tint="-0.24994659260841701"/>
                </patternFill>
              </fill>
            </x14:dxf>
          </x14:cfRule>
          <xm:sqref>B260:P265</xm:sqref>
        </x14:conditionalFormatting>
        <x14:conditionalFormatting xmlns:xm="http://schemas.microsoft.com/office/excel/2006/main">
          <x14:cfRule type="expression" priority="50" id="{69026199-CE26-4592-A950-10C78C7B6BFA}">
            <xm:f>表!$AB$156="×"</xm:f>
            <x14:dxf>
              <fill>
                <patternFill>
                  <bgColor theme="2" tint="-0.24994659260841701"/>
                </patternFill>
              </fill>
            </x14:dxf>
          </x14:cfRule>
          <xm:sqref>B266:P273</xm:sqref>
        </x14:conditionalFormatting>
        <x14:conditionalFormatting xmlns:xm="http://schemas.microsoft.com/office/excel/2006/main">
          <x14:cfRule type="expression" priority="49" id="{06177666-804F-4AC0-B5B9-4006151E2B12}">
            <xm:f>表!$AC$156="○"</xm:f>
            <x14:dxf>
              <fill>
                <patternFill patternType="none">
                  <bgColor auto="1"/>
                </patternFill>
              </fill>
            </x14:dxf>
          </x14:cfRule>
          <xm:sqref>B266:P266 B267:H269 I269:P269 I267:P267 B272:P272</xm:sqref>
        </x14:conditionalFormatting>
        <x14:conditionalFormatting xmlns:xm="http://schemas.microsoft.com/office/excel/2006/main">
          <x14:cfRule type="expression" priority="48" id="{093A1ACC-17D8-4FFB-A86F-1700CC520320}">
            <xm:f>表!$W$156="×"</xm:f>
            <x14:dxf>
              <fill>
                <patternFill>
                  <bgColor theme="2" tint="-0.24994659260841701"/>
                </patternFill>
              </fill>
            </x14:dxf>
          </x14:cfRule>
          <xm:sqref>B280:P280</xm:sqref>
        </x14:conditionalFormatting>
        <x14:conditionalFormatting xmlns:xm="http://schemas.microsoft.com/office/excel/2006/main">
          <x14:cfRule type="expression" priority="47" id="{8969260D-B55F-4711-A5CF-E55F852088CD}">
            <xm:f>表!$AD$156="×"</xm:f>
            <x14:dxf>
              <fill>
                <patternFill>
                  <bgColor theme="2" tint="-0.24994659260841701"/>
                </patternFill>
              </fill>
            </x14:dxf>
          </x14:cfRule>
          <xm:sqref>B282:P282</xm:sqref>
        </x14:conditionalFormatting>
        <x14:conditionalFormatting xmlns:xm="http://schemas.microsoft.com/office/excel/2006/main">
          <x14:cfRule type="expression" priority="46" id="{B3B0C977-EAE2-482A-BA66-E7F1BBBBD3CE}">
            <xm:f>表!$AE$156="×"</xm:f>
            <x14:dxf>
              <fill>
                <patternFill>
                  <bgColor theme="2" tint="-0.24994659260841701"/>
                </patternFill>
              </fill>
            </x14:dxf>
          </x14:cfRule>
          <xm:sqref>B283:P283</xm:sqref>
        </x14:conditionalFormatting>
        <x14:conditionalFormatting xmlns:xm="http://schemas.microsoft.com/office/excel/2006/main">
          <x14:cfRule type="expression" priority="45" id="{681C425D-AC35-45B2-A95F-7C11ABC1B28B}">
            <xm:f>表!$AF$156="×"</xm:f>
            <x14:dxf>
              <fill>
                <patternFill>
                  <bgColor theme="2" tint="-0.24994659260841701"/>
                </patternFill>
              </fill>
            </x14:dxf>
          </x14:cfRule>
          <xm:sqref>B284:P284</xm:sqref>
        </x14:conditionalFormatting>
        <x14:conditionalFormatting xmlns:xm="http://schemas.microsoft.com/office/excel/2006/main">
          <x14:cfRule type="expression" priority="43" id="{BCFE6542-9E24-4034-AB6E-6D1651F2084F}">
            <xm:f>表!$AG$156="×"</xm:f>
            <x14:dxf>
              <fill>
                <patternFill>
                  <bgColor theme="2" tint="-0.24994659260841701"/>
                </patternFill>
              </fill>
            </x14:dxf>
          </x14:cfRule>
          <xm:sqref>B285:P289</xm:sqref>
        </x14:conditionalFormatting>
        <x14:conditionalFormatting xmlns:xm="http://schemas.microsoft.com/office/excel/2006/main">
          <x14:cfRule type="expression" priority="30" id="{A7ECF51E-838B-4719-9F4B-2B42F0DBC585}">
            <xm:f>表!$M$156="×"</xm:f>
            <x14:dxf>
              <fill>
                <patternFill>
                  <bgColor theme="2" tint="-0.24994659260841701"/>
                </patternFill>
              </fill>
            </x14:dxf>
          </x14:cfRule>
          <xm:sqref>C55</xm:sqref>
        </x14:conditionalFormatting>
        <x14:conditionalFormatting xmlns:xm="http://schemas.microsoft.com/office/excel/2006/main">
          <x14:cfRule type="expression" priority="27" id="{48279862-0154-4FC1-A288-19EFC46FB820}">
            <xm:f>表!$T$156="×"</xm:f>
            <x14:dxf>
              <fill>
                <patternFill>
                  <bgColor theme="2" tint="-0.24994659260841701"/>
                </patternFill>
              </fill>
            </x14:dxf>
          </x14:cfRule>
          <xm:sqref>I128:P131</xm:sqref>
        </x14:conditionalFormatting>
        <x14:conditionalFormatting xmlns:xm="http://schemas.microsoft.com/office/excel/2006/main">
          <x14:cfRule type="expression" priority="8" id="{A7194C94-F13B-4566-B7EC-C3B27766D908}">
            <xm:f>表!$AH$156="×"</xm:f>
            <x14:dxf>
              <fill>
                <patternFill>
                  <bgColor theme="2" tint="-0.24994659260841701"/>
                </patternFill>
              </fill>
            </x14:dxf>
          </x14:cfRule>
          <xm:sqref>B147:P154</xm:sqref>
        </x14:conditionalFormatting>
        <x14:conditionalFormatting xmlns:xm="http://schemas.microsoft.com/office/excel/2006/main">
          <x14:cfRule type="expression" priority="7" id="{7183202A-1439-40EA-9D69-54CA1BF3DAF1}">
            <xm:f>表!$U$156="×"</xm:f>
            <x14:dxf>
              <fill>
                <patternFill>
                  <bgColor theme="2" tint="-0.24994659260841701"/>
                </patternFill>
              </fill>
            </x14:dxf>
          </x14:cfRule>
          <xm:sqref>B141:P145</xm:sqref>
        </x14:conditionalFormatting>
        <x14:conditionalFormatting xmlns:xm="http://schemas.microsoft.com/office/excel/2006/main">
          <x14:cfRule type="expression" priority="21" id="{2F047D8B-E16C-4F5C-BBD7-0BB9281357A9}">
            <xm:f>表!$AH$156="×"</xm:f>
            <x14:dxf>
              <fill>
                <patternFill>
                  <bgColor theme="2" tint="-0.24994659260841701"/>
                </patternFill>
              </fill>
            </x14:dxf>
          </x14:cfRule>
          <xm:sqref>I155:P155 B155</xm:sqref>
        </x14:conditionalFormatting>
        <x14:conditionalFormatting xmlns:xm="http://schemas.microsoft.com/office/excel/2006/main">
          <x14:cfRule type="expression" priority="18" id="{ABDDDFDA-D952-46B8-9510-C725D910F8C7}">
            <xm:f>表!$U$156="×"</xm:f>
            <x14:dxf>
              <fill>
                <patternFill>
                  <bgColor theme="2" tint="-0.24994659260841701"/>
                </patternFill>
              </fill>
            </x14:dxf>
          </x14:cfRule>
          <xm:sqref>I158:P159</xm:sqref>
        </x14:conditionalFormatting>
        <x14:conditionalFormatting xmlns:xm="http://schemas.microsoft.com/office/excel/2006/main">
          <x14:cfRule type="expression" priority="17" id="{287DA749-F43D-4042-B5A8-8305C98A9882}">
            <xm:f>表!$AH$156="×"</xm:f>
            <x14:dxf>
              <fill>
                <patternFill>
                  <bgColor theme="2" tint="-0.24994659260841701"/>
                </patternFill>
              </fill>
            </x14:dxf>
          </x14:cfRule>
          <xm:sqref>I160:P160</xm:sqref>
        </x14:conditionalFormatting>
        <x14:conditionalFormatting xmlns:xm="http://schemas.microsoft.com/office/excel/2006/main">
          <x14:cfRule type="expression" priority="64" id="{BD50F10B-6297-4716-9FBF-67CC67076CC2}">
            <xm:f>表!$C$36&lt;&gt;41</xm:f>
            <x14:dxf>
              <fill>
                <patternFill>
                  <bgColor theme="2" tint="-0.24994659260841701"/>
                </patternFill>
              </fill>
            </x14:dxf>
          </x14:cfRule>
          <xm:sqref>B148:P148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確認項目判定</vt:lpstr>
      <vt:lpstr>表</vt:lpstr>
      <vt:lpstr>建築物（動物園以外）</vt:lpstr>
      <vt:lpstr>確認項目判定!Print_Area</vt:lpstr>
      <vt:lpstr>'建築物（動物園以外）'!Print_Area</vt:lpstr>
      <vt:lpstr>表!Print_Area</vt:lpstr>
      <vt:lpstr>'建築物（動物園以外）'!Print_Titles</vt:lpstr>
      <vt:lpstr>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適合状況項目表（第５号様式）(条例第3章のみの適用を受けるもの)</dc:title>
  <dc:subject/>
  <dc:creator/>
  <cp:keywords/>
  <dc:description/>
  <cp:lastModifiedBy>牛澤　駿介</cp:lastModifiedBy>
  <cp:revision>0</cp:revision>
  <cp:lastPrinted>2025-03-25T12:19:58Z</cp:lastPrinted>
  <dcterms:created xsi:type="dcterms:W3CDTF">1601-01-01T00:00:00Z</dcterms:created>
  <dcterms:modified xsi:type="dcterms:W3CDTF">2025-07-29T02:18:13Z</dcterms:modified>
  <cp:category/>
</cp:coreProperties>
</file>