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defaultThemeVersion="166925"/>
  <mc:AlternateContent xmlns:mc="http://schemas.openxmlformats.org/markup-compatibility/2006">
    <mc:Choice Requires="x15">
      <x15ac:absPath xmlns:x15ac="http://schemas.microsoft.com/office/spreadsheetml/2010/11/ac" url="D:\無電柱化検討\民間事業主調査\"/>
    </mc:Choice>
  </mc:AlternateContent>
  <xr:revisionPtr revIDLastSave="0" documentId="13_ncr:1_{E81B5887-EF2C-4A58-940B-65D749310A29}" xr6:coauthVersionLast="47" xr6:coauthVersionMax="47" xr10:uidLastSave="{00000000-0000-0000-0000-000000000000}"/>
  <bookViews>
    <workbookView xWindow="-120" yWindow="-120" windowWidth="20730" windowHeight="11160" xr2:uid="{CDC65099-467A-4D15-BF77-5AB61F031C94}"/>
  </bookViews>
  <sheets>
    <sheet name="調査票（個票）" sheetId="14" r:id="rId1"/>
  </sheets>
  <definedNames>
    <definedName name="_xlnm.Print_Area" localSheetId="0">'調査票（個票）'!$A$1:$N$84</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2" i="14" l="1" a="1"/>
  <c r="K62" i="14" s="1"/>
  <c r="J50" i="14" a="1"/>
  <c r="J50" i="14" s="1"/>
  <c r="I26" i="14" a="1"/>
  <c r="I26" i="14" s="1"/>
  <c r="M45" i="14" a="1"/>
  <c r="M45" i="14" s="1"/>
  <c r="M44" i="14" a="1"/>
  <c r="M44" i="14" s="1"/>
  <c r="I34" i="14" a="1"/>
  <c r="I34" i="14" s="1"/>
  <c r="M18" i="14"/>
  <c r="M17" i="14"/>
  <c r="M13"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<sst xmlns="http://schemas.openxmlformats.org/spreadsheetml/2006/main" count="144" uniqueCount="112">
  <si>
    <t>　※複数回答可</t>
  </si>
  <si>
    <t>ａ</t>
  </si>
  <si>
    <t>ｂ</t>
  </si>
  <si>
    <t>ｃ</t>
  </si>
  <si>
    <t>○</t>
  </si>
  <si>
    <t>b</t>
  </si>
  <si>
    <t>c</t>
  </si>
  <si>
    <t>d</t>
  </si>
  <si>
    <t>f</t>
    <phoneticPr fontId="5"/>
  </si>
  <si>
    <t>g</t>
    <phoneticPr fontId="5"/>
  </si>
  <si>
    <t>■回答欄（プルダウン（一部自由記述）です）</t>
    <phoneticPr fontId="1"/>
  </si>
  <si>
    <t>　※単一回答</t>
    <rPh sb="2" eb="4">
      <t>タンイツ</t>
    </rPh>
    <rPh sb="4" eb="6">
      <t>カイトウ</t>
    </rPh>
    <phoneticPr fontId="1"/>
  </si>
  <si>
    <t>判定</t>
    <rPh sb="0" eb="2">
      <t>ハンテイ</t>
    </rPh>
    <phoneticPr fontId="1"/>
  </si>
  <si>
    <t>a～kから
複数選択</t>
    <rPh sb="6" eb="8">
      <t>フクスウ</t>
    </rPh>
    <rPh sb="8" eb="10">
      <t>センタク</t>
    </rPh>
    <phoneticPr fontId="1"/>
  </si>
  <si>
    <t>c</t>
    <phoneticPr fontId="5"/>
  </si>
  <si>
    <t>【回答内容の取扱い】
　お答えいただいた内容は、本調査の趣旨に基づいて統計的に処理されますので、個々の回答内容が他の用途で利用・公表されることは一切ありませんので、ぜひ調査にご協力をお願いいたします。</t>
    <rPh sb="1" eb="3">
      <t>カイトウ</t>
    </rPh>
    <rPh sb="3" eb="5">
      <t>ナイヨウ</t>
    </rPh>
    <rPh sb="6" eb="8">
      <t>トリアツカ</t>
    </rPh>
    <rPh sb="13" eb="14">
      <t>コタ</t>
    </rPh>
    <rPh sb="20" eb="22">
      <t>ナイヨウ</t>
    </rPh>
    <rPh sb="24" eb="27">
      <t>ホンチョウサ</t>
    </rPh>
    <rPh sb="28" eb="30">
      <t>シュシ</t>
    </rPh>
    <rPh sb="31" eb="32">
      <t>モト</t>
    </rPh>
    <rPh sb="35" eb="38">
      <t>トウケイテキ</t>
    </rPh>
    <rPh sb="39" eb="41">
      <t>ショリ</t>
    </rPh>
    <rPh sb="48" eb="50">
      <t>ココ</t>
    </rPh>
    <rPh sb="51" eb="53">
      <t>カイトウ</t>
    </rPh>
    <rPh sb="53" eb="55">
      <t>ナイヨウ</t>
    </rPh>
    <rPh sb="56" eb="57">
      <t>タ</t>
    </rPh>
    <rPh sb="58" eb="60">
      <t>ヨウト</t>
    </rPh>
    <rPh sb="61" eb="63">
      <t>リヨウ</t>
    </rPh>
    <rPh sb="64" eb="66">
      <t>コウヒョウ</t>
    </rPh>
    <rPh sb="72" eb="74">
      <t>イッサイ</t>
    </rPh>
    <rPh sb="84" eb="86">
      <t>チョウサ</t>
    </rPh>
    <phoneticPr fontId="6"/>
  </si>
  <si>
    <t>その他</t>
    <rPh sb="2" eb="3">
      <t>タ</t>
    </rPh>
    <phoneticPr fontId="6"/>
  </si>
  <si>
    <t>自社の無電柱化のノウハウが不足していたため</t>
    <rPh sb="0" eb="2">
      <t>ジシャ</t>
    </rPh>
    <phoneticPr fontId="6"/>
  </si>
  <si>
    <t>■回答欄（プルダウンです）</t>
    <phoneticPr fontId="1"/>
  </si>
  <si>
    <t>Q3-1</t>
    <phoneticPr fontId="1"/>
  </si>
  <si>
    <t>a～bから
１つ選択</t>
    <rPh sb="8" eb="10">
      <t>センタク</t>
    </rPh>
    <phoneticPr fontId="1"/>
  </si>
  <si>
    <t>千円</t>
    <rPh sb="0" eb="2">
      <t>センエン</t>
    </rPh>
    <phoneticPr fontId="1"/>
  </si>
  <si>
    <t>j</t>
  </si>
  <si>
    <t>■回答欄（自由記述です）</t>
    <phoneticPr fontId="1"/>
  </si>
  <si>
    <t>Q1-1-2へ</t>
    <phoneticPr fontId="1"/>
  </si>
  <si>
    <t>Q3-1へ</t>
    <phoneticPr fontId="1"/>
  </si>
  <si>
    <t>Q1-1</t>
    <phoneticPr fontId="1"/>
  </si>
  <si>
    <t>Q1-1-1</t>
    <phoneticPr fontId="1"/>
  </si>
  <si>
    <t>Q1-2-1</t>
    <phoneticPr fontId="1"/>
  </si>
  <si>
    <t>Q1-2-2</t>
    <phoneticPr fontId="1"/>
  </si>
  <si>
    <t>解答欄に
記述</t>
    <rPh sb="0" eb="3">
      <t>カイトウラン</t>
    </rPh>
    <rPh sb="5" eb="7">
      <t>キジュツ</t>
    </rPh>
    <phoneticPr fontId="1"/>
  </si>
  <si>
    <t>　ご回答者様の情報を教えてください。</t>
    <rPh sb="2" eb="4">
      <t>カイトウ</t>
    </rPh>
    <rPh sb="4" eb="6">
      <t>シャサマ</t>
    </rPh>
    <rPh sb="7" eb="9">
      <t>ジョウホウ</t>
    </rPh>
    <rPh sb="10" eb="11">
      <t>オシ</t>
    </rPh>
    <phoneticPr fontId="5"/>
  </si>
  <si>
    <t>ｂ</t>
    <phoneticPr fontId="5"/>
  </si>
  <si>
    <t>　本開発事業において、無電柱化を検討・実施しましたか。</t>
    <rPh sb="1" eb="2">
      <t>ホン</t>
    </rPh>
    <rPh sb="2" eb="4">
      <t>カイハツ</t>
    </rPh>
    <rPh sb="4" eb="6">
      <t>ジギョウ</t>
    </rPh>
    <rPh sb="11" eb="12">
      <t>ム</t>
    </rPh>
    <rPh sb="12" eb="14">
      <t>デンチュウ</t>
    </rPh>
    <rPh sb="14" eb="15">
      <t>カ</t>
    </rPh>
    <rPh sb="16" eb="18">
      <t>ケントウ</t>
    </rPh>
    <rPh sb="19" eb="21">
      <t>ジッシ</t>
    </rPh>
    <phoneticPr fontId="5"/>
  </si>
  <si>
    <t>検討しなかった</t>
    <rPh sb="0" eb="2">
      <t>ケントウ</t>
    </rPh>
    <phoneticPr fontId="9"/>
  </si>
  <si>
    <t>a～cから
１つを選択</t>
    <rPh sb="9" eb="11">
      <t>センタク</t>
    </rPh>
    <phoneticPr fontId="1"/>
  </si>
  <si>
    <t>a</t>
    <phoneticPr fontId="1"/>
  </si>
  <si>
    <t>e</t>
    <phoneticPr fontId="1"/>
  </si>
  <si>
    <t>j</t>
    <phoneticPr fontId="1"/>
  </si>
  <si>
    <t>h</t>
    <phoneticPr fontId="1"/>
  </si>
  <si>
    <t>i</t>
    <phoneticPr fontId="1"/>
  </si>
  <si>
    <t>k</t>
    <phoneticPr fontId="1"/>
  </si>
  <si>
    <t>「２年前通知」の取り扱いについて知っている</t>
    <rPh sb="2" eb="4">
      <t>ネンマエ</t>
    </rPh>
    <rPh sb="4" eb="6">
      <t>ツウチ</t>
    </rPh>
    <rPh sb="8" eb="9">
      <t>ト</t>
    </rPh>
    <rPh sb="10" eb="11">
      <t>アツカ</t>
    </rPh>
    <rPh sb="16" eb="17">
      <t>シ</t>
    </rPh>
    <phoneticPr fontId="9"/>
  </si>
  <si>
    <t>「２年前通知」の取り扱いについて知らない</t>
    <phoneticPr fontId="1"/>
  </si>
  <si>
    <t>　本開発事業において、関係事業者へ２年前通知を送付しましたか。</t>
    <rPh sb="1" eb="2">
      <t>ホン</t>
    </rPh>
    <rPh sb="2" eb="4">
      <t>カイハツ</t>
    </rPh>
    <rPh sb="4" eb="6">
      <t>ジギョウ</t>
    </rPh>
    <rPh sb="11" eb="13">
      <t>カンケイ</t>
    </rPh>
    <rPh sb="13" eb="16">
      <t>ジギョウシャ</t>
    </rPh>
    <rPh sb="18" eb="20">
      <t>ネンマエ</t>
    </rPh>
    <rPh sb="20" eb="22">
      <t>ツウチ</t>
    </rPh>
    <rPh sb="23" eb="25">
      <t>ソウフ</t>
    </rPh>
    <phoneticPr fontId="5"/>
  </si>
  <si>
    <t>関係事業者に「２年前通知」を送付した</t>
    <rPh sb="0" eb="2">
      <t>カンケイ</t>
    </rPh>
    <rPh sb="2" eb="5">
      <t>ジギョウシャ</t>
    </rPh>
    <rPh sb="8" eb="10">
      <t>ネンマエ</t>
    </rPh>
    <rPh sb="10" eb="12">
      <t>ツウチ</t>
    </rPh>
    <rPh sb="14" eb="16">
      <t>ソウフ</t>
    </rPh>
    <phoneticPr fontId="9"/>
  </si>
  <si>
    <t>関係事業者に「２年前通知」を送付していない</t>
    <phoneticPr fontId="1"/>
  </si>
  <si>
    <t>無電柱化実施の判断基準となる、「無電柱化に係る費用の
戸当たり単価」を記述ください。→</t>
    <phoneticPr fontId="5"/>
  </si>
  <si>
    <t>無電柱化実施の判断基準となる、「無電柱化に係る費用の
全体事業費に占める割合」を記述ください。→</t>
    <phoneticPr fontId="5"/>
  </si>
  <si>
    <t>円/戸</t>
    <rPh sb="0" eb="1">
      <t>エン</t>
    </rPh>
    <rPh sb="2" eb="3">
      <t>コ</t>
    </rPh>
    <phoneticPr fontId="1"/>
  </si>
  <si>
    <t>％</t>
    <phoneticPr fontId="1"/>
  </si>
  <si>
    <t>　本開発事業にあたり、下記に示す「２年前通知」の取り扱いについて知っていましたか。</t>
    <rPh sb="1" eb="2">
      <t>ホン</t>
    </rPh>
    <rPh sb="2" eb="4">
      <t>カイハツ</t>
    </rPh>
    <rPh sb="4" eb="6">
      <t>ジギョウ</t>
    </rPh>
    <rPh sb="11" eb="13">
      <t>カキ</t>
    </rPh>
    <rPh sb="14" eb="15">
      <t>シメ</t>
    </rPh>
    <rPh sb="18" eb="20">
      <t>ネンマエ</t>
    </rPh>
    <rPh sb="20" eb="22">
      <t>ツウチ</t>
    </rPh>
    <rPh sb="24" eb="25">
      <t>ト</t>
    </rPh>
    <rPh sb="26" eb="27">
      <t>アツカ</t>
    </rPh>
    <rPh sb="32" eb="33">
      <t>シ</t>
    </rPh>
    <phoneticPr fontId="5"/>
  </si>
  <si>
    <t>g</t>
    <phoneticPr fontId="1"/>
  </si>
  <si>
    <t>Q2-1</t>
    <phoneticPr fontId="1"/>
  </si>
  <si>
    <t>Q2-2</t>
    <phoneticPr fontId="1"/>
  </si>
  <si>
    <t>Q3-1-1</t>
    <phoneticPr fontId="1"/>
  </si>
  <si>
    <r>
      <t xml:space="preserve">「戸当たり予定販売価格」を記述ください。→
</t>
    </r>
    <r>
      <rPr>
        <sz val="12"/>
        <color rgb="FFFF0000"/>
        <rFont val="ＭＳ Ｐゴシック"/>
        <family val="3"/>
        <charset val="128"/>
      </rPr>
      <t>※建築物や土地代等を全て含んだ予定販売価格を記述してください。</t>
    </r>
    <rPh sb="1" eb="2">
      <t>ト</t>
    </rPh>
    <rPh sb="2" eb="3">
      <t>ア</t>
    </rPh>
    <rPh sb="5" eb="7">
      <t>ヨテイ</t>
    </rPh>
    <rPh sb="7" eb="9">
      <t>ハンバイ</t>
    </rPh>
    <rPh sb="9" eb="11">
      <t>カカク</t>
    </rPh>
    <rPh sb="23" eb="26">
      <t>ケンチクブツ</t>
    </rPh>
    <rPh sb="27" eb="30">
      <t>トチダイ</t>
    </rPh>
    <rPh sb="30" eb="31">
      <t>ナド</t>
    </rPh>
    <rPh sb="32" eb="33">
      <t>スベ</t>
    </rPh>
    <rPh sb="34" eb="35">
      <t>フク</t>
    </rPh>
    <rPh sb="37" eb="39">
      <t>ヨテイ</t>
    </rPh>
    <rPh sb="39" eb="41">
      <t>ハンバイ</t>
    </rPh>
    <rPh sb="41" eb="43">
      <t>カカク</t>
    </rPh>
    <rPh sb="44" eb="46">
      <t>キジュツ</t>
    </rPh>
    <phoneticPr fontId="5"/>
  </si>
  <si>
    <t>戸建て</t>
    <rPh sb="0" eb="1">
      <t>ト</t>
    </rPh>
    <rPh sb="1" eb="2">
      <t>ダ</t>
    </rPh>
    <phoneticPr fontId="1"/>
  </si>
  <si>
    <t>「全体事業費」を記述ください。→</t>
    <rPh sb="1" eb="3">
      <t>ゼンタイ</t>
    </rPh>
    <rPh sb="3" eb="6">
      <t>ジギョウヒ</t>
    </rPh>
    <phoneticPr fontId="5"/>
  </si>
  <si>
    <t>Q2-1-1</t>
  </si>
  <si>
    <t>Q2-2へ</t>
  </si>
  <si>
    <t>Q2-2-1</t>
  </si>
  <si>
    <t>　開発事業において、無電柱化を実施する場合の「判断基準」となる無電柱化に係る費用を教えてください。</t>
    <phoneticPr fontId="1"/>
  </si>
  <si>
    <t>開発区域の周辺が無電柱化されていないため</t>
    <phoneticPr fontId="1"/>
  </si>
  <si>
    <t>事業規模が小さく、無電柱化のメリットがないため</t>
    <rPh sb="0" eb="2">
      <t>ジギョウ</t>
    </rPh>
    <rPh sb="2" eb="4">
      <t>キボ</t>
    </rPh>
    <rPh sb="5" eb="6">
      <t>チイ</t>
    </rPh>
    <rPh sb="9" eb="10">
      <t>ム</t>
    </rPh>
    <rPh sb="10" eb="12">
      <t>デンチュウ</t>
    </rPh>
    <rPh sb="12" eb="13">
      <t>カ</t>
    </rPh>
    <phoneticPr fontId="6"/>
  </si>
  <si>
    <t>Q3-1-2へ</t>
    <phoneticPr fontId="1"/>
  </si>
  <si>
    <t>戸建住宅の場合
解答欄に
記述</t>
    <rPh sb="0" eb="1">
      <t>ト</t>
    </rPh>
    <rPh sb="1" eb="2">
      <t>ダ</t>
    </rPh>
    <rPh sb="2" eb="4">
      <t>ジュウタク</t>
    </rPh>
    <rPh sb="5" eb="7">
      <t>バアイ</t>
    </rPh>
    <rPh sb="8" eb="11">
      <t>カイトウラン</t>
    </rPh>
    <rPh sb="13" eb="15">
      <t>キジュツ</t>
    </rPh>
    <phoneticPr fontId="1"/>
  </si>
  <si>
    <t>検討したが、無電柱化しなかった又は無電柱化しない予定</t>
    <rPh sb="0" eb="2">
      <t>ケントウ</t>
    </rPh>
    <rPh sb="6" eb="7">
      <t>ム</t>
    </rPh>
    <rPh sb="7" eb="9">
      <t>デンチュウ</t>
    </rPh>
    <rPh sb="9" eb="10">
      <t>カ</t>
    </rPh>
    <rPh sb="15" eb="16">
      <t>マタ</t>
    </rPh>
    <rPh sb="17" eb="18">
      <t>ム</t>
    </rPh>
    <rPh sb="18" eb="20">
      <t>デンチュウ</t>
    </rPh>
    <rPh sb="20" eb="21">
      <t>カ</t>
    </rPh>
    <rPh sb="24" eb="26">
      <t>ヨテイ</t>
    </rPh>
    <phoneticPr fontId="9"/>
  </si>
  <si>
    <t>無電柱化した又は無電柱化する予定</t>
    <rPh sb="0" eb="1">
      <t>ム</t>
    </rPh>
    <rPh sb="1" eb="3">
      <t>デンチュウ</t>
    </rPh>
    <rPh sb="3" eb="4">
      <t>カ</t>
    </rPh>
    <rPh sb="6" eb="7">
      <t>マタ</t>
    </rPh>
    <rPh sb="8" eb="12">
      <t>ムデンチュウカ</t>
    </rPh>
    <rPh sb="14" eb="16">
      <t>ヨテイ</t>
    </rPh>
    <phoneticPr fontId="9"/>
  </si>
  <si>
    <t>b</t>
    <phoneticPr fontId="1"/>
  </si>
  <si>
    <t>c</t>
    <phoneticPr fontId="1"/>
  </si>
  <si>
    <t>d</t>
    <phoneticPr fontId="1"/>
  </si>
  <si>
    <t>f</t>
    <phoneticPr fontId="1"/>
  </si>
  <si>
    <r>
      <rPr>
        <sz val="13"/>
        <rFont val="ＭＳ Ｐゴシック"/>
        <family val="3"/>
        <charset val="128"/>
      </rPr>
      <t>【調査の対象】
　本調査は、</t>
    </r>
    <r>
      <rPr>
        <u/>
        <sz val="13"/>
        <color rgb="FFFF0000"/>
        <rFont val="ＭＳ Ｐゴシック"/>
        <family val="3"/>
        <charset val="128"/>
      </rPr>
      <t>令和５年度に開発許可を取得した開発行為を対象</t>
    </r>
    <r>
      <rPr>
        <sz val="13"/>
        <color theme="1"/>
        <rFont val="ＭＳ Ｐゴシック"/>
        <family val="3"/>
        <charset val="128"/>
      </rPr>
      <t>として、開発区域内における開発道路の整備状況や無電柱化の実施状況等についてお伺いいたしますので、以下の質問にご回答ください。</t>
    </r>
    <rPh sb="1" eb="3">
      <t>チョウサ</t>
    </rPh>
    <rPh sb="4" eb="6">
      <t>タイショウ</t>
    </rPh>
    <rPh sb="9" eb="12">
      <t>ホンチョウサ</t>
    </rPh>
    <rPh sb="14" eb="16">
      <t>レイワ</t>
    </rPh>
    <rPh sb="17" eb="19">
      <t>ネンド</t>
    </rPh>
    <rPh sb="20" eb="22">
      <t>カイハツ</t>
    </rPh>
    <rPh sb="22" eb="24">
      <t>キョカ</t>
    </rPh>
    <rPh sb="25" eb="27">
      <t>シュトク</t>
    </rPh>
    <rPh sb="29" eb="31">
      <t>カイハツ</t>
    </rPh>
    <rPh sb="31" eb="33">
      <t>コウイ</t>
    </rPh>
    <rPh sb="34" eb="36">
      <t>タイショウ</t>
    </rPh>
    <rPh sb="40" eb="42">
      <t>カイハツ</t>
    </rPh>
    <rPh sb="42" eb="45">
      <t>クイキナイ</t>
    </rPh>
    <rPh sb="49" eb="51">
      <t>カイハツ</t>
    </rPh>
    <rPh sb="51" eb="53">
      <t>ドウロ</t>
    </rPh>
    <rPh sb="54" eb="56">
      <t>セイビ</t>
    </rPh>
    <rPh sb="56" eb="58">
      <t>ジョウキョウ</t>
    </rPh>
    <rPh sb="68" eb="69">
      <t>トウ</t>
    </rPh>
    <rPh sb="74" eb="75">
      <t>ウカガ</t>
    </rPh>
    <rPh sb="84" eb="86">
      <t>イカ</t>
    </rPh>
    <rPh sb="87" eb="89">
      <t>シツモン</t>
    </rPh>
    <rPh sb="91" eb="93">
      <t>カイトウ</t>
    </rPh>
    <phoneticPr fontId="6"/>
  </si>
  <si>
    <t>１．開発許可を取得した開発事業の概要</t>
    <rPh sb="2" eb="4">
      <t>カイハツ</t>
    </rPh>
    <rPh sb="4" eb="6">
      <t>キョカ</t>
    </rPh>
    <rPh sb="7" eb="9">
      <t>シュトク</t>
    </rPh>
    <rPh sb="11" eb="13">
      <t>カイハツ</t>
    </rPh>
    <rPh sb="13" eb="15">
      <t>ジギョウ</t>
    </rPh>
    <rPh sb="16" eb="18">
      <t>ガイヨウ</t>
    </rPh>
    <phoneticPr fontId="5"/>
  </si>
  <si>
    <t>２．開発事業における「２年前通知」の取扱状況等</t>
    <rPh sb="2" eb="4">
      <t>カイハツ</t>
    </rPh>
    <rPh sb="4" eb="6">
      <t>ジギョウ</t>
    </rPh>
    <rPh sb="12" eb="14">
      <t>ネンマエ</t>
    </rPh>
    <rPh sb="14" eb="16">
      <t>ツウチ</t>
    </rPh>
    <rPh sb="18" eb="20">
      <t>トリアツカイ</t>
    </rPh>
    <rPh sb="20" eb="22">
      <t>ジョウキョウ</t>
    </rPh>
    <rPh sb="22" eb="23">
      <t>ナド</t>
    </rPh>
    <phoneticPr fontId="5"/>
  </si>
  <si>
    <t>３．開発事業における無電柱化の判断基準</t>
    <rPh sb="2" eb="4">
      <t>カイハツ</t>
    </rPh>
    <rPh sb="4" eb="6">
      <t>ジギョウ</t>
    </rPh>
    <rPh sb="10" eb="11">
      <t>ム</t>
    </rPh>
    <rPh sb="11" eb="13">
      <t>デンチュウ</t>
    </rPh>
    <rPh sb="13" eb="14">
      <t>カ</t>
    </rPh>
    <rPh sb="15" eb="17">
      <t>ハンダン</t>
    </rPh>
    <rPh sb="17" eb="19">
      <t>キジュン</t>
    </rPh>
    <phoneticPr fontId="5"/>
  </si>
  <si>
    <t>Q3-1-2</t>
    <phoneticPr fontId="1"/>
  </si>
  <si>
    <t>Q4-1</t>
    <phoneticPr fontId="1"/>
  </si>
  <si>
    <t>ａ</t>
    <phoneticPr fontId="1"/>
  </si>
  <si>
    <r>
      <rPr>
        <sz val="12"/>
        <color rgb="FFFF0000"/>
        <rFont val="ＭＳ Ｐゴシック"/>
        <family val="3"/>
        <charset val="128"/>
      </rPr>
      <t>「ｋ　その他」を選択した場合</t>
    </r>
    <r>
      <rPr>
        <sz val="12"/>
        <color theme="1"/>
        <rFont val="ＭＳ Ｐゴシック"/>
        <family val="3"/>
        <charset val="128"/>
      </rPr>
      <t>、その具体的内容を記述ください→</t>
    </r>
    <rPh sb="5" eb="6">
      <t>タ</t>
    </rPh>
    <rPh sb="17" eb="20">
      <t>グタイテキ</t>
    </rPh>
    <rPh sb="20" eb="22">
      <t>ナイヨウ</t>
    </rPh>
    <phoneticPr fontId="5"/>
  </si>
  <si>
    <t>無電柱化による資産価値の上昇が見込めないため</t>
    <rPh sb="15" eb="17">
      <t>ミコ</t>
    </rPh>
    <phoneticPr fontId="6"/>
  </si>
  <si>
    <t>無電柱化に伴う地上機器の設置場所が確保できないため</t>
    <rPh sb="0" eb="1">
      <t>ム</t>
    </rPh>
    <rPh sb="1" eb="3">
      <t>デンチュウ</t>
    </rPh>
    <rPh sb="3" eb="4">
      <t>カ</t>
    </rPh>
    <rPh sb="5" eb="6">
      <t>トモナ</t>
    </rPh>
    <phoneticPr fontId="6"/>
  </si>
  <si>
    <t>　回答対象となる開発事業における全体事業費を教えてください。
　また、予定建築物として戸建住宅の販売を予定している場合、１戸あたりの予定販売価格（建築物、土地代全て
　含む）を教えてください。</t>
    <rPh sb="16" eb="18">
      <t>ゼンタイ</t>
    </rPh>
    <rPh sb="18" eb="21">
      <t>ジギョウヒ</t>
    </rPh>
    <rPh sb="35" eb="37">
      <t>ヨテイ</t>
    </rPh>
    <rPh sb="37" eb="40">
      <t>ケンチクブツ</t>
    </rPh>
    <rPh sb="43" eb="44">
      <t>ト</t>
    </rPh>
    <rPh sb="44" eb="45">
      <t>ダ</t>
    </rPh>
    <rPh sb="45" eb="47">
      <t>ジュウタク</t>
    </rPh>
    <rPh sb="48" eb="50">
      <t>ハンバイ</t>
    </rPh>
    <rPh sb="51" eb="53">
      <t>ヨテイ</t>
    </rPh>
    <rPh sb="57" eb="59">
      <t>バアイ</t>
    </rPh>
    <rPh sb="61" eb="62">
      <t>ト</t>
    </rPh>
    <rPh sb="66" eb="68">
      <t>ヨテイ</t>
    </rPh>
    <rPh sb="68" eb="70">
      <t>ハンバイ</t>
    </rPh>
    <rPh sb="70" eb="72">
      <t>カカク</t>
    </rPh>
    <rPh sb="73" eb="76">
      <t>ケンチクブツ</t>
    </rPh>
    <rPh sb="77" eb="80">
      <t>トチダイ</t>
    </rPh>
    <rPh sb="80" eb="81">
      <t>スベ</t>
    </rPh>
    <rPh sb="84" eb="85">
      <t>フク</t>
    </rPh>
    <rPh sb="88" eb="89">
      <t>オシ</t>
    </rPh>
    <phoneticPr fontId="5"/>
  </si>
  <si>
    <t>令和５年度に開発許可を取得した方へ小田原市からのお願い</t>
    <rPh sb="17" eb="21">
      <t>オダワラシ</t>
    </rPh>
    <phoneticPr fontId="1"/>
  </si>
  <si>
    <t>　平素より、開発許可制度の適正な執行にご理解、ご協力賜り、誠にありがとうございます。
　このたび、小田原市では、無電柱化の推進に関して、都市計画法に基づく開発行為が行われる開発区域内における無電柱化の現状を把握するための調査を行うことと致しました。調査の目的や対象は以下のとおりとなりますので、業務ご多忙の折誠に恐縮ですが、格別のご協力を賜りますよう、お願い申し上げます。</t>
    <rPh sb="49" eb="53">
      <t>オダワラシ</t>
    </rPh>
    <rPh sb="95" eb="96">
      <t>ム</t>
    </rPh>
    <rPh sb="96" eb="98">
      <t>デンチュウ</t>
    </rPh>
    <rPh sb="98" eb="99">
      <t>カ</t>
    </rPh>
    <phoneticPr fontId="1"/>
  </si>
  <si>
    <t>【調査の目的】
　平成28年12月に施行された「無電柱化の推進に関する法律（平成２８年法律第１１２号。以下「無電柱化法」という。）」に基づき、都市計画法第29条に規定する許可（開発許可）を受けて行う開発行為等により道路整備が実施される場合には、無電柱化（電線を地下に埋設することその他の方法により、電柱又は電線の道路上における設置を抑制し、及び撤去すること）が求められています。
　そのため、小田原市では、開発許可を受けて行う開発行為における無電柱化の実施状況等を把握することを目的として、本調査を実施するものです。</t>
    <rPh sb="196" eb="200">
      <t>オダワラシ</t>
    </rPh>
    <rPh sb="230" eb="231">
      <t>トウ</t>
    </rPh>
    <rPh sb="232" eb="234">
      <t>ハアク</t>
    </rPh>
    <phoneticPr fontId="1"/>
  </si>
  <si>
    <t>無電柱化コストが高く、事業採算性が確保できないことが想定される</t>
    <rPh sb="0" eb="1">
      <t>ム</t>
    </rPh>
    <rPh sb="1" eb="3">
      <t>デンチュウ</t>
    </rPh>
    <rPh sb="3" eb="4">
      <t>カ</t>
    </rPh>
    <rPh sb="8" eb="9">
      <t>タカ</t>
    </rPh>
    <rPh sb="11" eb="13">
      <t>ジギョウ</t>
    </rPh>
    <rPh sb="13" eb="16">
      <t>サイサンセイ</t>
    </rPh>
    <rPh sb="17" eb="19">
      <t>カクホ</t>
    </rPh>
    <rPh sb="26" eb="28">
      <t>ソウテイ</t>
    </rPh>
    <phoneticPr fontId="6"/>
  </si>
  <si>
    <t>無電柱化による工期延長が想定される</t>
    <rPh sb="12" eb="14">
      <t>ソウテイ</t>
    </rPh>
    <phoneticPr fontId="1"/>
  </si>
  <si>
    <r>
      <rPr>
        <b/>
        <sz val="14"/>
        <color theme="1"/>
        <rFont val="ＭＳ Ｐゴシック"/>
        <family val="3"/>
        <charset val="128"/>
      </rPr>
      <t>○調査票の質問内容に関する問合せ先</t>
    </r>
    <r>
      <rPr>
        <sz val="12"/>
        <color theme="1"/>
        <rFont val="ＭＳ Ｐゴシック"/>
        <family val="3"/>
        <charset val="128"/>
      </rPr>
      <t xml:space="preserve">
　　小田原市開発審査課　開発相談係
　　Tel ０４６５-３３-１４１３</t>
    </r>
    <rPh sb="21" eb="25">
      <t>オダワラシ</t>
    </rPh>
    <rPh sb="25" eb="30">
      <t>カイハツシンサカ</t>
    </rPh>
    <rPh sb="33" eb="35">
      <t>ソウダン</t>
    </rPh>
    <phoneticPr fontId="1"/>
  </si>
  <si>
    <t>　質問は以上です。調査にご協力賜り、誠にありがとうございました。
　質問内容等について確認が必要な場合には、お手数ですが小田原市開発審査課担当者へお問い合わせ願います。</t>
    <rPh sb="60" eb="64">
      <t>オダワラシ</t>
    </rPh>
    <rPh sb="64" eb="69">
      <t>カイハツシンサカ</t>
    </rPh>
    <phoneticPr fontId="1"/>
  </si>
  <si>
    <t>Q1-2</t>
    <phoneticPr fontId="5"/>
  </si>
  <si>
    <t>【調査票】　令和５年度に開発許可を取得した開発事業における無電柱化の実施状況等調査</t>
    <rPh sb="3" eb="4">
      <t>ヒョウ</t>
    </rPh>
    <rPh sb="6" eb="8">
      <t>レイワ</t>
    </rPh>
    <rPh sb="9" eb="11">
      <t>ネンド</t>
    </rPh>
    <rPh sb="12" eb="14">
      <t>カイハツ</t>
    </rPh>
    <rPh sb="14" eb="16">
      <t>キョカ</t>
    </rPh>
    <rPh sb="17" eb="19">
      <t>シュトク</t>
    </rPh>
    <rPh sb="21" eb="23">
      <t>カイハツ</t>
    </rPh>
    <rPh sb="23" eb="25">
      <t>ジギョウ</t>
    </rPh>
    <rPh sb="29" eb="30">
      <t>ム</t>
    </rPh>
    <rPh sb="30" eb="32">
      <t>デンチュウ</t>
    </rPh>
    <rPh sb="32" eb="33">
      <t>カ</t>
    </rPh>
    <rPh sb="34" eb="36">
      <t>ジッシ</t>
    </rPh>
    <rPh sb="36" eb="39">
      <t>ジョウキョウナド</t>
    </rPh>
    <rPh sb="39" eb="41">
      <t>チョウサ</t>
    </rPh>
    <phoneticPr fontId="5"/>
  </si>
  <si>
    <t>Q3-2</t>
    <phoneticPr fontId="1"/>
  </si>
  <si>
    <t>Q3-2-1</t>
    <phoneticPr fontId="1"/>
  </si>
  <si>
    <t>Q3-3</t>
    <phoneticPr fontId="1"/>
  </si>
  <si>
    <t>Q3-3-1</t>
    <phoneticPr fontId="1"/>
  </si>
  <si>
    <t>Q3-3-2</t>
    <phoneticPr fontId="1"/>
  </si>
  <si>
    <t>４．その他</t>
    <rPh sb="4" eb="5">
      <t>タ</t>
    </rPh>
    <phoneticPr fontId="5"/>
  </si>
  <si>
    <t>２年前通知が間に合わないため（無電柱化の協議に１～２年程度必要とされるため）</t>
    <rPh sb="1" eb="3">
      <t>ネンマエ</t>
    </rPh>
    <rPh sb="3" eb="5">
      <t>ツウチ</t>
    </rPh>
    <rPh sb="6" eb="7">
      <t>マ</t>
    </rPh>
    <rPh sb="8" eb="9">
      <t>ア</t>
    </rPh>
    <rPh sb="15" eb="19">
      <t>ムデンチュウカ</t>
    </rPh>
    <rPh sb="20" eb="22">
      <t>キョウギ</t>
    </rPh>
    <rPh sb="26" eb="27">
      <t>ネン</t>
    </rPh>
    <rPh sb="27" eb="29">
      <t>テイド</t>
    </rPh>
    <rPh sb="29" eb="31">
      <t>ヒツヨウ</t>
    </rPh>
    <phoneticPr fontId="1"/>
  </si>
  <si>
    <t>　　本開発事業において、無電柱化への足かせとなる懸念事項を教えてください。</t>
    <rPh sb="2" eb="3">
      <t>ホン</t>
    </rPh>
    <rPh sb="3" eb="5">
      <t>カイハツ</t>
    </rPh>
    <rPh sb="5" eb="7">
      <t>ジギョウ</t>
    </rPh>
    <rPh sb="12" eb="13">
      <t>ム</t>
    </rPh>
    <rPh sb="13" eb="15">
      <t>デンチュウ</t>
    </rPh>
    <rPh sb="15" eb="16">
      <t>カ</t>
    </rPh>
    <rPh sb="18" eb="19">
      <t>アシ</t>
    </rPh>
    <rPh sb="24" eb="28">
      <t>ケネンジコウ</t>
    </rPh>
    <rPh sb="29" eb="30">
      <t>オシ</t>
    </rPh>
    <phoneticPr fontId="5"/>
  </si>
  <si>
    <t>　今後も引き続き、防災性の向上、安全性・快適性の確保、良好な景観等の観点から無電柱化の推進に積極的に取り組んでいくこととしています。
　無電柱化の推進に関して、現状における問題点や解決策、国及び本市に期待すること、御社等における無電柱化の工夫等がございましたら、お聞かせください。</t>
    <rPh sb="95" eb="96">
      <t>オヨ</t>
    </rPh>
    <rPh sb="97" eb="99">
      <t>ホンシ</t>
    </rPh>
    <phoneticPr fontId="5"/>
  </si>
  <si>
    <t>開発許可権者（市）から無電柱化を指導されなかったため（指導があれば応じた）</t>
    <rPh sb="7" eb="8">
      <t>シ</t>
    </rPh>
    <rPh sb="16" eb="18">
      <t>シドウ</t>
    </rPh>
    <rPh sb="27" eb="29">
      <t>シドウ</t>
    </rPh>
    <rPh sb="33" eb="34">
      <t>オウ</t>
    </rPh>
    <phoneticPr fontId="1"/>
  </si>
  <si>
    <t>　道路事業においては、無電柱化に当たり道路を掘削する工事に着手する２年前までに、本工事が実施される旨を、道路事業者から関係事業者（電力・通信会社など）あてに通知することとされています。
　開発事業においても道路事業と同様に、無電柱化に当たり、道路を掘削する工事に着手する２年前までに、本工事を実施する旨の通知を開発許可申請者から関係事業者に対して行うことが必要となることについて、国土交通省から開発許可権者に対して通知（「無電柱化の推進に関する法律を踏まえた開発許可制度の運用について」（令和2年3月19日付国都計第133号））するとともに、宅建業協会等の関連業界団体に対して加盟各社に対する周知をお願いしています。</t>
    <rPh sb="211" eb="215">
      <t>ムデンチュウカ</t>
    </rPh>
    <rPh sb="216" eb="218">
      <t>スイシン</t>
    </rPh>
    <rPh sb="219" eb="220">
      <t>カン</t>
    </rPh>
    <rPh sb="222" eb="224">
      <t>ホウリツ</t>
    </rPh>
    <rPh sb="225" eb="226">
      <t>フ</t>
    </rPh>
    <rPh sb="229" eb="231">
      <t>カイハツ</t>
    </rPh>
    <rPh sb="231" eb="233">
      <t>キョカ</t>
    </rPh>
    <rPh sb="233" eb="235">
      <t>セイド</t>
    </rPh>
    <rPh sb="236" eb="238">
      <t>ウンヨウ</t>
    </rPh>
    <rPh sb="271" eb="274">
      <t>タッケンギョウ</t>
    </rPh>
    <rPh sb="274" eb="276">
      <t>キョウカイ</t>
    </rPh>
    <rPh sb="276" eb="277">
      <t>トウ</t>
    </rPh>
    <phoneticPr fontId="1"/>
  </si>
  <si>
    <t>「事業主名」を記述ください。→</t>
    <rPh sb="1" eb="4">
      <t>ジギョウヌシ</t>
    </rPh>
    <rPh sb="4" eb="5">
      <t>ナ</t>
    </rPh>
    <rPh sb="5" eb="6">
      <t>ホウミョウ</t>
    </rPh>
    <phoneticPr fontId="5"/>
  </si>
  <si>
    <t>　無電柱化には、一戸当たり150～250万円程度が必要であるとされているが、事業主として無電柱化にどの程度の費用負担であれば応じられると考えているか、当該地での想定による一戸当たりの判断基準をお聞きするものです。</t>
    <rPh sb="1" eb="5">
      <t>ムデンチュウカ</t>
    </rPh>
    <rPh sb="8" eb="10">
      <t>イッコ</t>
    </rPh>
    <rPh sb="10" eb="11">
      <t>ア</t>
    </rPh>
    <rPh sb="20" eb="21">
      <t>マン</t>
    </rPh>
    <rPh sb="21" eb="24">
      <t>エンテイド</t>
    </rPh>
    <rPh sb="25" eb="27">
      <t>ヒツヨウ</t>
    </rPh>
    <rPh sb="38" eb="41">
      <t>ジギョウヌシ</t>
    </rPh>
    <rPh sb="44" eb="48">
      <t>ムデンチュウカ</t>
    </rPh>
    <rPh sb="51" eb="53">
      <t>テイド</t>
    </rPh>
    <rPh sb="54" eb="58">
      <t>ヒヨウフタン</t>
    </rPh>
    <rPh sb="62" eb="63">
      <t>オウ</t>
    </rPh>
    <rPh sb="68" eb="69">
      <t>カンガ</t>
    </rPh>
    <rPh sb="75" eb="78">
      <t>トウガイチ</t>
    </rPh>
    <rPh sb="80" eb="82">
      <t>ソウテイ</t>
    </rPh>
    <rPh sb="85" eb="86">
      <t>イチ</t>
    </rPh>
    <rPh sb="86" eb="87">
      <t>コ</t>
    </rPh>
    <rPh sb="87" eb="88">
      <t>ア</t>
    </rPh>
    <rPh sb="91" eb="95">
      <t>ハンダンキジュン</t>
    </rPh>
    <rPh sb="97" eb="98">
      <t>キ</t>
    </rPh>
    <phoneticPr fontId="1"/>
  </si>
  <si>
    <t>周辺住民の理解が得られないことが想定されるため</t>
    <rPh sb="0" eb="2">
      <t>シュウヘン</t>
    </rPh>
    <rPh sb="2" eb="4">
      <t>ジュウミン</t>
    </rPh>
    <rPh sb="5" eb="7">
      <t>リカイ</t>
    </rPh>
    <rPh sb="8" eb="9">
      <t>エ</t>
    </rPh>
    <rPh sb="16" eb="18">
      <t>ソウテイ</t>
    </rPh>
    <phoneticPr fontId="6"/>
  </si>
  <si>
    <t>Q3-2へ</t>
    <phoneticPr fontId="1"/>
  </si>
  <si>
    <t>Q1-2-2へ</t>
    <phoneticPr fontId="1"/>
  </si>
  <si>
    <t>Q2-1へ</t>
    <phoneticPr fontId="1"/>
  </si>
  <si>
    <t>Q4-1へ</t>
    <phoneticPr fontId="1"/>
  </si>
  <si>
    <t>Q3-3へ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</si>
</sst>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2"/>
      <name val="ＭＳ Ｐゴシック"/>
      <family val="3"/>
      <charset val="128"/>
    </font>
    <font>
      <sz val="12"/>
      <color theme="1"/>
      <name val="ＭＳ Ｐゴシック"/>
      <family val="3"/>
      <charset val="128"/>
    </font>
    <font>
      <sz val="12"/>
      <color rgb="FFFF0000"/>
      <name val="ＭＳ Ｐゴシック"/>
      <family val="3"/>
      <charset val="128"/>
    </font>
    <font>
      <sz val="6"/>
      <name val="游ゴシック"/>
      <family val="3"/>
    </font>
    <font>
      <sz val="6"/>
      <name val="游ゴシック"/>
      <family val="3"/>
      <charset val="128"/>
      <scheme val="minor"/>
    </font>
    <font>
      <b/>
      <sz val="13"/>
      <color theme="1"/>
      <name val="ＭＳ Ｐゴシック"/>
      <family val="3"/>
      <charset val="128"/>
    </font>
    <font>
      <b/>
      <sz val="12"/>
      <color theme="1"/>
      <name val="ＭＳ Ｐゴシック"/>
      <family val="3"/>
      <charset val="128"/>
    </font>
    <font>
      <sz val="12"/>
      <color theme="1"/>
      <name val="ＭＳ Ｐゴシック"/>
      <family val="3"/>
    </font>
    <font>
      <sz val="11"/>
      <color theme="1"/>
      <name val="ＭＳ Ｐゴシック"/>
      <family val="3"/>
    </font>
    <font>
      <b/>
      <sz val="14"/>
      <color theme="1"/>
      <name val="ＭＳ Ｐゴシック"/>
      <family val="3"/>
      <charset val="128"/>
    </font>
    <font>
      <sz val="11"/>
      <color indexed="8"/>
      <name val="ＭＳ Ｐゴシック"/>
      <family val="3"/>
    </font>
    <font>
      <sz val="9"/>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11"/>
      <color theme="1"/>
      <name val="游ゴシック"/>
      <family val="3"/>
      <scheme val="minor"/>
    </font>
    <font>
      <sz val="13"/>
      <color theme="1"/>
      <name val="ＭＳ Ｐゴシック"/>
      <family val="3"/>
      <charset val="128"/>
    </font>
    <font>
      <b/>
      <sz val="12"/>
      <name val="ＭＳ Ｐゴシック"/>
      <family val="3"/>
      <charset val="128"/>
    </font>
    <font>
      <u/>
      <sz val="13"/>
      <color rgb="FFFF0000"/>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rgb="FFCC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
    <xf numFmtId="0" fontId="0" fillId="0" borderId="0">
      <alignment vertical="center"/>
    </xf>
    <xf numFmtId="0" fontId="10" fillId="0" borderId="0">
      <alignment vertical="center"/>
    </xf>
    <xf numFmtId="38" fontId="12"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8" fillId="0" borderId="0" xfId="0" applyFont="1">
      <alignment vertical="center"/>
    </xf>
    <xf numFmtId="49" fontId="3" fillId="0" borderId="0" xfId="0" quotePrefix="1" applyNumberFormat="1" applyFont="1">
      <alignment vertical="center"/>
    </xf>
    <xf numFmtId="0" fontId="3" fillId="0" borderId="0" xfId="0" applyFont="1" applyAlignment="1">
      <alignment horizontal="center" vertical="center"/>
    </xf>
    <xf numFmtId="0" fontId="3" fillId="3" borderId="14" xfId="0" applyFont="1" applyFill="1" applyBorder="1" applyAlignment="1">
      <alignment horizontal="center" vertical="center" wrapText="1"/>
    </xf>
    <xf numFmtId="0" fontId="3" fillId="0" borderId="0" xfId="0" applyFont="1" applyAlignment="1">
      <alignment horizontal="center" vertical="center" wrapText="1"/>
    </xf>
    <xf numFmtId="0" fontId="2" fillId="0" borderId="17" xfId="0" applyFont="1" applyBorder="1" applyAlignment="1">
      <alignment horizontal="center" vertical="center"/>
    </xf>
    <xf numFmtId="0" fontId="2" fillId="0" borderId="21" xfId="0" applyFont="1" applyBorder="1" applyAlignment="1">
      <alignment horizontal="center" vertical="center"/>
    </xf>
    <xf numFmtId="49" fontId="3" fillId="0" borderId="0" xfId="0" quotePrefix="1" applyNumberFormat="1" applyFont="1" applyAlignment="1">
      <alignment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13" fillId="0" borderId="0" xfId="0" applyFont="1" applyAlignment="1">
      <alignment vertical="center" wrapText="1"/>
    </xf>
    <xf numFmtId="0" fontId="4" fillId="0" borderId="14" xfId="0" applyFont="1" applyBorder="1" applyAlignment="1">
      <alignment horizontal="center" vertical="center"/>
    </xf>
    <xf numFmtId="0" fontId="14" fillId="0" borderId="0" xfId="0" applyFont="1" applyAlignment="1">
      <alignment horizontal="center" vertical="center" wrapText="1"/>
    </xf>
    <xf numFmtId="0" fontId="3" fillId="6" borderId="2" xfId="0" applyFont="1" applyFill="1" applyBorder="1" applyAlignment="1">
      <alignment vertical="center" wrapText="1"/>
    </xf>
    <xf numFmtId="0" fontId="3" fillId="6" borderId="13" xfId="0" applyFont="1" applyFill="1" applyBorder="1" applyAlignment="1">
      <alignment vertical="center" wrapText="1"/>
    </xf>
    <xf numFmtId="0" fontId="4"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8" fillId="0" borderId="0" xfId="0" applyFont="1">
      <alignment vertical="center"/>
    </xf>
    <xf numFmtId="49" fontId="2" fillId="0" borderId="0" xfId="0" quotePrefix="1" applyNumberFormat="1" applyFont="1" applyAlignment="1">
      <alignment vertical="center" wrapText="1"/>
    </xf>
    <xf numFmtId="49" fontId="2" fillId="0" borderId="0" xfId="0" quotePrefix="1" applyNumberFormat="1" applyFont="1">
      <alignment vertical="center"/>
    </xf>
    <xf numFmtId="49" fontId="2" fillId="0" borderId="0" xfId="0" quotePrefix="1" applyNumberFormat="1" applyFont="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wrapText="1"/>
    </xf>
    <xf numFmtId="0" fontId="2" fillId="0" borderId="0" xfId="0" applyFont="1" applyAlignment="1">
      <alignment horizontal="left" vertical="center"/>
    </xf>
    <xf numFmtId="0" fontId="3" fillId="0" borderId="0" xfId="0" applyFont="1" applyAlignment="1">
      <alignment vertical="center" wrapText="1"/>
    </xf>
    <xf numFmtId="0" fontId="14" fillId="5" borderId="14" xfId="0" applyFont="1" applyFill="1" applyBorder="1" applyAlignment="1">
      <alignment horizontal="center" vertical="center" wrapText="1"/>
    </xf>
    <xf numFmtId="0" fontId="3" fillId="0" borderId="0" xfId="0" applyFont="1" applyAlignment="1">
      <alignment horizontal="left" vertical="center"/>
    </xf>
    <xf numFmtId="0" fontId="7" fillId="0" borderId="0" xfId="0" applyFont="1" applyAlignment="1">
      <alignment horizontal="center" vertical="center"/>
    </xf>
    <xf numFmtId="0" fontId="2" fillId="0" borderId="14" xfId="0" applyFont="1" applyBorder="1" applyAlignment="1">
      <alignment horizontal="left" vertical="center" wrapText="1"/>
    </xf>
    <xf numFmtId="0" fontId="4" fillId="5" borderId="14"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0" xfId="0" applyFont="1" applyAlignment="1">
      <alignment vertical="center" wrapText="1"/>
    </xf>
    <xf numFmtId="0" fontId="3" fillId="0" borderId="14" xfId="0" applyFont="1" applyBorder="1" applyAlignment="1">
      <alignment horizontal="left" vertical="center" wrapText="1"/>
    </xf>
    <xf numFmtId="0" fontId="2" fillId="6" borderId="0"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0" borderId="33" xfId="0" applyFont="1" applyBorder="1" applyAlignment="1">
      <alignment horizontal="left" vertical="center" wrapText="1"/>
    </xf>
    <xf numFmtId="0" fontId="3" fillId="0" borderId="33" xfId="0" applyFont="1" applyBorder="1" applyAlignment="1">
      <alignment horizontal="left" vertical="center"/>
    </xf>
    <xf numFmtId="0" fontId="3" fillId="0" borderId="0" xfId="0" applyFont="1" applyAlignment="1">
      <alignment vertical="center" wrapText="1"/>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3" fillId="0" borderId="14" xfId="0" applyFont="1" applyBorder="1" applyAlignment="1">
      <alignment horizontal="left" vertical="center" wrapText="1"/>
    </xf>
    <xf numFmtId="0" fontId="3" fillId="2" borderId="16" xfId="0" applyFont="1" applyFill="1" applyBorder="1" applyAlignment="1">
      <alignment vertical="center" wrapText="1"/>
    </xf>
    <xf numFmtId="0" fontId="3" fillId="2" borderId="32" xfId="0" applyFont="1" applyFill="1" applyBorder="1" applyAlignment="1">
      <alignment vertical="center" wrapText="1"/>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Alignment="1">
      <alignment vertical="center" wrapText="1"/>
    </xf>
    <xf numFmtId="0" fontId="3" fillId="4" borderId="1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4" fillId="0" borderId="14" xfId="0" applyFont="1" applyBorder="1" applyAlignment="1">
      <alignment horizontal="center" vertical="center" wrapText="1"/>
    </xf>
    <xf numFmtId="0" fontId="14" fillId="5" borderId="14" xfId="0" applyFont="1" applyFill="1" applyBorder="1" applyAlignment="1">
      <alignment horizontal="center" vertical="center" wrapText="1"/>
    </xf>
    <xf numFmtId="0" fontId="3" fillId="0" borderId="14"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36" xfId="0" applyFont="1" applyBorder="1">
      <alignment vertical="center"/>
    </xf>
    <xf numFmtId="0" fontId="2" fillId="0" borderId="37" xfId="0" applyFont="1" applyBorder="1">
      <alignment vertical="center"/>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3" fillId="2" borderId="15" xfId="0" applyFont="1" applyFill="1" applyBorder="1" applyAlignment="1">
      <alignment horizontal="center"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3" fillId="0" borderId="36" xfId="0" applyFont="1" applyBorder="1">
      <alignment vertical="center"/>
    </xf>
    <xf numFmtId="0" fontId="3" fillId="0" borderId="37" xfId="0" applyFont="1" applyBorder="1">
      <alignment vertical="center"/>
    </xf>
    <xf numFmtId="0" fontId="3" fillId="4" borderId="14" xfId="0" applyFont="1" applyFill="1" applyBorder="1" applyAlignment="1">
      <alignment horizontal="center" vertical="center"/>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3" fillId="0" borderId="13" xfId="0" applyFont="1" applyBorder="1" applyAlignment="1">
      <alignmen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2" borderId="12" xfId="0" applyFont="1" applyFill="1" applyBorder="1" applyAlignment="1">
      <alignment horizontal="center" vertical="center" wrapText="1"/>
    </xf>
    <xf numFmtId="0" fontId="2" fillId="0" borderId="0" xfId="0" applyFont="1" applyAlignment="1">
      <alignment horizontal="left" vertical="center" wrapText="1"/>
    </xf>
    <xf numFmtId="0" fontId="17" fillId="0" borderId="0" xfId="3" applyFont="1" applyAlignment="1">
      <alignment vertical="top" wrapText="1"/>
    </xf>
    <xf numFmtId="0" fontId="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cellXfs>
  <cellStyles count="5">
    <cellStyle name="桁区切り 2" xfId="4" xr:uid="{8C48C793-5368-47D4-8551-9658A91B7901}"/>
    <cellStyle name="桁区切り 2 2 2" xfId="2" xr:uid="{E1206C4F-D614-4A84-A35B-D6E64380DE0F}"/>
    <cellStyle name="標準" xfId="0" builtinId="0"/>
    <cellStyle name="標準 2" xfId="1" xr:uid="{19B9ADE7-5D94-4396-8CD9-BF347932DB8A}"/>
    <cellStyle name="標準 3" xfId="3" xr:uid="{7B0D91B7-E113-46E4-B604-55197F512A37}"/>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大矢 周平" id="{3ADB26F8-AE86-489F-AE39-B77D2125C18F}" userId="S::shu_ooya@k-ohba.co.jp::204f6b50-cbf9-4fa8-aa0f-47fbf77c345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CD4C1-F34E-41D2-AD99-7D7551B4660F}">
  <sheetPr>
    <tabColor theme="8" tint="0.39997558519241921"/>
    <pageSetUpPr fitToPage="1"/>
  </sheetPr>
  <dimension ref="A1:S83"/>
  <sheetViews>
    <sheetView showGridLines="0" tabSelected="1" view="pageBreakPreview" topLeftCell="A25" zoomScale="90" zoomScaleNormal="100" zoomScaleSheetLayoutView="90" workbookViewId="0">
      <selection activeCell="C22" sqref="C22:M22"/>
    </sheetView>
  </sheetViews>
  <sheetFormatPr defaultColWidth="9" defaultRowHeight="14.25" x14ac:dyDescent="0.4"/>
  <cols>
    <col min="1" max="1" width="1.625" style="1" customWidth="1"/>
    <col min="2" max="2" width="7.125" style="1" customWidth="1"/>
    <col min="3" max="3" width="8.875" style="1" customWidth="1"/>
    <col min="4" max="13" width="9.125" style="1" customWidth="1"/>
    <col min="14" max="14" width="1.625" style="1" customWidth="1"/>
    <col min="15" max="16384" width="9" style="1"/>
  </cols>
  <sheetData>
    <row r="1" spans="1:17" ht="20.25" customHeight="1" x14ac:dyDescent="0.4"/>
    <row r="2" spans="1:17" ht="20.25" customHeight="1" x14ac:dyDescent="0.4">
      <c r="A2" s="32"/>
      <c r="B2" s="96" t="s">
        <v>92</v>
      </c>
      <c r="C2" s="96"/>
      <c r="D2" s="96"/>
      <c r="E2" s="96"/>
      <c r="F2" s="96"/>
      <c r="G2" s="96"/>
      <c r="H2" s="96"/>
      <c r="I2" s="96"/>
      <c r="J2" s="96"/>
      <c r="K2" s="96"/>
      <c r="L2" s="96"/>
      <c r="M2" s="96"/>
      <c r="N2" s="32"/>
    </row>
    <row r="3" spans="1:17" ht="20.25" customHeight="1" x14ac:dyDescent="0.4">
      <c r="A3" s="32"/>
      <c r="B3" s="32"/>
      <c r="C3" s="32"/>
      <c r="D3" s="32"/>
      <c r="E3" s="32"/>
      <c r="F3" s="32"/>
      <c r="G3" s="32"/>
      <c r="H3" s="32"/>
      <c r="I3" s="32"/>
      <c r="J3" s="32"/>
      <c r="K3" s="32"/>
      <c r="L3" s="32"/>
      <c r="M3" s="32"/>
      <c r="N3" s="32"/>
    </row>
    <row r="4" spans="1:17" ht="20.25" customHeight="1" x14ac:dyDescent="0.4">
      <c r="A4" s="32"/>
      <c r="B4" s="32"/>
      <c r="C4" s="96" t="s">
        <v>84</v>
      </c>
      <c r="D4" s="96"/>
      <c r="E4" s="96"/>
      <c r="F4" s="96"/>
      <c r="G4" s="96"/>
      <c r="H4" s="96"/>
      <c r="I4" s="96"/>
      <c r="J4" s="96"/>
      <c r="K4" s="96"/>
      <c r="L4" s="96"/>
      <c r="M4" s="32"/>
      <c r="N4" s="32"/>
    </row>
    <row r="5" spans="1:17" ht="84.95" customHeight="1" x14ac:dyDescent="0.4">
      <c r="A5" s="32"/>
      <c r="B5" s="97" t="s">
        <v>85</v>
      </c>
      <c r="C5" s="98"/>
      <c r="D5" s="98"/>
      <c r="E5" s="98"/>
      <c r="F5" s="98"/>
      <c r="G5" s="98"/>
      <c r="H5" s="98"/>
      <c r="I5" s="98"/>
      <c r="J5" s="98"/>
      <c r="K5" s="98"/>
      <c r="L5" s="98"/>
      <c r="M5" s="98"/>
      <c r="N5" s="32"/>
    </row>
    <row r="6" spans="1:17" ht="146.1" customHeight="1" x14ac:dyDescent="0.4">
      <c r="A6" s="32"/>
      <c r="B6" s="99" t="s">
        <v>86</v>
      </c>
      <c r="C6" s="100"/>
      <c r="D6" s="100"/>
      <c r="E6" s="100"/>
      <c r="F6" s="100"/>
      <c r="G6" s="100"/>
      <c r="H6" s="100"/>
      <c r="I6" s="100"/>
      <c r="J6" s="100"/>
      <c r="K6" s="100"/>
      <c r="L6" s="100"/>
      <c r="M6" s="100"/>
      <c r="N6" s="32"/>
    </row>
    <row r="7" spans="1:17" ht="54.6" customHeight="1" x14ac:dyDescent="0.4">
      <c r="A7" s="32"/>
      <c r="B7" s="95" t="s">
        <v>73</v>
      </c>
      <c r="C7" s="95"/>
      <c r="D7" s="95"/>
      <c r="E7" s="95"/>
      <c r="F7" s="95"/>
      <c r="G7" s="95"/>
      <c r="H7" s="95"/>
      <c r="I7" s="95"/>
      <c r="J7" s="95"/>
      <c r="K7" s="95"/>
      <c r="L7" s="95"/>
      <c r="M7" s="95"/>
      <c r="N7" s="95"/>
    </row>
    <row r="8" spans="1:17" ht="53.1" customHeight="1" x14ac:dyDescent="0.4">
      <c r="A8" s="32"/>
      <c r="B8" s="95" t="s">
        <v>15</v>
      </c>
      <c r="C8" s="95"/>
      <c r="D8" s="95"/>
      <c r="E8" s="95"/>
      <c r="F8" s="95"/>
      <c r="G8" s="95"/>
      <c r="H8" s="95"/>
      <c r="I8" s="95"/>
      <c r="J8" s="95"/>
      <c r="K8" s="95"/>
      <c r="L8" s="95"/>
      <c r="M8" s="95"/>
      <c r="N8" s="95"/>
    </row>
    <row r="9" spans="1:17" ht="20.25" customHeight="1" x14ac:dyDescent="0.4"/>
    <row r="10" spans="1:17" ht="20.25" customHeight="1" x14ac:dyDescent="0.4">
      <c r="B10" s="22" t="s">
        <v>74</v>
      </c>
    </row>
    <row r="11" spans="1:17" ht="21.95" customHeight="1" x14ac:dyDescent="0.4">
      <c r="A11" s="29"/>
      <c r="B11" s="3" t="s">
        <v>26</v>
      </c>
      <c r="C11" s="47" t="s">
        <v>31</v>
      </c>
      <c r="D11" s="47"/>
      <c r="E11" s="47"/>
      <c r="F11" s="47"/>
      <c r="G11" s="47"/>
      <c r="H11" s="47"/>
      <c r="I11" s="47"/>
      <c r="J11" s="47"/>
      <c r="K11" s="47"/>
      <c r="L11" s="47"/>
      <c r="M11" s="47"/>
      <c r="N11" s="29"/>
    </row>
    <row r="12" spans="1:17" ht="20.25" customHeight="1" x14ac:dyDescent="0.4">
      <c r="C12" s="86" t="s">
        <v>23</v>
      </c>
      <c r="D12" s="86"/>
      <c r="E12" s="86"/>
      <c r="F12" s="86"/>
      <c r="G12" s="86"/>
      <c r="H12" s="86"/>
      <c r="I12" s="86"/>
      <c r="J12" s="86"/>
      <c r="K12" s="86"/>
      <c r="L12" s="86"/>
      <c r="M12" s="86"/>
    </row>
    <row r="13" spans="1:17" ht="32.1" customHeight="1" x14ac:dyDescent="0.4">
      <c r="A13" s="6"/>
      <c r="C13" s="37" t="s">
        <v>27</v>
      </c>
      <c r="D13" s="79" t="s">
        <v>104</v>
      </c>
      <c r="E13" s="91"/>
      <c r="F13" s="92"/>
      <c r="G13" s="93"/>
      <c r="H13" s="81"/>
      <c r="I13" s="81"/>
      <c r="J13" s="81"/>
      <c r="K13" s="81"/>
      <c r="L13" s="81"/>
      <c r="M13" s="34" t="str">
        <f>IF(COUNTA(G13)=1,P13,Q13)</f>
        <v>解答欄に
記述</v>
      </c>
      <c r="N13" s="6"/>
      <c r="P13" s="1" t="s">
        <v>24</v>
      </c>
      <c r="Q13" s="29" t="s">
        <v>30</v>
      </c>
    </row>
    <row r="14" spans="1:17" ht="20.25" customHeight="1" x14ac:dyDescent="0.4">
      <c r="B14" s="2"/>
    </row>
    <row r="15" spans="1:17" ht="50.45" customHeight="1" x14ac:dyDescent="0.4">
      <c r="A15" s="29"/>
      <c r="B15" s="25" t="s">
        <v>91</v>
      </c>
      <c r="C15" s="94" t="s">
        <v>83</v>
      </c>
      <c r="D15" s="94"/>
      <c r="E15" s="94"/>
      <c r="F15" s="94"/>
      <c r="G15" s="94"/>
      <c r="H15" s="94"/>
      <c r="I15" s="94"/>
      <c r="J15" s="94"/>
      <c r="K15" s="94"/>
      <c r="L15" s="94"/>
      <c r="M15" s="94"/>
      <c r="N15" s="29"/>
    </row>
    <row r="16" spans="1:17" ht="20.25" customHeight="1" x14ac:dyDescent="0.4">
      <c r="C16" s="86" t="s">
        <v>23</v>
      </c>
      <c r="D16" s="86"/>
      <c r="E16" s="86"/>
      <c r="F16" s="86"/>
      <c r="G16" s="86"/>
      <c r="H16" s="86"/>
      <c r="I16" s="86"/>
      <c r="J16" s="86"/>
      <c r="K16" s="86"/>
      <c r="L16" s="86"/>
      <c r="M16" s="86"/>
    </row>
    <row r="17" spans="1:18" ht="45.6" customHeight="1" x14ac:dyDescent="0.4">
      <c r="A17" s="6"/>
      <c r="C17" s="33" t="s">
        <v>28</v>
      </c>
      <c r="D17" s="79" t="s">
        <v>58</v>
      </c>
      <c r="E17" s="91"/>
      <c r="F17" s="92"/>
      <c r="G17" s="93"/>
      <c r="H17" s="81"/>
      <c r="I17" s="81"/>
      <c r="J17" s="81"/>
      <c r="K17" s="81"/>
      <c r="L17" s="18" t="s">
        <v>21</v>
      </c>
      <c r="M17" s="34" t="str">
        <f>IF(COUNTA(G17)=1,P17,Q17)</f>
        <v>解答欄に
記述</v>
      </c>
      <c r="N17" s="6"/>
      <c r="P17" s="1" t="s">
        <v>108</v>
      </c>
      <c r="Q17" s="29" t="s">
        <v>30</v>
      </c>
    </row>
    <row r="18" spans="1:18" ht="84" customHeight="1" x14ac:dyDescent="0.4">
      <c r="A18" s="6"/>
      <c r="C18" s="33" t="s">
        <v>29</v>
      </c>
      <c r="D18" s="79" t="s">
        <v>56</v>
      </c>
      <c r="E18" s="91"/>
      <c r="F18" s="92"/>
      <c r="G18" s="93"/>
      <c r="H18" s="81"/>
      <c r="I18" s="81"/>
      <c r="J18" s="81"/>
      <c r="K18" s="81"/>
      <c r="L18" s="18" t="s">
        <v>21</v>
      </c>
      <c r="M18" s="34" t="str">
        <f>IF(COUNTA(G18)=1,P18,Q18)</f>
        <v>戸建住宅の場合
解答欄に
記述</v>
      </c>
      <c r="N18" s="6"/>
      <c r="P18" s="1" t="s">
        <v>109</v>
      </c>
      <c r="Q18" s="29" t="s">
        <v>66</v>
      </c>
      <c r="R18" s="1" t="s">
        <v>57</v>
      </c>
    </row>
    <row r="19" spans="1:18" ht="20.25" customHeight="1" x14ac:dyDescent="0.4">
      <c r="C19" s="12"/>
    </row>
    <row r="20" spans="1:18" ht="20.100000000000001" customHeight="1" x14ac:dyDescent="0.4">
      <c r="B20" s="22" t="s">
        <v>75</v>
      </c>
    </row>
    <row r="21" spans="1:18" ht="22.5" customHeight="1" thickBot="1" x14ac:dyDescent="0.45">
      <c r="A21" s="29"/>
      <c r="B21" s="24" t="s">
        <v>53</v>
      </c>
      <c r="C21" s="47" t="s">
        <v>51</v>
      </c>
      <c r="D21" s="47"/>
      <c r="E21" s="47"/>
      <c r="F21" s="47"/>
      <c r="G21" s="47"/>
      <c r="H21" s="47"/>
      <c r="I21" s="47"/>
      <c r="J21" s="47"/>
      <c r="K21" s="47"/>
      <c r="L21" s="47"/>
      <c r="M21" s="47"/>
      <c r="N21" s="29"/>
    </row>
    <row r="22" spans="1:18" ht="93.95" customHeight="1" thickBot="1" x14ac:dyDescent="0.45">
      <c r="C22" s="87" t="s">
        <v>103</v>
      </c>
      <c r="D22" s="88"/>
      <c r="E22" s="88"/>
      <c r="F22" s="88"/>
      <c r="G22" s="88"/>
      <c r="H22" s="88"/>
      <c r="I22" s="88"/>
      <c r="J22" s="88"/>
      <c r="K22" s="88"/>
      <c r="L22" s="88"/>
      <c r="M22" s="89"/>
    </row>
    <row r="23" spans="1:18" ht="8.1" customHeight="1" x14ac:dyDescent="0.4">
      <c r="C23" s="12"/>
    </row>
    <row r="24" spans="1:18" ht="20.25" customHeight="1" x14ac:dyDescent="0.4">
      <c r="C24" s="86" t="s">
        <v>18</v>
      </c>
      <c r="D24" s="86"/>
      <c r="E24" s="86"/>
      <c r="F24" s="86"/>
      <c r="G24" s="86"/>
      <c r="H24" s="86"/>
      <c r="I24" s="86"/>
    </row>
    <row r="25" spans="1:18" ht="20.25" customHeight="1" x14ac:dyDescent="0.4">
      <c r="C25" s="72" t="s">
        <v>59</v>
      </c>
      <c r="D25" s="90" t="s">
        <v>11</v>
      </c>
      <c r="E25" s="72"/>
      <c r="F25" s="72"/>
      <c r="G25" s="35" t="s">
        <v>1</v>
      </c>
      <c r="H25" s="35" t="s">
        <v>2</v>
      </c>
      <c r="I25" s="15" t="s">
        <v>12</v>
      </c>
      <c r="J25" s="20"/>
      <c r="K25" s="4"/>
      <c r="L25" s="19"/>
      <c r="M25" s="19"/>
      <c r="N25" s="13"/>
    </row>
    <row r="26" spans="1:18" ht="28.5" customHeight="1" x14ac:dyDescent="0.4">
      <c r="C26" s="72"/>
      <c r="D26" s="90"/>
      <c r="E26" s="72"/>
      <c r="F26" s="72"/>
      <c r="G26" s="5"/>
      <c r="H26" s="5"/>
      <c r="I26" s="30" t="str" cm="1">
        <f t="array" ref="I26">_xlfn.IFS(COUNTA(G26:H26)=2,R26,COUNTA(G26:H26)=1,Q26,COUNTA(G26:H26)=0,R26)</f>
        <v>a～bから
１つ選択</v>
      </c>
      <c r="J26" s="21"/>
      <c r="K26" s="6"/>
      <c r="L26" s="16"/>
      <c r="M26" s="16"/>
      <c r="N26" s="13"/>
      <c r="O26" s="6" t="s">
        <v>4</v>
      </c>
      <c r="Q26" s="1" t="s">
        <v>60</v>
      </c>
      <c r="R26" s="29" t="s">
        <v>20</v>
      </c>
    </row>
    <row r="27" spans="1:18" ht="12.6" customHeight="1" x14ac:dyDescent="0.4"/>
    <row r="28" spans="1:18" ht="20.25" customHeight="1" x14ac:dyDescent="0.4">
      <c r="A28" s="29"/>
      <c r="C28" s="7" t="s">
        <v>1</v>
      </c>
      <c r="D28" s="82" t="s">
        <v>42</v>
      </c>
      <c r="E28" s="82"/>
      <c r="F28" s="82"/>
      <c r="G28" s="82"/>
      <c r="H28" s="82"/>
      <c r="I28" s="82"/>
      <c r="J28" s="82"/>
      <c r="K28" s="82"/>
      <c r="L28" s="82"/>
      <c r="M28" s="83"/>
      <c r="N28" s="29"/>
    </row>
    <row r="29" spans="1:18" ht="20.25" customHeight="1" x14ac:dyDescent="0.4">
      <c r="C29" s="11" t="s">
        <v>32</v>
      </c>
      <c r="D29" s="84" t="s">
        <v>43</v>
      </c>
      <c r="E29" s="84"/>
      <c r="F29" s="84"/>
      <c r="G29" s="84"/>
      <c r="H29" s="84"/>
      <c r="I29" s="84"/>
      <c r="J29" s="84"/>
      <c r="K29" s="84"/>
      <c r="L29" s="84"/>
      <c r="M29" s="85"/>
    </row>
    <row r="30" spans="1:18" ht="20.25" customHeight="1" x14ac:dyDescent="0.4">
      <c r="B30" s="2"/>
    </row>
    <row r="31" spans="1:18" ht="22.5" customHeight="1" x14ac:dyDescent="0.4">
      <c r="A31" s="29"/>
      <c r="B31" s="24" t="s">
        <v>54</v>
      </c>
      <c r="C31" s="47" t="s">
        <v>44</v>
      </c>
      <c r="D31" s="47"/>
      <c r="E31" s="47"/>
      <c r="F31" s="47"/>
      <c r="G31" s="47"/>
      <c r="H31" s="47"/>
      <c r="I31" s="47"/>
      <c r="J31" s="47"/>
      <c r="K31" s="47"/>
      <c r="L31" s="47"/>
      <c r="M31" s="47"/>
      <c r="N31" s="29"/>
    </row>
    <row r="32" spans="1:18" ht="20.25" customHeight="1" x14ac:dyDescent="0.4">
      <c r="C32" s="86" t="s">
        <v>18</v>
      </c>
      <c r="D32" s="86"/>
      <c r="E32" s="86"/>
      <c r="F32" s="86"/>
      <c r="G32" s="86"/>
      <c r="H32" s="86"/>
      <c r="I32" s="86"/>
    </row>
    <row r="33" spans="1:18" ht="20.25" customHeight="1" x14ac:dyDescent="0.4">
      <c r="C33" s="72" t="s">
        <v>61</v>
      </c>
      <c r="D33" s="90" t="s">
        <v>11</v>
      </c>
      <c r="E33" s="72"/>
      <c r="F33" s="72"/>
      <c r="G33" s="35" t="s">
        <v>1</v>
      </c>
      <c r="H33" s="35" t="s">
        <v>2</v>
      </c>
      <c r="I33" s="15" t="s">
        <v>12</v>
      </c>
      <c r="J33" s="20"/>
      <c r="K33" s="4"/>
      <c r="L33" s="19"/>
      <c r="M33" s="19"/>
      <c r="N33" s="13"/>
    </row>
    <row r="34" spans="1:18" ht="28.5" customHeight="1" x14ac:dyDescent="0.4">
      <c r="C34" s="72"/>
      <c r="D34" s="90"/>
      <c r="E34" s="72"/>
      <c r="F34" s="72"/>
      <c r="G34" s="5"/>
      <c r="H34" s="5"/>
      <c r="I34" s="30" t="str" cm="1">
        <f t="array" ref="I34">_xlfn.IFS(COUNTA(G34:H34)=2,R34,COUNTA(G34:H34)=1,Q34,COUNTA(G34:H34)=0,R34)</f>
        <v>a～bから
１つ選択</v>
      </c>
      <c r="J34" s="21"/>
      <c r="K34" s="6"/>
      <c r="L34" s="16"/>
      <c r="M34" s="16"/>
      <c r="N34" s="13"/>
      <c r="O34" s="6" t="s">
        <v>4</v>
      </c>
      <c r="Q34" s="1" t="s">
        <v>25</v>
      </c>
      <c r="R34" s="29" t="s">
        <v>20</v>
      </c>
    </row>
    <row r="35" spans="1:18" ht="12.6" customHeight="1" x14ac:dyDescent="0.4"/>
    <row r="36" spans="1:18" ht="20.25" customHeight="1" x14ac:dyDescent="0.4">
      <c r="A36" s="29"/>
      <c r="C36" s="7" t="s">
        <v>1</v>
      </c>
      <c r="D36" s="82" t="s">
        <v>45</v>
      </c>
      <c r="E36" s="82"/>
      <c r="F36" s="82"/>
      <c r="G36" s="82"/>
      <c r="H36" s="82"/>
      <c r="I36" s="82"/>
      <c r="J36" s="82"/>
      <c r="K36" s="82"/>
      <c r="L36" s="82"/>
      <c r="M36" s="83"/>
      <c r="N36" s="29"/>
    </row>
    <row r="37" spans="1:18" ht="20.25" customHeight="1" x14ac:dyDescent="0.4">
      <c r="C37" s="11" t="s">
        <v>32</v>
      </c>
      <c r="D37" s="84" t="s">
        <v>46</v>
      </c>
      <c r="E37" s="84"/>
      <c r="F37" s="84"/>
      <c r="G37" s="84"/>
      <c r="H37" s="84"/>
      <c r="I37" s="84"/>
      <c r="J37" s="84"/>
      <c r="K37" s="84"/>
      <c r="L37" s="84"/>
      <c r="M37" s="85"/>
    </row>
    <row r="38" spans="1:18" ht="20.25" customHeight="1" x14ac:dyDescent="0.4">
      <c r="C38" s="12"/>
    </row>
    <row r="39" spans="1:18" ht="20.25" customHeight="1" x14ac:dyDescent="0.4">
      <c r="B39" s="22" t="s">
        <v>76</v>
      </c>
    </row>
    <row r="40" spans="1:18" ht="26.45" customHeight="1" thickBot="1" x14ac:dyDescent="0.45">
      <c r="A40" s="29"/>
      <c r="B40" s="23" t="s">
        <v>19</v>
      </c>
      <c r="C40" s="47" t="s">
        <v>62</v>
      </c>
      <c r="D40" s="47"/>
      <c r="E40" s="47"/>
      <c r="F40" s="47"/>
      <c r="G40" s="47"/>
      <c r="H40" s="47"/>
      <c r="I40" s="47"/>
      <c r="J40" s="47"/>
      <c r="K40" s="47"/>
      <c r="L40" s="47"/>
      <c r="M40" s="47"/>
      <c r="N40" s="29"/>
    </row>
    <row r="41" spans="1:18" ht="45.75" customHeight="1" thickBot="1" x14ac:dyDescent="0.45">
      <c r="C41" s="87" t="s">
        <v>105</v>
      </c>
      <c r="D41" s="88"/>
      <c r="E41" s="88"/>
      <c r="F41" s="88"/>
      <c r="G41" s="88"/>
      <c r="H41" s="88"/>
      <c r="I41" s="88"/>
      <c r="J41" s="88"/>
      <c r="K41" s="88"/>
      <c r="L41" s="88"/>
      <c r="M41" s="89"/>
    </row>
    <row r="42" spans="1:18" ht="10.5" customHeight="1" x14ac:dyDescent="0.4">
      <c r="C42" s="38"/>
      <c r="D42" s="38"/>
      <c r="E42" s="38"/>
      <c r="F42" s="38"/>
      <c r="G42" s="38"/>
      <c r="H42" s="38"/>
      <c r="I42" s="38"/>
      <c r="J42" s="38"/>
      <c r="K42" s="38"/>
      <c r="L42" s="38"/>
      <c r="M42" s="38"/>
    </row>
    <row r="43" spans="1:18" ht="20.25" customHeight="1" x14ac:dyDescent="0.4">
      <c r="C43" s="86" t="s">
        <v>23</v>
      </c>
      <c r="D43" s="86"/>
      <c r="E43" s="86"/>
      <c r="F43" s="86"/>
      <c r="G43" s="86"/>
      <c r="H43" s="86"/>
      <c r="I43" s="86"/>
      <c r="J43" s="86"/>
      <c r="K43" s="86"/>
      <c r="L43" s="86"/>
      <c r="M43" s="86"/>
    </row>
    <row r="44" spans="1:18" ht="52.5" customHeight="1" x14ac:dyDescent="0.4">
      <c r="A44" s="6"/>
      <c r="C44" s="33" t="s">
        <v>55</v>
      </c>
      <c r="D44" s="79" t="s">
        <v>47</v>
      </c>
      <c r="E44" s="79"/>
      <c r="F44" s="79"/>
      <c r="G44" s="79"/>
      <c r="H44" s="79"/>
      <c r="I44" s="80"/>
      <c r="J44" s="81"/>
      <c r="K44" s="81"/>
      <c r="L44" s="17" t="s">
        <v>49</v>
      </c>
      <c r="M44" s="34" t="str" cm="1">
        <f t="array" ref="M44">_xlfn.IFS(COUNTA(J44)=1,P44,COUNTA(J44)=0,Q44)</f>
        <v>解答欄に
記述</v>
      </c>
      <c r="N44" s="6"/>
      <c r="P44" s="1" t="s">
        <v>65</v>
      </c>
      <c r="Q44" s="29" t="s">
        <v>30</v>
      </c>
    </row>
    <row r="45" spans="1:18" ht="52.5" customHeight="1" x14ac:dyDescent="0.4">
      <c r="A45" s="6"/>
      <c r="C45" s="33" t="s">
        <v>77</v>
      </c>
      <c r="D45" s="79" t="s">
        <v>48</v>
      </c>
      <c r="E45" s="79"/>
      <c r="F45" s="79"/>
      <c r="G45" s="79"/>
      <c r="H45" s="79"/>
      <c r="I45" s="80"/>
      <c r="J45" s="81"/>
      <c r="K45" s="81"/>
      <c r="L45" s="18" t="s">
        <v>50</v>
      </c>
      <c r="M45" s="34" t="str" cm="1">
        <f t="array" ref="M45">_xlfn.IFS(COUNTA(J45)=1,P45,COUNTA(J45)=0,Q45)</f>
        <v>解答欄に
記述</v>
      </c>
      <c r="N45" s="6"/>
      <c r="P45" s="1" t="s">
        <v>107</v>
      </c>
      <c r="Q45" s="29" t="s">
        <v>30</v>
      </c>
    </row>
    <row r="46" spans="1:18" ht="20.25" customHeight="1" x14ac:dyDescent="0.4">
      <c r="C46" s="12"/>
    </row>
    <row r="47" spans="1:18" ht="22.5" customHeight="1" x14ac:dyDescent="0.4">
      <c r="A47" s="29"/>
      <c r="B47" s="24" t="s">
        <v>93</v>
      </c>
      <c r="C47" s="47" t="s">
        <v>33</v>
      </c>
      <c r="D47" s="47"/>
      <c r="E47" s="47"/>
      <c r="F47" s="47"/>
      <c r="G47" s="47"/>
      <c r="H47" s="47"/>
      <c r="I47" s="47"/>
      <c r="J47" s="47"/>
      <c r="K47" s="47"/>
      <c r="L47" s="47"/>
      <c r="M47" s="47"/>
      <c r="N47" s="29"/>
    </row>
    <row r="48" spans="1:18" ht="20.25" customHeight="1" x14ac:dyDescent="0.4">
      <c r="C48" s="64" t="s">
        <v>18</v>
      </c>
      <c r="D48" s="65"/>
      <c r="E48" s="65"/>
      <c r="F48" s="65"/>
      <c r="G48" s="65"/>
      <c r="H48" s="65"/>
      <c r="I48" s="65"/>
      <c r="J48" s="66"/>
    </row>
    <row r="49" spans="1:19" ht="20.25" customHeight="1" x14ac:dyDescent="0.4">
      <c r="C49" s="72" t="s">
        <v>94</v>
      </c>
      <c r="D49" s="72" t="s">
        <v>11</v>
      </c>
      <c r="E49" s="72"/>
      <c r="F49" s="72"/>
      <c r="G49" s="35" t="s">
        <v>1</v>
      </c>
      <c r="H49" s="35" t="s">
        <v>2</v>
      </c>
      <c r="I49" s="35" t="s">
        <v>3</v>
      </c>
      <c r="J49" s="15" t="s">
        <v>12</v>
      </c>
      <c r="K49" s="4"/>
      <c r="M49" s="13"/>
    </row>
    <row r="50" spans="1:19" ht="28.5" customHeight="1" x14ac:dyDescent="0.4">
      <c r="C50" s="72"/>
      <c r="D50" s="72"/>
      <c r="E50" s="72"/>
      <c r="F50" s="72"/>
      <c r="G50" s="5"/>
      <c r="H50" s="5"/>
      <c r="I50" s="5"/>
      <c r="J50" s="30" t="str" cm="1">
        <f t="array" ref="J50">_xlfn.IFS(COUNTA(G50:I50)&gt;1,S50,G50=O50,P50,H50=O50,Q50,I50=O50,R50,COUNTA(G50:I50)=0,S50)</f>
        <v>a～cから
１つを選択</v>
      </c>
      <c r="K50" s="6"/>
      <c r="M50" s="13"/>
      <c r="O50" s="6" t="s">
        <v>4</v>
      </c>
      <c r="P50" s="29" t="s">
        <v>111</v>
      </c>
      <c r="Q50" s="36" t="s">
        <v>111</v>
      </c>
      <c r="R50" s="36" t="s">
        <v>111</v>
      </c>
      <c r="S50" s="29" t="s">
        <v>35</v>
      </c>
    </row>
    <row r="51" spans="1:19" ht="12.6" customHeight="1" x14ac:dyDescent="0.4"/>
    <row r="52" spans="1:19" ht="20.25" customHeight="1" x14ac:dyDescent="0.4">
      <c r="A52" s="29"/>
      <c r="C52" s="7" t="s">
        <v>1</v>
      </c>
      <c r="D52" s="73" t="s">
        <v>68</v>
      </c>
      <c r="E52" s="73"/>
      <c r="F52" s="73"/>
      <c r="G52" s="73"/>
      <c r="H52" s="73"/>
      <c r="I52" s="73"/>
      <c r="J52" s="73"/>
      <c r="K52" s="73"/>
      <c r="L52" s="74"/>
      <c r="M52" s="29"/>
    </row>
    <row r="53" spans="1:19" ht="20.25" customHeight="1" x14ac:dyDescent="0.4">
      <c r="C53" s="8" t="s">
        <v>2</v>
      </c>
      <c r="D53" s="75" t="s">
        <v>67</v>
      </c>
      <c r="E53" s="75"/>
      <c r="F53" s="75"/>
      <c r="G53" s="75"/>
      <c r="H53" s="75"/>
      <c r="I53" s="75"/>
      <c r="J53" s="75"/>
      <c r="K53" s="75"/>
      <c r="L53" s="76"/>
    </row>
    <row r="54" spans="1:19" ht="20.25" customHeight="1" x14ac:dyDescent="0.4">
      <c r="C54" s="11" t="s">
        <v>14</v>
      </c>
      <c r="D54" s="77" t="s">
        <v>34</v>
      </c>
      <c r="E54" s="77"/>
      <c r="F54" s="77"/>
      <c r="G54" s="77"/>
      <c r="H54" s="77"/>
      <c r="I54" s="77"/>
      <c r="J54" s="77"/>
      <c r="K54" s="77"/>
      <c r="L54" s="78"/>
    </row>
    <row r="55" spans="1:19" ht="20.25" customHeight="1" x14ac:dyDescent="0.4">
      <c r="C55" s="12"/>
    </row>
    <row r="56" spans="1:19" ht="20.25" customHeight="1" x14ac:dyDescent="0.4">
      <c r="C56" s="12"/>
      <c r="D56" s="31"/>
      <c r="E56" s="31"/>
      <c r="F56" s="31"/>
      <c r="G56" s="31"/>
      <c r="H56" s="31"/>
      <c r="I56" s="31"/>
      <c r="J56" s="31"/>
      <c r="K56" s="31"/>
      <c r="L56" s="31"/>
    </row>
    <row r="57" spans="1:19" ht="48.95" customHeight="1" x14ac:dyDescent="0.4">
      <c r="A57" s="29"/>
      <c r="B57" s="23" t="s">
        <v>95</v>
      </c>
      <c r="C57" s="63" t="s">
        <v>100</v>
      </c>
      <c r="D57" s="63"/>
      <c r="E57" s="63"/>
      <c r="F57" s="63"/>
      <c r="G57" s="63"/>
      <c r="H57" s="63"/>
      <c r="I57" s="63"/>
      <c r="J57" s="63"/>
      <c r="K57" s="63"/>
      <c r="L57" s="63"/>
      <c r="M57" s="63"/>
      <c r="N57" s="29"/>
    </row>
    <row r="58" spans="1:19" ht="20.25" customHeight="1" x14ac:dyDescent="0.4">
      <c r="A58" s="4"/>
      <c r="C58" s="64" t="s">
        <v>10</v>
      </c>
      <c r="D58" s="65"/>
      <c r="E58" s="65"/>
      <c r="F58" s="65"/>
      <c r="G58" s="65"/>
      <c r="H58" s="65"/>
      <c r="I58" s="65"/>
      <c r="J58" s="65"/>
      <c r="K58" s="65"/>
      <c r="L58" s="65"/>
      <c r="M58" s="66"/>
      <c r="N58" s="4"/>
    </row>
    <row r="59" spans="1:19" ht="24.95" customHeight="1" x14ac:dyDescent="0.4">
      <c r="A59" s="4"/>
      <c r="C59" s="54" t="s">
        <v>96</v>
      </c>
      <c r="D59" s="67" t="s">
        <v>0</v>
      </c>
      <c r="E59" s="67"/>
      <c r="F59" s="68"/>
      <c r="G59" s="35" t="s">
        <v>36</v>
      </c>
      <c r="H59" s="35" t="s">
        <v>5</v>
      </c>
      <c r="I59" s="35" t="s">
        <v>6</v>
      </c>
      <c r="J59" s="35" t="s">
        <v>7</v>
      </c>
      <c r="K59" s="35" t="s">
        <v>37</v>
      </c>
      <c r="L59" s="35" t="s">
        <v>8</v>
      </c>
      <c r="M59" s="35" t="s">
        <v>9</v>
      </c>
      <c r="N59" s="4"/>
    </row>
    <row r="60" spans="1:19" ht="24.95" customHeight="1" x14ac:dyDescent="0.4">
      <c r="A60" s="6"/>
      <c r="C60" s="54"/>
      <c r="D60" s="47"/>
      <c r="E60" s="47"/>
      <c r="F60" s="69"/>
      <c r="G60" s="5"/>
      <c r="H60" s="5"/>
      <c r="I60" s="5"/>
      <c r="J60" s="5"/>
      <c r="K60" s="5"/>
      <c r="L60" s="5"/>
      <c r="M60" s="5"/>
      <c r="N60" s="6"/>
      <c r="O60" s="6" t="s">
        <v>4</v>
      </c>
      <c r="P60" s="1" t="s">
        <v>110</v>
      </c>
      <c r="Q60" s="14" t="s">
        <v>13</v>
      </c>
      <c r="R60" s="1" t="s">
        <v>110</v>
      </c>
    </row>
    <row r="61" spans="1:19" ht="24.95" customHeight="1" x14ac:dyDescent="0.4">
      <c r="A61" s="4"/>
      <c r="C61" s="54"/>
      <c r="D61" s="47"/>
      <c r="E61" s="47"/>
      <c r="F61" s="69"/>
      <c r="G61" s="35" t="s">
        <v>39</v>
      </c>
      <c r="H61" s="35" t="s">
        <v>40</v>
      </c>
      <c r="I61" s="35" t="s">
        <v>22</v>
      </c>
      <c r="J61" s="35" t="s">
        <v>41</v>
      </c>
      <c r="K61" s="70"/>
      <c r="L61" s="70"/>
      <c r="M61" s="26"/>
      <c r="N61" s="4"/>
    </row>
    <row r="62" spans="1:19" ht="24.95" customHeight="1" x14ac:dyDescent="0.4">
      <c r="A62" s="6"/>
      <c r="C62" s="54"/>
      <c r="D62" s="47"/>
      <c r="E62" s="47"/>
      <c r="F62" s="69"/>
      <c r="G62" s="5"/>
      <c r="H62" s="5"/>
      <c r="I62" s="5"/>
      <c r="J62" s="5"/>
      <c r="K62" s="71" t="str" cm="1">
        <f t="array" ref="K62">_xlfn.IFS(J62=O60,R60,(COUNTA(G60:M60)+COUNTA(G62:J62))&gt;=1,P60,(COUNTA(G60:M60)+COUNTA(G62:J62))=0,Q60)</f>
        <v>a～kから
複数選択</v>
      </c>
      <c r="L62" s="71"/>
      <c r="M62" s="27"/>
      <c r="N62" s="6"/>
      <c r="O62" s="6"/>
      <c r="Q62" s="14"/>
    </row>
    <row r="63" spans="1:19" ht="24" customHeight="1" x14ac:dyDescent="0.4">
      <c r="A63" s="29"/>
      <c r="C63" s="54" t="s">
        <v>97</v>
      </c>
      <c r="D63" s="54" t="s">
        <v>80</v>
      </c>
      <c r="E63" s="54"/>
      <c r="F63" s="54"/>
      <c r="G63" s="55"/>
      <c r="H63" s="55"/>
      <c r="I63" s="55"/>
      <c r="J63" s="55"/>
      <c r="K63" s="56"/>
      <c r="L63" s="55"/>
      <c r="M63" s="56"/>
      <c r="N63" s="29"/>
      <c r="O63" s="6"/>
    </row>
    <row r="64" spans="1:19" ht="23.1" customHeight="1" x14ac:dyDescent="0.4">
      <c r="A64" s="29"/>
      <c r="C64" s="54"/>
      <c r="D64" s="54"/>
      <c r="E64" s="54"/>
      <c r="F64" s="54"/>
      <c r="G64" s="57"/>
      <c r="H64" s="58"/>
      <c r="I64" s="58"/>
      <c r="J64" s="58"/>
      <c r="K64" s="58"/>
      <c r="L64" s="58"/>
      <c r="M64" s="59"/>
      <c r="N64" s="29"/>
      <c r="O64" s="6"/>
    </row>
    <row r="65" spans="1:14" ht="12.6" customHeight="1" x14ac:dyDescent="0.4"/>
    <row r="66" spans="1:14" ht="20.25" customHeight="1" x14ac:dyDescent="0.4">
      <c r="A66" s="29"/>
      <c r="C66" s="7" t="s">
        <v>79</v>
      </c>
      <c r="D66" s="60" t="s">
        <v>87</v>
      </c>
      <c r="E66" s="61"/>
      <c r="F66" s="61"/>
      <c r="G66" s="61"/>
      <c r="H66" s="61"/>
      <c r="I66" s="61"/>
      <c r="J66" s="61"/>
      <c r="K66" s="61"/>
      <c r="L66" s="61"/>
      <c r="M66" s="62"/>
      <c r="N66" s="29"/>
    </row>
    <row r="67" spans="1:14" ht="20.25" customHeight="1" x14ac:dyDescent="0.4">
      <c r="C67" s="10" t="s">
        <v>69</v>
      </c>
      <c r="D67" s="48" t="s">
        <v>88</v>
      </c>
      <c r="E67" s="49"/>
      <c r="F67" s="49"/>
      <c r="G67" s="49"/>
      <c r="H67" s="49"/>
      <c r="I67" s="49"/>
      <c r="J67" s="49"/>
      <c r="K67" s="49"/>
      <c r="L67" s="49"/>
      <c r="M67" s="50"/>
    </row>
    <row r="68" spans="1:14" ht="20.25" customHeight="1" x14ac:dyDescent="0.4">
      <c r="C68" s="10" t="s">
        <v>70</v>
      </c>
      <c r="D68" s="48" t="s">
        <v>99</v>
      </c>
      <c r="E68" s="49"/>
      <c r="F68" s="49"/>
      <c r="G68" s="49"/>
      <c r="H68" s="49"/>
      <c r="I68" s="49"/>
      <c r="J68" s="49"/>
      <c r="K68" s="49"/>
      <c r="L68" s="49"/>
      <c r="M68" s="50"/>
    </row>
    <row r="69" spans="1:14" ht="20.100000000000001" customHeight="1" x14ac:dyDescent="0.4">
      <c r="C69" s="10" t="s">
        <v>71</v>
      </c>
      <c r="D69" s="48" t="s">
        <v>63</v>
      </c>
      <c r="E69" s="49"/>
      <c r="F69" s="49"/>
      <c r="G69" s="49"/>
      <c r="H69" s="49"/>
      <c r="I69" s="49"/>
      <c r="J69" s="49"/>
      <c r="K69" s="49"/>
      <c r="L69" s="49"/>
      <c r="M69" s="50"/>
    </row>
    <row r="70" spans="1:14" ht="20.25" customHeight="1" x14ac:dyDescent="0.4">
      <c r="C70" s="10" t="s">
        <v>37</v>
      </c>
      <c r="D70" s="48" t="s">
        <v>81</v>
      </c>
      <c r="E70" s="49"/>
      <c r="F70" s="49"/>
      <c r="G70" s="49"/>
      <c r="H70" s="49"/>
      <c r="I70" s="49"/>
      <c r="J70" s="49"/>
      <c r="K70" s="49"/>
      <c r="L70" s="49"/>
      <c r="M70" s="50"/>
    </row>
    <row r="71" spans="1:14" ht="20.100000000000001" customHeight="1" x14ac:dyDescent="0.4">
      <c r="C71" s="10" t="s">
        <v>72</v>
      </c>
      <c r="D71" s="48" t="s">
        <v>82</v>
      </c>
      <c r="E71" s="49"/>
      <c r="F71" s="49"/>
      <c r="G71" s="49"/>
      <c r="H71" s="49"/>
      <c r="I71" s="49"/>
      <c r="J71" s="49"/>
      <c r="K71" s="49"/>
      <c r="L71" s="49"/>
      <c r="M71" s="50"/>
    </row>
    <row r="72" spans="1:14" ht="20.25" customHeight="1" x14ac:dyDescent="0.4">
      <c r="C72" s="10" t="s">
        <v>52</v>
      </c>
      <c r="D72" s="48" t="s">
        <v>102</v>
      </c>
      <c r="E72" s="49"/>
      <c r="F72" s="49"/>
      <c r="G72" s="49"/>
      <c r="H72" s="49"/>
      <c r="I72" s="49"/>
      <c r="J72" s="49"/>
      <c r="K72" s="49"/>
      <c r="L72" s="49"/>
      <c r="M72" s="50"/>
    </row>
    <row r="73" spans="1:14" ht="20.25" customHeight="1" x14ac:dyDescent="0.4">
      <c r="C73" s="8" t="s">
        <v>39</v>
      </c>
      <c r="D73" s="48" t="s">
        <v>64</v>
      </c>
      <c r="E73" s="49"/>
      <c r="F73" s="49"/>
      <c r="G73" s="49"/>
      <c r="H73" s="49"/>
      <c r="I73" s="49"/>
      <c r="J73" s="49"/>
      <c r="K73" s="49"/>
      <c r="L73" s="49"/>
      <c r="M73" s="50"/>
    </row>
    <row r="74" spans="1:14" ht="20.25" customHeight="1" x14ac:dyDescent="0.4">
      <c r="C74" s="8" t="s">
        <v>40</v>
      </c>
      <c r="D74" s="48" t="s">
        <v>17</v>
      </c>
      <c r="E74" s="49"/>
      <c r="F74" s="49"/>
      <c r="G74" s="49"/>
      <c r="H74" s="49"/>
      <c r="I74" s="49"/>
      <c r="J74" s="49"/>
      <c r="K74" s="49"/>
      <c r="L74" s="49"/>
      <c r="M74" s="50"/>
    </row>
    <row r="75" spans="1:14" ht="20.25" customHeight="1" x14ac:dyDescent="0.4">
      <c r="C75" s="8" t="s">
        <v>38</v>
      </c>
      <c r="D75" s="48" t="s">
        <v>106</v>
      </c>
      <c r="E75" s="49"/>
      <c r="F75" s="49"/>
      <c r="G75" s="49"/>
      <c r="H75" s="49"/>
      <c r="I75" s="49"/>
      <c r="J75" s="49"/>
      <c r="K75" s="49"/>
      <c r="L75" s="49"/>
      <c r="M75" s="50"/>
    </row>
    <row r="76" spans="1:14" ht="20.25" customHeight="1" x14ac:dyDescent="0.4">
      <c r="C76" s="11" t="s">
        <v>41</v>
      </c>
      <c r="D76" s="51" t="s">
        <v>16</v>
      </c>
      <c r="E76" s="52"/>
      <c r="F76" s="52"/>
      <c r="G76" s="52"/>
      <c r="H76" s="52"/>
      <c r="I76" s="52"/>
      <c r="J76" s="52"/>
      <c r="K76" s="52"/>
      <c r="L76" s="52"/>
      <c r="M76" s="53"/>
    </row>
    <row r="77" spans="1:14" ht="20.25" customHeight="1" x14ac:dyDescent="0.4">
      <c r="C77" s="12"/>
      <c r="D77" s="28"/>
      <c r="E77" s="28"/>
      <c r="F77" s="28"/>
      <c r="G77" s="28"/>
      <c r="H77" s="28"/>
      <c r="I77" s="28"/>
      <c r="J77" s="28"/>
      <c r="K77" s="28"/>
      <c r="L77" s="28"/>
      <c r="M77" s="28"/>
    </row>
    <row r="78" spans="1:14" ht="20.25" customHeight="1" x14ac:dyDescent="0.4">
      <c r="B78" s="2" t="s">
        <v>98</v>
      </c>
      <c r="C78" s="12"/>
      <c r="D78" s="28"/>
      <c r="E78" s="28"/>
      <c r="F78" s="28"/>
      <c r="G78" s="28"/>
      <c r="H78" s="28"/>
      <c r="I78" s="28"/>
      <c r="J78" s="28"/>
      <c r="K78" s="28"/>
      <c r="L78" s="28"/>
      <c r="M78" s="28"/>
    </row>
    <row r="79" spans="1:14" ht="62.1" customHeight="1" x14ac:dyDescent="0.4">
      <c r="A79" s="29"/>
      <c r="B79" s="9" t="s">
        <v>78</v>
      </c>
      <c r="C79" s="47" t="s">
        <v>101</v>
      </c>
      <c r="D79" s="47"/>
      <c r="E79" s="47"/>
      <c r="F79" s="47"/>
      <c r="G79" s="47"/>
      <c r="H79" s="47"/>
      <c r="I79" s="47"/>
      <c r="J79" s="47"/>
      <c r="K79" s="47"/>
      <c r="L79" s="47"/>
      <c r="M79" s="47"/>
      <c r="N79" s="29"/>
    </row>
    <row r="80" spans="1:14" ht="146.1" customHeight="1" x14ac:dyDescent="0.4">
      <c r="C80" s="39"/>
      <c r="D80" s="40"/>
      <c r="E80" s="40"/>
      <c r="F80" s="40"/>
      <c r="G80" s="40"/>
      <c r="H80" s="40"/>
      <c r="I80" s="40"/>
      <c r="J80" s="40"/>
      <c r="K80" s="40"/>
      <c r="L80" s="40"/>
      <c r="M80" s="41"/>
    </row>
    <row r="81" spans="2:13" ht="20.25" customHeight="1" thickBot="1" x14ac:dyDescent="0.45"/>
    <row r="82" spans="2:13" ht="54.6" customHeight="1" thickBot="1" x14ac:dyDescent="0.45">
      <c r="B82" s="42" t="s">
        <v>90</v>
      </c>
      <c r="C82" s="43"/>
      <c r="D82" s="43"/>
      <c r="E82" s="43"/>
      <c r="F82" s="43"/>
      <c r="G82" s="43"/>
      <c r="H82" s="43"/>
      <c r="I82" s="43"/>
      <c r="J82" s="43"/>
      <c r="K82" s="43"/>
      <c r="L82" s="43"/>
      <c r="M82" s="44"/>
    </row>
    <row r="83" spans="2:13" ht="82.5" customHeight="1" x14ac:dyDescent="0.4">
      <c r="B83" s="45" t="s">
        <v>89</v>
      </c>
      <c r="C83" s="46"/>
      <c r="D83" s="46"/>
      <c r="E83" s="46"/>
      <c r="F83" s="46"/>
      <c r="G83" s="46"/>
      <c r="H83" s="46"/>
      <c r="I83" s="46"/>
      <c r="J83" s="46"/>
      <c r="K83" s="46"/>
      <c r="L83" s="46"/>
      <c r="M83" s="46"/>
    </row>
  </sheetData>
  <protectedRanges>
    <protectedRange sqref="C80:M80" name="範囲64"/>
    <protectedRange sqref="G17:K17" name="範囲15"/>
    <protectedRange sqref="G13:L13" name="範囲1"/>
    <protectedRange sqref="G18:K18" name="範囲16"/>
    <protectedRange sqref="J44:K45" name="範囲20"/>
    <protectedRange sqref="G50:I50 G34:H34 G26:H26 G60:M60 G62:J62" name="範囲22"/>
    <protectedRange sqref="G63:M63" name="範囲51"/>
  </protectedRanges>
  <dataConsolidate/>
  <mergeCells count="68">
    <mergeCell ref="B8:N8"/>
    <mergeCell ref="B2:M2"/>
    <mergeCell ref="C4:L4"/>
    <mergeCell ref="B5:M5"/>
    <mergeCell ref="B6:M6"/>
    <mergeCell ref="B7:N7"/>
    <mergeCell ref="C11:M11"/>
    <mergeCell ref="C12:M12"/>
    <mergeCell ref="D13:F13"/>
    <mergeCell ref="G13:L13"/>
    <mergeCell ref="D18:F18"/>
    <mergeCell ref="G18:K18"/>
    <mergeCell ref="C15:M15"/>
    <mergeCell ref="C16:M16"/>
    <mergeCell ref="D17:F17"/>
    <mergeCell ref="G17:K17"/>
    <mergeCell ref="C21:M21"/>
    <mergeCell ref="C22:M22"/>
    <mergeCell ref="C24:I24"/>
    <mergeCell ref="C25:C26"/>
    <mergeCell ref="D25:F26"/>
    <mergeCell ref="D28:M28"/>
    <mergeCell ref="D29:M29"/>
    <mergeCell ref="C31:M31"/>
    <mergeCell ref="C32:I32"/>
    <mergeCell ref="C33:C34"/>
    <mergeCell ref="D33:F34"/>
    <mergeCell ref="C47:M47"/>
    <mergeCell ref="C48:J48"/>
    <mergeCell ref="D45:I45"/>
    <mergeCell ref="J45:K45"/>
    <mergeCell ref="D36:M36"/>
    <mergeCell ref="D37:M37"/>
    <mergeCell ref="C40:M40"/>
    <mergeCell ref="C43:M43"/>
    <mergeCell ref="D44:I44"/>
    <mergeCell ref="J44:K44"/>
    <mergeCell ref="C41:M41"/>
    <mergeCell ref="C49:C50"/>
    <mergeCell ref="D49:F50"/>
    <mergeCell ref="D52:L52"/>
    <mergeCell ref="D53:L53"/>
    <mergeCell ref="D54:L54"/>
    <mergeCell ref="C57:M57"/>
    <mergeCell ref="C58:M58"/>
    <mergeCell ref="C59:C62"/>
    <mergeCell ref="D59:F62"/>
    <mergeCell ref="K61:L61"/>
    <mergeCell ref="K62:L62"/>
    <mergeCell ref="D73:M73"/>
    <mergeCell ref="C63:C64"/>
    <mergeCell ref="D63:F64"/>
    <mergeCell ref="G63:M63"/>
    <mergeCell ref="G64:M64"/>
    <mergeCell ref="D66:M66"/>
    <mergeCell ref="D67:M67"/>
    <mergeCell ref="D68:M68"/>
    <mergeCell ref="D69:M69"/>
    <mergeCell ref="D70:M70"/>
    <mergeCell ref="D71:M71"/>
    <mergeCell ref="D72:M72"/>
    <mergeCell ref="C80:M80"/>
    <mergeCell ref="B82:M82"/>
    <mergeCell ref="B83:M83"/>
    <mergeCell ref="C79:M79"/>
    <mergeCell ref="D74:M74"/>
    <mergeCell ref="D75:M75"/>
    <mergeCell ref="D76:M76"/>
  </mergeCells>
  <phoneticPr fontId="1"/>
  <dataValidations count="1">
    <dataValidation type="list" allowBlank="1" showInputMessage="1" showErrorMessage="1" sqref="G50:I50 G34:H34 G26:H26 G62:J62 G60:M60" xr:uid="{28DEB855-5C6D-4662-A5A5-7759259369CC}">
      <formula1>$O$50</formula1>
    </dataValidation>
  </dataValidations>
  <pageMargins left="0.7" right="0.7" top="0.75" bottom="0.75" header="0.3" footer="0.3"/>
  <pageSetup paperSize="9" scale="73" fitToHeight="0" orientation="portrait" r:id="rId1"/>
  <rowBreaks count="2" manualBreakCount="2">
    <brk id="19" max="13" man="1"/>
    <brk id="56" min="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調査票（個票）</vt:lpstr>
      <vt:lpstr>'調査票（個票）'!Print_Area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希生</dc:creator>
  <cp:lastModifiedBy>吽野　明</cp:lastModifiedBy>
  <cp:lastPrinted>2025-01-15T01:26:58Z</cp:lastPrinted>
  <dcterms:created xsi:type="dcterms:W3CDTF">2024-06-12T08:42:14Z</dcterms:created>
  <dcterms:modified xsi:type="dcterms:W3CDTF">2025-01-15T01:55:56Z</dcterms:modified>
</cp:coreProperties>
</file>