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D1EBB5C-162B-4F47-ACEA-F6D83A7E0060}" xr6:coauthVersionLast="47" xr6:coauthVersionMax="47" xr10:uidLastSave="{00000000-0000-0000-0000-000000000000}"/>
  <bookViews>
    <workbookView xWindow="-120" yWindow="-120" windowWidth="29040" windowHeight="15720" tabRatio="948" activeTab="7" xr2:uid="{00000000-000D-0000-FFFF-FFFF00000000}"/>
  </bookViews>
  <sheets>
    <sheet name="様式1(参加申込)" sheetId="1" r:id="rId1"/>
    <sheet name="様式2（導入実績調書）" sheetId="34" r:id="rId2"/>
    <sheet name="様式3（移行実績調書）" sheetId="35" r:id="rId3"/>
    <sheet name="様式4（質問書）" sheetId="36" r:id="rId4"/>
    <sheet name="様式5-1（見積書）" sheetId="41" r:id="rId5"/>
    <sheet name="様式5-2(見積明細)" sheetId="42" r:id="rId6"/>
    <sheet name="様式6（質疑一覧）" sheetId="46" r:id="rId7"/>
    <sheet name="様式7(辞退届)" sheetId="40" r:id="rId8"/>
  </sheet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5" hidden="1">'様式5-2(見積明細)'!$A$4:$P$73</definedName>
    <definedName name="bunrui" localSheetId="4">'様式5-1（見積書）'!$C$40:$C$42</definedName>
    <definedName name="bunrui" localSheetId="6">'様式6（質疑一覧）'!$B$9:$B$12</definedName>
    <definedName name="bunrui">'様式4（質問書）'!$B$9:$B$12</definedName>
    <definedName name="_xlnm.Print_Area" localSheetId="1">'様式2（導入実績調書）'!$A$1:$F$32</definedName>
    <definedName name="_xlnm.Print_Area" localSheetId="3">'様式4（質問書）'!$A$1:$Q$113</definedName>
    <definedName name="_xlnm.Print_Titles" localSheetId="5">'様式5-2(見積明細)'!$6:$7</definedName>
    <definedName name="あ" localSheetId="4" hidden="1">#REF!</definedName>
    <definedName name="あ" localSheetId="5" hidden="1">#REF!</definedName>
    <definedName name="あ" localSheetId="6" hidden="1">#REF!</definedName>
    <definedName name="あ" localSheetId="7" hidden="1">#REF!</definedName>
    <definedName name="あ" hidden="1">#REF!</definedName>
    <definedName name="テスト" localSheetId="6" hidden="1">#REF!</definedName>
    <definedName name="テスト" hidden="1">#REF!</definedName>
    <definedName name="負担" localSheetId="4" hidden="1">#REF!</definedName>
    <definedName name="負担" localSheetId="5" hidden="1">#REF!</definedName>
    <definedName name="負担" localSheetId="6" hidden="1">#REF!</definedName>
    <definedName name="負担" localSheetId="7" hidden="1">#REF!</definedName>
    <definedName name="負担" hidden="1">#REF!</definedName>
    <definedName name="負担金ギャラ" localSheetId="4" hidden="1">#REF!</definedName>
    <definedName name="負担金ギャラ" localSheetId="5" hidden="1">#REF!</definedName>
    <definedName name="負担金ギャラ" localSheetId="6" hidden="1">#REF!</definedName>
    <definedName name="負担金ギャラ" localSheetId="7" hidden="1">#REF!</definedName>
    <definedName name="負担金ギャラ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41" l="1"/>
  <c r="G21" i="41" s="1"/>
  <c r="L21" i="41" s="1"/>
  <c r="L22" i="41" s="1"/>
  <c r="K73" i="42"/>
  <c r="L73" i="42"/>
  <c r="N73" i="42"/>
  <c r="P70" i="42" l="1"/>
  <c r="P114" i="46" l="1"/>
  <c r="P57" i="46"/>
  <c r="J15" i="46"/>
  <c r="J14" i="46"/>
  <c r="J13" i="46"/>
  <c r="J12" i="46"/>
  <c r="J10" i="46"/>
  <c r="J9" i="46"/>
  <c r="L59" i="46" s="1"/>
  <c r="J8" i="46"/>
  <c r="P72" i="42"/>
  <c r="L27" i="41"/>
  <c r="L26" i="41"/>
  <c r="P71" i="42" l="1"/>
  <c r="O73" i="42"/>
  <c r="P73" i="42" l="1"/>
  <c r="M73" i="42"/>
  <c r="L28" i="41"/>
  <c r="H31" i="41" s="1"/>
  <c r="I73" i="42"/>
  <c r="J73" i="42"/>
  <c r="H73" i="42"/>
  <c r="G73" i="42"/>
  <c r="F73" i="42"/>
  <c r="E4" i="42"/>
  <c r="C9" i="41" l="1"/>
  <c r="H41" i="41" l="1"/>
  <c r="H40" i="41"/>
  <c r="H39" i="41"/>
  <c r="P114" i="36" l="1"/>
  <c r="P57" i="36"/>
  <c r="F15" i="40"/>
  <c r="F14" i="40"/>
  <c r="F13" i="40"/>
  <c r="F12" i="40"/>
  <c r="F11" i="40"/>
  <c r="J9" i="36"/>
  <c r="L59" i="36" s="1"/>
  <c r="F10" i="40"/>
  <c r="J15" i="36"/>
  <c r="J14" i="36"/>
  <c r="J13" i="36"/>
  <c r="J12" i="36"/>
  <c r="J10" i="36"/>
  <c r="J8" i="36"/>
  <c r="E5" i="35" l="1"/>
  <c r="E5" i="34" l="1"/>
</calcChain>
</file>

<file path=xl/sharedStrings.xml><?xml version="1.0" encoding="utf-8"?>
<sst xmlns="http://schemas.openxmlformats.org/spreadsheetml/2006/main" count="450" uniqueCount="216">
  <si>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</si>
  <si>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</si>
  <si>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</si>
  <si>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</si>
  <si>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</si>
  <si>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</si>
  <si>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</si>
  <si>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</si>
  <si>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実印</t>
    <rPh sb="0" eb="2">
      <t>ジツイン</t>
    </rPh>
    <phoneticPr fontId="1"/>
  </si>
  <si>
    <t>１　添付書類</t>
    <rPh sb="2" eb="4">
      <t>テンプ</t>
    </rPh>
    <rPh sb="4" eb="6">
      <t>ショルイ</t>
    </rPh>
    <phoneticPr fontId="1"/>
  </si>
  <si>
    <t>(1)</t>
    <phoneticPr fontId="1"/>
  </si>
  <si>
    <t>(2)</t>
  </si>
  <si>
    <t>(3)</t>
  </si>
  <si>
    <t>(4)</t>
  </si>
  <si>
    <t>１通</t>
    <rPh sb="1" eb="2">
      <t>ツウ</t>
    </rPh>
    <phoneticPr fontId="1"/>
  </si>
  <si>
    <t>２　参加者の連絡窓口担当者</t>
    <rPh sb="2" eb="5">
      <t>サンカシャ</t>
    </rPh>
    <rPh sb="6" eb="8">
      <t>レンラク</t>
    </rPh>
    <rPh sb="8" eb="10">
      <t>マドグチ</t>
    </rPh>
    <rPh sb="10" eb="13">
      <t>タントウシャ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</si>
  <si>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</si>
  <si>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</si>
  <si>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①電話番号</t>
    <rPh sb="1" eb="3">
      <t>デンワ</t>
    </rPh>
    <rPh sb="3" eb="5">
      <t>バンゴウ</t>
    </rPh>
    <phoneticPr fontId="1"/>
  </si>
  <si>
    <t>②ＦＡＸ番号</t>
    <phoneticPr fontId="1"/>
  </si>
  <si>
    <t>③メールアドレス</t>
    <phoneticPr fontId="1"/>
  </si>
  <si>
    <t>（様式１）</t>
    <rPh sb="1" eb="3">
      <t>ヨウシキ</t>
    </rPh>
    <phoneticPr fontId="1"/>
  </si>
  <si>
    <t>メールアドレス</t>
    <phoneticPr fontId="1"/>
  </si>
  <si>
    <t>ＦＡＸ番号</t>
    <rPh sb="3" eb="5">
      <t>バンゴウ</t>
    </rPh>
    <phoneticPr fontId="1"/>
  </si>
  <si>
    <t>納税証明書</t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</si>
  <si>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印鑑証明書</t>
    </r>
    <phoneticPr fontId="1"/>
  </si>
  <si>
    <t>(5)</t>
  </si>
  <si>
    <t>プライバシーマーク登録証</t>
    <phoneticPr fontId="1"/>
  </si>
  <si>
    <t>（様式２）</t>
    <rPh sb="1" eb="3">
      <t>ヨウシキ</t>
    </rPh>
    <phoneticPr fontId="1"/>
  </si>
  <si>
    <t>導入実績調書</t>
    <rPh sb="0" eb="2">
      <t>ドウニュウ</t>
    </rPh>
    <rPh sb="2" eb="4">
      <t>ジッセキ</t>
    </rPh>
    <rPh sb="4" eb="6">
      <t>チョウショ</t>
    </rPh>
    <phoneticPr fontId="1"/>
  </si>
  <si>
    <t>NO</t>
    <phoneticPr fontId="1"/>
  </si>
  <si>
    <t>病院名</t>
    <rPh sb="0" eb="2">
      <t>ビョウイン</t>
    </rPh>
    <rPh sb="2" eb="3">
      <t>メイ</t>
    </rPh>
    <phoneticPr fontId="1"/>
  </si>
  <si>
    <t>病床数</t>
    <rPh sb="0" eb="3">
      <t>ビョウショウスウ</t>
    </rPh>
    <phoneticPr fontId="1"/>
  </si>
  <si>
    <t>所在地</t>
    <rPh sb="0" eb="2">
      <t>ショザイ</t>
    </rPh>
    <rPh sb="2" eb="3">
      <t>チ</t>
    </rPh>
    <phoneticPr fontId="1"/>
  </si>
  <si>
    <t>※所在地は、都道府県・市町村まで記載すること。</t>
    <rPh sb="1" eb="4">
      <t>ショザイチ</t>
    </rPh>
    <rPh sb="6" eb="10">
      <t>トドウフケン</t>
    </rPh>
    <rPh sb="11" eb="14">
      <t>シチョウソン</t>
    </rPh>
    <rPh sb="16" eb="18">
      <t>キサイ</t>
    </rPh>
    <phoneticPr fontId="1"/>
  </si>
  <si>
    <t>※病院名は、正式名称を記載すること。</t>
    <rPh sb="1" eb="3">
      <t>ビョウイン</t>
    </rPh>
    <rPh sb="3" eb="4">
      <t>メイ</t>
    </rPh>
    <rPh sb="6" eb="8">
      <t>セイシキ</t>
    </rPh>
    <rPh sb="8" eb="10">
      <t>メイショウ</t>
    </rPh>
    <rPh sb="11" eb="13">
      <t>キサイ</t>
    </rPh>
    <phoneticPr fontId="1"/>
  </si>
  <si>
    <t>提出事業者：</t>
    <rPh sb="0" eb="2">
      <t>テイシュツ</t>
    </rPh>
    <rPh sb="2" eb="5">
      <t>ジギョウシャ</t>
    </rPh>
    <phoneticPr fontId="1"/>
  </si>
  <si>
    <t>稼働年月</t>
    <rPh sb="0" eb="2">
      <t>カドウ</t>
    </rPh>
    <rPh sb="2" eb="4">
      <t>ネンゲツ</t>
    </rPh>
    <phoneticPr fontId="1"/>
  </si>
  <si>
    <t>※稼働年月は、和暦で記載すること。</t>
    <rPh sb="1" eb="3">
      <t>カドウ</t>
    </rPh>
    <rPh sb="3" eb="5">
      <t>ネンゲツ</t>
    </rPh>
    <rPh sb="7" eb="9">
      <t>ワレキ</t>
    </rPh>
    <rPh sb="10" eb="12">
      <t>キサイ</t>
    </rPh>
    <phoneticPr fontId="1"/>
  </si>
  <si>
    <t>（様式３）</t>
    <rPh sb="1" eb="3">
      <t>ヨウシキ</t>
    </rPh>
    <phoneticPr fontId="1"/>
  </si>
  <si>
    <t>　電子カルテシステムを含む院内情報システムの導入実績は、次のとおりです。</t>
    <rPh sb="28" eb="29">
      <t>ツギ</t>
    </rPh>
    <phoneticPr fontId="1"/>
  </si>
  <si>
    <t>所在地</t>
    <rPh sb="0" eb="3">
      <t>ショザイチ</t>
    </rPh>
    <phoneticPr fontId="11"/>
  </si>
  <si>
    <t>代表者氏名</t>
    <rPh sb="0" eb="3">
      <t>ダイヒョウシャ</t>
    </rPh>
    <rPh sb="3" eb="5">
      <t>シメイ</t>
    </rPh>
    <phoneticPr fontId="11"/>
  </si>
  <si>
    <t>辞　　退　　届</t>
    <rPh sb="0" eb="1">
      <t>ジ</t>
    </rPh>
    <rPh sb="3" eb="4">
      <t>タイ</t>
    </rPh>
    <rPh sb="6" eb="7">
      <t>トドケ</t>
    </rPh>
    <phoneticPr fontId="1"/>
  </si>
  <si>
    <t>メールアドレス</t>
    <phoneticPr fontId="1"/>
  </si>
  <si>
    <t>　【辞退理由】</t>
    <rPh sb="2" eb="4">
      <t>ジタイ</t>
    </rPh>
    <rPh sb="4" eb="6">
      <t>リユウ</t>
    </rPh>
    <phoneticPr fontId="1"/>
  </si>
  <si>
    <t>　院内総合医療情報システムに係る公募型プロポーザルに参加申込みしましたが、次の理由により辞退いたします。</t>
    <rPh sb="26" eb="28">
      <t>サンカ</t>
    </rPh>
    <rPh sb="28" eb="30">
      <t>モウシコミ</t>
    </rPh>
    <rPh sb="37" eb="38">
      <t>ツギ</t>
    </rPh>
    <rPh sb="39" eb="41">
      <t>リユウ</t>
    </rPh>
    <rPh sb="44" eb="46">
      <t>ジタイ</t>
    </rPh>
    <phoneticPr fontId="1"/>
  </si>
  <si>
    <t>システム名</t>
    <rPh sb="4" eb="5">
      <t>メイ</t>
    </rPh>
    <phoneticPr fontId="1"/>
  </si>
  <si>
    <t>システム別
経費合計
提供価格</t>
    <rPh sb="4" eb="5">
      <t>ベツ</t>
    </rPh>
    <rPh sb="6" eb="8">
      <t>ケイヒ</t>
    </rPh>
    <rPh sb="8" eb="10">
      <t>ゴウケイ</t>
    </rPh>
    <rPh sb="11" eb="13">
      <t>テイキョウ</t>
    </rPh>
    <rPh sb="13" eb="15">
      <t>カカク</t>
    </rPh>
    <phoneticPr fontId="1"/>
  </si>
  <si>
    <t>小計</t>
    <rPh sb="0" eb="2">
      <t>ショウケイ</t>
    </rPh>
    <phoneticPr fontId="1"/>
  </si>
  <si>
    <t>＜発信日時＞</t>
    <rPh sb="1" eb="3">
      <t>ハッシン</t>
    </rPh>
    <rPh sb="3" eb="5">
      <t>ニチジ</t>
    </rPh>
    <phoneticPr fontId="11"/>
  </si>
  <si>
    <t>質　　問　　書</t>
    <rPh sb="0" eb="1">
      <t>シツ</t>
    </rPh>
    <rPh sb="3" eb="4">
      <t>トイ</t>
    </rPh>
    <rPh sb="6" eb="7">
      <t>ショ</t>
    </rPh>
    <phoneticPr fontId="11"/>
  </si>
  <si>
    <t>メールアドレス</t>
    <phoneticPr fontId="11"/>
  </si>
  <si>
    <t>ＦＡＸ番号</t>
    <rPh sb="3" eb="5">
      <t>バンゴウ</t>
    </rPh>
    <phoneticPr fontId="11"/>
  </si>
  <si>
    <t>担当者氏名</t>
  </si>
  <si>
    <t>電話番号</t>
  </si>
  <si>
    <t>分類</t>
    <rPh sb="0" eb="2">
      <t>ブンルイ</t>
    </rPh>
    <phoneticPr fontId="1"/>
  </si>
  <si>
    <t>項番号</t>
    <rPh sb="0" eb="2">
      <t>コウバン</t>
    </rPh>
    <rPh sb="2" eb="3">
      <t>ゴウ</t>
    </rPh>
    <phoneticPr fontId="1"/>
  </si>
  <si>
    <t>項目名</t>
    <rPh sb="0" eb="2">
      <t>コウモク</t>
    </rPh>
    <rPh sb="2" eb="3">
      <t>メイ</t>
    </rPh>
    <phoneticPr fontId="1"/>
  </si>
  <si>
    <t>質　　問　　内　　容</t>
    <phoneticPr fontId="1"/>
  </si>
  <si>
    <t>P</t>
    <phoneticPr fontId="1"/>
  </si>
  <si>
    <t>項番号</t>
  </si>
  <si>
    <t>P</t>
    <phoneticPr fontId="1"/>
  </si>
  <si>
    <t>調達仕様</t>
    <rPh sb="0" eb="2">
      <t>チョウタツ</t>
    </rPh>
    <rPh sb="2" eb="4">
      <t>シヨウ</t>
    </rPh>
    <phoneticPr fontId="1"/>
  </si>
  <si>
    <t>機能確認</t>
    <rPh sb="0" eb="2">
      <t>キノウ</t>
    </rPh>
    <rPh sb="2" eb="4">
      <t>カクニン</t>
    </rPh>
    <phoneticPr fontId="1"/>
  </si>
  <si>
    <t>その他</t>
    <rPh sb="2" eb="3">
      <t>タ</t>
    </rPh>
    <phoneticPr fontId="1"/>
  </si>
  <si>
    <t>実施要領</t>
    <rPh sb="0" eb="2">
      <t>ジッシ</t>
    </rPh>
    <rPh sb="2" eb="4">
      <t>ヨウリョウ</t>
    </rPh>
    <phoneticPr fontId="1"/>
  </si>
  <si>
    <t>（様式４）</t>
    <rPh sb="1" eb="3">
      <t>ヨウシキ</t>
    </rPh>
    <phoneticPr fontId="11"/>
  </si>
  <si>
    <t>システム導入見積書(詳細）</t>
    <rPh sb="4" eb="6">
      <t>ドウニュウ</t>
    </rPh>
    <rPh sb="6" eb="7">
      <t>ケン</t>
    </rPh>
    <rPh sb="7" eb="8">
      <t>セキ</t>
    </rPh>
    <rPh sb="8" eb="9">
      <t>ショ</t>
    </rPh>
    <rPh sb="10" eb="12">
      <t>ショウサイ</t>
    </rPh>
    <phoneticPr fontId="11"/>
  </si>
  <si>
    <t>導入作業費</t>
    <rPh sb="0" eb="2">
      <t>ドウニュウ</t>
    </rPh>
    <rPh sb="2" eb="4">
      <t>サギョウ</t>
    </rPh>
    <rPh sb="4" eb="5">
      <t>ヒ</t>
    </rPh>
    <phoneticPr fontId="1"/>
  </si>
  <si>
    <t>研修関連費</t>
    <rPh sb="0" eb="2">
      <t>ケンシュウ</t>
    </rPh>
    <rPh sb="2" eb="4">
      <t>カンレン</t>
    </rPh>
    <rPh sb="4" eb="5">
      <t>ヒ</t>
    </rPh>
    <phoneticPr fontId="1"/>
  </si>
  <si>
    <t>項　目</t>
    <rPh sb="0" eb="1">
      <t>コウ</t>
    </rPh>
    <rPh sb="2" eb="3">
      <t>メ</t>
    </rPh>
    <phoneticPr fontId="1"/>
  </si>
  <si>
    <t>（様式５－１）</t>
    <rPh sb="1" eb="3">
      <t>ヨウシキ</t>
    </rPh>
    <phoneticPr fontId="11"/>
  </si>
  <si>
    <t>総額</t>
    <rPh sb="0" eb="2">
      <t>ソウガク</t>
    </rPh>
    <phoneticPr fontId="1"/>
  </si>
  <si>
    <t>金額：</t>
    <rPh sb="0" eb="2">
      <t>キンガク</t>
    </rPh>
    <phoneticPr fontId="1"/>
  </si>
  <si>
    <t>見積内訳</t>
    <rPh sb="0" eb="2">
      <t>ミツモリ</t>
    </rPh>
    <rPh sb="2" eb="4">
      <t>ウチワケ</t>
    </rPh>
    <phoneticPr fontId="1"/>
  </si>
  <si>
    <t>件名：</t>
    <rPh sb="0" eb="2">
      <t>ケンメイ</t>
    </rPh>
    <phoneticPr fontId="1"/>
  </si>
  <si>
    <t>　上記件名のプロポーザルに対する当社の企画案について、関係書類を熟読の上、上記金額で見積りいたします。
　なお、上記金額には、消費税及び地方消費税を含みません。</t>
    <rPh sb="1" eb="3">
      <t>ジョウキ</t>
    </rPh>
    <rPh sb="3" eb="5">
      <t>ケンメイ</t>
    </rPh>
    <rPh sb="13" eb="14">
      <t>タイ</t>
    </rPh>
    <rPh sb="16" eb="18">
      <t>トウシャ</t>
    </rPh>
    <rPh sb="19" eb="21">
      <t>キカク</t>
    </rPh>
    <rPh sb="21" eb="22">
      <t>アン</t>
    </rPh>
    <rPh sb="27" eb="29">
      <t>カンケイ</t>
    </rPh>
    <rPh sb="29" eb="31">
      <t>ショルイ</t>
    </rPh>
    <rPh sb="32" eb="34">
      <t>ジュクドク</t>
    </rPh>
    <rPh sb="35" eb="36">
      <t>ウエ</t>
    </rPh>
    <rPh sb="37" eb="39">
      <t>ジョウキ</t>
    </rPh>
    <rPh sb="39" eb="41">
      <t>キンガク</t>
    </rPh>
    <rPh sb="42" eb="44">
      <t>ミツモリ</t>
    </rPh>
    <rPh sb="56" eb="58">
      <t>ジョウキ</t>
    </rPh>
    <rPh sb="58" eb="60">
      <t>キンガク</t>
    </rPh>
    <rPh sb="63" eb="65">
      <t>ショウヒ</t>
    </rPh>
    <rPh sb="65" eb="66">
      <t>ゼイ</t>
    </rPh>
    <rPh sb="66" eb="67">
      <t>オヨ</t>
    </rPh>
    <rPh sb="68" eb="70">
      <t>チホウ</t>
    </rPh>
    <rPh sb="70" eb="73">
      <t>ショウヒゼイ</t>
    </rPh>
    <rPh sb="74" eb="75">
      <t>フク</t>
    </rPh>
    <phoneticPr fontId="11"/>
  </si>
  <si>
    <t>（単位：円）</t>
    <rPh sb="1" eb="3">
      <t>タンイ</t>
    </rPh>
    <rPh sb="4" eb="5">
      <t>エン</t>
    </rPh>
    <phoneticPr fontId="1"/>
  </si>
  <si>
    <t>印</t>
    <rPh sb="0" eb="1">
      <t>イン</t>
    </rPh>
    <phoneticPr fontId="1"/>
  </si>
  <si>
    <t>　「院内総合医療情報システム再構築に係る公募型プロポーザル」の各種書類について、</t>
    <rPh sb="2" eb="4">
      <t>インナイ</t>
    </rPh>
    <rPh sb="4" eb="6">
      <t>ソウゴウ</t>
    </rPh>
    <rPh sb="6" eb="8">
      <t>イリョウ</t>
    </rPh>
    <rPh sb="8" eb="10">
      <t>ジョウホウ</t>
    </rPh>
    <rPh sb="14" eb="17">
      <t>サイコウチク</t>
    </rPh>
    <rPh sb="18" eb="19">
      <t>カカ</t>
    </rPh>
    <rPh sb="20" eb="23">
      <t>コウボガタ</t>
    </rPh>
    <rPh sb="31" eb="33">
      <t>カクシュ</t>
    </rPh>
    <rPh sb="33" eb="35">
      <t>ショルイ</t>
    </rPh>
    <phoneticPr fontId="11"/>
  </si>
  <si>
    <t>　次のとおり質問します。</t>
    <phoneticPr fontId="11"/>
  </si>
  <si>
    <t>令和</t>
    <phoneticPr fontId="1"/>
  </si>
  <si>
    <t>令和　　年　　月　　日</t>
    <rPh sb="4" eb="5">
      <t>ネン</t>
    </rPh>
    <rPh sb="7" eb="8">
      <t>ゲツ</t>
    </rPh>
    <rPh sb="10" eb="11">
      <t>ニチ</t>
    </rPh>
    <phoneticPr fontId="1"/>
  </si>
  <si>
    <t>大項目</t>
    <rPh sb="0" eb="3">
      <t>ダイコウモク</t>
    </rPh>
    <phoneticPr fontId="1"/>
  </si>
  <si>
    <t>詳細項目</t>
    <rPh sb="0" eb="2">
      <t>ショウサイ</t>
    </rPh>
    <rPh sb="2" eb="4">
      <t>コウモク</t>
    </rPh>
    <phoneticPr fontId="1"/>
  </si>
  <si>
    <t>見積額</t>
    <rPh sb="0" eb="2">
      <t>ミツモリ</t>
    </rPh>
    <rPh sb="2" eb="3">
      <t>ガク</t>
    </rPh>
    <phoneticPr fontId="1"/>
  </si>
  <si>
    <t>部門システム</t>
    <rPh sb="0" eb="2">
      <t>ブモン</t>
    </rPh>
    <phoneticPr fontId="1"/>
  </si>
  <si>
    <t>システム更新</t>
    <rPh sb="4" eb="6">
      <t>コウシン</t>
    </rPh>
    <phoneticPr fontId="1"/>
  </si>
  <si>
    <t>導入経費合計</t>
    <rPh sb="0" eb="2">
      <t>ドウニュウ</t>
    </rPh>
    <rPh sb="2" eb="4">
      <t>ケイヒ</t>
    </rPh>
    <rPh sb="4" eb="6">
      <t>ゴウケイ</t>
    </rPh>
    <phoneticPr fontId="1"/>
  </si>
  <si>
    <t>運用経費</t>
    <rPh sb="0" eb="2">
      <t>ウンヨウ</t>
    </rPh>
    <rPh sb="2" eb="4">
      <t>ケイヒ</t>
    </rPh>
    <phoneticPr fontId="1"/>
  </si>
  <si>
    <t>運用経費合計</t>
    <rPh sb="0" eb="2">
      <t>ウンヨウ</t>
    </rPh>
    <rPh sb="2" eb="4">
      <t>ケイヒ</t>
    </rPh>
    <rPh sb="4" eb="6">
      <t>ゴウケイ</t>
    </rPh>
    <phoneticPr fontId="1"/>
  </si>
  <si>
    <t>見　積　額</t>
    <phoneticPr fontId="1"/>
  </si>
  <si>
    <t>データウェアハウスシステム</t>
  </si>
  <si>
    <t>本提案における対応</t>
    <rPh sb="0" eb="1">
      <t>ホン</t>
    </rPh>
    <rPh sb="1" eb="3">
      <t>テイアン</t>
    </rPh>
    <rPh sb="7" eb="9">
      <t>タイオウ</t>
    </rPh>
    <phoneticPr fontId="1"/>
  </si>
  <si>
    <t>ソフト経費</t>
    <rPh sb="3" eb="5">
      <t>ケイヒ</t>
    </rPh>
    <phoneticPr fontId="1"/>
  </si>
  <si>
    <t>ハード経費</t>
    <rPh sb="3" eb="5">
      <t>ケイヒ</t>
    </rPh>
    <phoneticPr fontId="1"/>
  </si>
  <si>
    <t>保守経費</t>
    <rPh sb="0" eb="2">
      <t>ホシュ</t>
    </rPh>
    <rPh sb="2" eb="4">
      <t>ケイヒ</t>
    </rPh>
    <phoneticPr fontId="1"/>
  </si>
  <si>
    <t>その他経費</t>
    <rPh sb="2" eb="3">
      <t>タ</t>
    </rPh>
    <rPh sb="3" eb="5">
      <t>ケイヒ</t>
    </rPh>
    <phoneticPr fontId="1"/>
  </si>
  <si>
    <t>工事費</t>
    <rPh sb="0" eb="3">
      <t>コウジヒ</t>
    </rPh>
    <phoneticPr fontId="1"/>
  </si>
  <si>
    <t>運用経費</t>
    <rPh sb="0" eb="2">
      <t>ウンヨウ</t>
    </rPh>
    <rPh sb="2" eb="4">
      <t>ケイヒ</t>
    </rPh>
    <phoneticPr fontId="1"/>
  </si>
  <si>
    <t>種別</t>
    <rPh sb="0" eb="2">
      <t>シュベツ</t>
    </rPh>
    <phoneticPr fontId="1"/>
  </si>
  <si>
    <t>(単位：円　税別）</t>
    <rPh sb="1" eb="3">
      <t>タンイ</t>
    </rPh>
    <rPh sb="4" eb="5">
      <t>エン</t>
    </rPh>
    <rPh sb="6" eb="8">
      <t>ゼイベツ</t>
    </rPh>
    <phoneticPr fontId="1"/>
  </si>
  <si>
    <t>シ ス テ ム 導 入 見 積 書</t>
    <rPh sb="12" eb="13">
      <t>ミ</t>
    </rPh>
    <rPh sb="14" eb="15">
      <t>セキ</t>
    </rPh>
    <rPh sb="16" eb="17">
      <t>ショ</t>
    </rPh>
    <phoneticPr fontId="11"/>
  </si>
  <si>
    <t>（様式５－２）</t>
    <rPh sb="1" eb="3">
      <t>ヨウシキ</t>
    </rPh>
    <phoneticPr fontId="1"/>
  </si>
  <si>
    <t>月額</t>
    <rPh sb="0" eb="2">
      <t>ゲツガク</t>
    </rPh>
    <phoneticPr fontId="1"/>
  </si>
  <si>
    <t>60ヵ月計</t>
    <rPh sb="3" eb="4">
      <t>ゲツ</t>
    </rPh>
    <rPh sb="4" eb="5">
      <t>ケイ</t>
    </rPh>
    <phoneticPr fontId="1"/>
  </si>
  <si>
    <t>見積額</t>
    <phoneticPr fontId="1"/>
  </si>
  <si>
    <t>60か月</t>
    <rPh sb="3" eb="4">
      <t>ゲツ</t>
    </rPh>
    <phoneticPr fontId="1"/>
  </si>
  <si>
    <t>（様式６）</t>
    <rPh sb="1" eb="3">
      <t>ヨウシキ</t>
    </rPh>
    <phoneticPr fontId="11"/>
  </si>
  <si>
    <t>質 疑 一 覧</t>
    <rPh sb="0" eb="1">
      <t>シツ</t>
    </rPh>
    <rPh sb="2" eb="3">
      <t>ギ</t>
    </rPh>
    <rPh sb="4" eb="5">
      <t>イチ</t>
    </rPh>
    <rPh sb="6" eb="7">
      <t>ラン</t>
    </rPh>
    <phoneticPr fontId="11"/>
  </si>
  <si>
    <t>　「院内総合医療情報システム再構築に係る公募型プロポーザル」におけるの各種書類について、</t>
    <rPh sb="2" eb="4">
      <t>インナイ</t>
    </rPh>
    <rPh sb="4" eb="6">
      <t>ソウゴウ</t>
    </rPh>
    <rPh sb="6" eb="8">
      <t>イリョウ</t>
    </rPh>
    <rPh sb="8" eb="10">
      <t>ジョウホウ</t>
    </rPh>
    <rPh sb="14" eb="17">
      <t>サイコウチク</t>
    </rPh>
    <rPh sb="18" eb="19">
      <t>カカ</t>
    </rPh>
    <rPh sb="20" eb="23">
      <t>コウボガタ</t>
    </rPh>
    <rPh sb="35" eb="37">
      <t>カクシュ</t>
    </rPh>
    <rPh sb="37" eb="39">
      <t>ショルイ</t>
    </rPh>
    <phoneticPr fontId="11"/>
  </si>
  <si>
    <t>回　　答</t>
    <rPh sb="0" eb="1">
      <t>カイ</t>
    </rPh>
    <rPh sb="3" eb="4">
      <t>コタエ</t>
    </rPh>
    <phoneticPr fontId="1"/>
  </si>
  <si>
    <t>分類</t>
    <phoneticPr fontId="1"/>
  </si>
  <si>
    <t>No</t>
    <phoneticPr fontId="1"/>
  </si>
  <si>
    <t>導入経費小計</t>
    <rPh sb="0" eb="2">
      <t>ドウニュウ</t>
    </rPh>
    <rPh sb="2" eb="4">
      <t>ケイヒ</t>
    </rPh>
    <rPh sb="4" eb="6">
      <t>ショウケイ</t>
    </rPh>
    <phoneticPr fontId="1"/>
  </si>
  <si>
    <t>リース料率</t>
    <rPh sb="3" eb="4">
      <t>リョウ</t>
    </rPh>
    <rPh sb="4" eb="5">
      <t>リツ</t>
    </rPh>
    <phoneticPr fontId="1"/>
  </si>
  <si>
    <t>換算月額</t>
    <rPh sb="0" eb="2">
      <t>カンサン</t>
    </rPh>
    <rPh sb="2" eb="4">
      <t>ゲツガク</t>
    </rPh>
    <phoneticPr fontId="1"/>
  </si>
  <si>
    <t>60か月合計</t>
    <rPh sb="3" eb="4">
      <t>ゲツ</t>
    </rPh>
    <rPh sb="4" eb="6">
      <t>ゴウケイ</t>
    </rPh>
    <phoneticPr fontId="1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</si>
  <si>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導入実績調書（様式２）</t>
    </r>
    <rPh sb="8" eb="10">
      <t>ヨウシキ</t>
    </rPh>
    <phoneticPr fontId="1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</si>
  <si>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移行実績調書（様式３）</t>
    </r>
    <rPh sb="8" eb="10">
      <t>ヨウシキ</t>
    </rPh>
    <phoneticPr fontId="1"/>
  </si>
  <si>
    <t>事業者名</t>
    <rPh sb="0" eb="3">
      <t>ジギョウシャ</t>
    </rPh>
    <rPh sb="3" eb="4">
      <t>メイ</t>
    </rPh>
    <phoneticPr fontId="1"/>
  </si>
  <si>
    <t>事業者名</t>
    <rPh sb="0" eb="3">
      <t>ジギョウシャ</t>
    </rPh>
    <rPh sb="3" eb="4">
      <t>メイ</t>
    </rPh>
    <phoneticPr fontId="11"/>
  </si>
  <si>
    <t>事業者名 :</t>
    <rPh sb="0" eb="3">
      <t>ジギョウシャ</t>
    </rPh>
    <rPh sb="3" eb="4">
      <t>メイ</t>
    </rPh>
    <phoneticPr fontId="11"/>
  </si>
  <si>
    <t>事業者名:</t>
    <rPh sb="0" eb="3">
      <t>ジギョウシャ</t>
    </rPh>
    <rPh sb="3" eb="4">
      <t>メイ</t>
    </rPh>
    <phoneticPr fontId="11"/>
  </si>
  <si>
    <t>院内総合医療情報システム再構築事業</t>
    <rPh sb="15" eb="17">
      <t>ジギョウ</t>
    </rPh>
    <phoneticPr fontId="1"/>
  </si>
  <si>
    <t>導入経費</t>
    <rPh sb="0" eb="2">
      <t>ドウニュウ</t>
    </rPh>
    <rPh sb="2" eb="4">
      <t>ケイヒ</t>
    </rPh>
    <phoneticPr fontId="1"/>
  </si>
  <si>
    <t>導入経費
システム別
提供価格</t>
    <rPh sb="0" eb="2">
      <t>ドウニュウ</t>
    </rPh>
    <rPh sb="2" eb="4">
      <t>ケイヒ</t>
    </rPh>
    <rPh sb="9" eb="10">
      <t>ベツ</t>
    </rPh>
    <rPh sb="11" eb="13">
      <t>テイキョウ</t>
    </rPh>
    <rPh sb="13" eb="15">
      <t>カカク</t>
    </rPh>
    <phoneticPr fontId="1"/>
  </si>
  <si>
    <t>電子カルテシステム</t>
  </si>
  <si>
    <t>ＮＳＴ運用支援システム</t>
    <rPh sb="3" eb="5">
      <t>ウンヨウ</t>
    </rPh>
    <rPh sb="5" eb="7">
      <t>シエン</t>
    </rPh>
    <phoneticPr fontId="0"/>
  </si>
  <si>
    <t>症状詳記システム</t>
    <rPh sb="0" eb="2">
      <t>ショウジョウ</t>
    </rPh>
    <rPh sb="2" eb="4">
      <t>ショウキ</t>
    </rPh>
    <phoneticPr fontId="0"/>
  </si>
  <si>
    <t>指導料リマインダ</t>
    <rPh sb="0" eb="3">
      <t>シドウリョウ</t>
    </rPh>
    <phoneticPr fontId="0"/>
  </si>
  <si>
    <t>看護業務支援システム</t>
    <rPh sb="0" eb="2">
      <t>カンゴ</t>
    </rPh>
    <rPh sb="2" eb="4">
      <t>ギョウム</t>
    </rPh>
    <rPh sb="4" eb="6">
      <t>シエン</t>
    </rPh>
    <phoneticPr fontId="0"/>
  </si>
  <si>
    <t>資産管理システム</t>
    <rPh sb="0" eb="2">
      <t>シサン</t>
    </rPh>
    <rPh sb="2" eb="4">
      <t>カンリ</t>
    </rPh>
    <phoneticPr fontId="0"/>
  </si>
  <si>
    <t>ウイルス対策システム</t>
    <rPh sb="4" eb="6">
      <t>タイサク</t>
    </rPh>
    <phoneticPr fontId="0"/>
  </si>
  <si>
    <t>災害時運用システム</t>
    <rPh sb="0" eb="2">
      <t>サイガイ</t>
    </rPh>
    <rPh sb="2" eb="3">
      <t>ジ</t>
    </rPh>
    <rPh sb="3" eb="5">
      <t>ウンヨウ</t>
    </rPh>
    <phoneticPr fontId="0"/>
  </si>
  <si>
    <t>オンライン資格確認</t>
    <rPh sb="5" eb="7">
      <t>シカク</t>
    </rPh>
    <rPh sb="7" eb="9">
      <t>カクニン</t>
    </rPh>
    <phoneticPr fontId="1"/>
  </si>
  <si>
    <t>電子処方箋システム</t>
    <rPh sb="0" eb="2">
      <t>デンシ</t>
    </rPh>
    <rPh sb="2" eb="5">
      <t>ショホウセン</t>
    </rPh>
    <phoneticPr fontId="1"/>
  </si>
  <si>
    <t>医事会計システム</t>
  </si>
  <si>
    <t>診察券発行機</t>
    <rPh sb="0" eb="3">
      <t>シンサツケン</t>
    </rPh>
    <rPh sb="3" eb="6">
      <t>ハッコウキ</t>
    </rPh>
    <phoneticPr fontId="1"/>
  </si>
  <si>
    <t>放射線システム（RIS）</t>
    <rPh sb="0" eb="3">
      <t>ホウシャセン</t>
    </rPh>
    <phoneticPr fontId="0"/>
  </si>
  <si>
    <t>画像管理システム（PACS）</t>
    <rPh sb="0" eb="2">
      <t>ガゾウ</t>
    </rPh>
    <rPh sb="2" eb="4">
      <t>カンリ</t>
    </rPh>
    <phoneticPr fontId="0"/>
  </si>
  <si>
    <t>統合診療支援プラットフォーム</t>
    <rPh sb="0" eb="2">
      <t>トウゴウ</t>
    </rPh>
    <rPh sb="2" eb="4">
      <t>シンリョウ</t>
    </rPh>
    <rPh sb="4" eb="6">
      <t>シエン</t>
    </rPh>
    <phoneticPr fontId="0"/>
  </si>
  <si>
    <t>画像CD取込システム</t>
    <rPh sb="0" eb="2">
      <t>ガゾウ</t>
    </rPh>
    <rPh sb="4" eb="6">
      <t>トリコ</t>
    </rPh>
    <phoneticPr fontId="0"/>
  </si>
  <si>
    <t>院外画像参照システム</t>
    <rPh sb="0" eb="2">
      <t>インガイ</t>
    </rPh>
    <rPh sb="2" eb="4">
      <t>ガゾウ</t>
    </rPh>
    <rPh sb="4" eb="6">
      <t>サンショウ</t>
    </rPh>
    <phoneticPr fontId="0"/>
  </si>
  <si>
    <t>文書管理システム</t>
    <rPh sb="0" eb="2">
      <t>ブンショ</t>
    </rPh>
    <rPh sb="2" eb="4">
      <t>カンリ</t>
    </rPh>
    <phoneticPr fontId="0"/>
  </si>
  <si>
    <t>画像処理ワークステーション</t>
    <rPh sb="0" eb="2">
      <t>ガゾウ</t>
    </rPh>
    <rPh sb="2" eb="4">
      <t>ショリ</t>
    </rPh>
    <phoneticPr fontId="1"/>
  </si>
  <si>
    <t>生理・内視鏡検査システム</t>
    <rPh sb="0" eb="2">
      <t>セイリ</t>
    </rPh>
    <rPh sb="3" eb="6">
      <t>ナイシキョウ</t>
    </rPh>
    <rPh sb="6" eb="8">
      <t>ケンサ</t>
    </rPh>
    <phoneticPr fontId="0"/>
  </si>
  <si>
    <t>心カテ管理システム</t>
    <rPh sb="0" eb="1">
      <t>シン</t>
    </rPh>
    <rPh sb="3" eb="5">
      <t>カンリ</t>
    </rPh>
    <phoneticPr fontId="0"/>
  </si>
  <si>
    <t>病理診断システム</t>
    <rPh sb="0" eb="2">
      <t>ビョウリ</t>
    </rPh>
    <rPh sb="2" eb="4">
      <t>シンダン</t>
    </rPh>
    <phoneticPr fontId="0"/>
  </si>
  <si>
    <t>血液ガス分析システム</t>
    <rPh sb="0" eb="2">
      <t>ケツエキ</t>
    </rPh>
    <rPh sb="4" eb="6">
      <t>ブンセキ</t>
    </rPh>
    <phoneticPr fontId="0"/>
  </si>
  <si>
    <t>心電図システム</t>
    <rPh sb="0" eb="3">
      <t>シンデンズ</t>
    </rPh>
    <phoneticPr fontId="0"/>
  </si>
  <si>
    <t>検体検査システム</t>
    <rPh sb="0" eb="2">
      <t>ケンタイ</t>
    </rPh>
    <rPh sb="2" eb="4">
      <t>ケンサ</t>
    </rPh>
    <phoneticPr fontId="0"/>
  </si>
  <si>
    <t>細菌検査システム</t>
    <rPh sb="0" eb="2">
      <t>サイキン</t>
    </rPh>
    <rPh sb="2" eb="4">
      <t>ケンサ</t>
    </rPh>
    <phoneticPr fontId="0"/>
  </si>
  <si>
    <t>感染制御システム</t>
    <rPh sb="0" eb="2">
      <t>カンセン</t>
    </rPh>
    <rPh sb="2" eb="4">
      <t>セイギョ</t>
    </rPh>
    <phoneticPr fontId="0"/>
  </si>
  <si>
    <t>輸血管理システム</t>
    <rPh sb="0" eb="2">
      <t>ユケツ</t>
    </rPh>
    <rPh sb="2" eb="4">
      <t>カンリ</t>
    </rPh>
    <phoneticPr fontId="0"/>
  </si>
  <si>
    <t>自動採血管準備システム（オートラベラー）</t>
    <rPh sb="0" eb="2">
      <t>ジドウ</t>
    </rPh>
    <rPh sb="2" eb="5">
      <t>サイケツカン</t>
    </rPh>
    <rPh sb="5" eb="7">
      <t>ジュンビ</t>
    </rPh>
    <phoneticPr fontId="1"/>
  </si>
  <si>
    <t>調剤支援システム（処方）</t>
    <rPh sb="0" eb="2">
      <t>チョウザイ</t>
    </rPh>
    <rPh sb="2" eb="4">
      <t>シエン</t>
    </rPh>
    <rPh sb="9" eb="11">
      <t>ショホウ</t>
    </rPh>
    <phoneticPr fontId="0"/>
  </si>
  <si>
    <t>調剤支援システム（注射）</t>
    <rPh sb="0" eb="2">
      <t>チョウザイ</t>
    </rPh>
    <rPh sb="2" eb="4">
      <t>シエン</t>
    </rPh>
    <rPh sb="9" eb="11">
      <t>チュウシャ</t>
    </rPh>
    <phoneticPr fontId="0"/>
  </si>
  <si>
    <t>医薬品情報データベース</t>
    <rPh sb="0" eb="3">
      <t>イヤクヒン</t>
    </rPh>
    <rPh sb="3" eb="5">
      <t>ジョウホウ</t>
    </rPh>
    <phoneticPr fontId="0"/>
  </si>
  <si>
    <t>服薬指導・持参薬管理システム</t>
    <rPh sb="0" eb="2">
      <t>フクヤク</t>
    </rPh>
    <rPh sb="2" eb="4">
      <t>シドウ</t>
    </rPh>
    <rPh sb="5" eb="7">
      <t>ジサン</t>
    </rPh>
    <rPh sb="7" eb="8">
      <t>ヤク</t>
    </rPh>
    <rPh sb="8" eb="10">
      <t>カンリ</t>
    </rPh>
    <phoneticPr fontId="0"/>
  </si>
  <si>
    <t>給食管理システム</t>
    <rPh sb="0" eb="2">
      <t>キュウショク</t>
    </rPh>
    <rPh sb="2" eb="4">
      <t>カンリ</t>
    </rPh>
    <phoneticPr fontId="0"/>
  </si>
  <si>
    <t>手術管理支援システム</t>
    <rPh sb="0" eb="2">
      <t>シュジュツ</t>
    </rPh>
    <rPh sb="2" eb="4">
      <t>カンリ</t>
    </rPh>
    <rPh sb="4" eb="6">
      <t>シエン</t>
    </rPh>
    <phoneticPr fontId="0"/>
  </si>
  <si>
    <t>麻酔管理システム</t>
    <rPh sb="0" eb="2">
      <t>マスイ</t>
    </rPh>
    <rPh sb="2" eb="4">
      <t>カンリ</t>
    </rPh>
    <phoneticPr fontId="0"/>
  </si>
  <si>
    <t>健診管理システム</t>
    <rPh sb="0" eb="2">
      <t>ケンシン</t>
    </rPh>
    <rPh sb="2" eb="4">
      <t>カンリ</t>
    </rPh>
    <phoneticPr fontId="0"/>
  </si>
  <si>
    <t>院内ポータルシステム</t>
    <rPh sb="0" eb="2">
      <t>インナイ</t>
    </rPh>
    <phoneticPr fontId="0"/>
  </si>
  <si>
    <t>リハビリ業務支援システム</t>
    <rPh sb="4" eb="6">
      <t>ギョウム</t>
    </rPh>
    <rPh sb="6" eb="8">
      <t>シエン</t>
    </rPh>
    <phoneticPr fontId="1"/>
  </si>
  <si>
    <t>自科検査統合管理システム</t>
    <rPh sb="0" eb="1">
      <t>ジ</t>
    </rPh>
    <rPh sb="1" eb="2">
      <t>カ</t>
    </rPh>
    <rPh sb="2" eb="4">
      <t>ケンサ</t>
    </rPh>
    <rPh sb="4" eb="6">
      <t>トウゴウ</t>
    </rPh>
    <rPh sb="6" eb="8">
      <t>カンリ</t>
    </rPh>
    <phoneticPr fontId="0"/>
  </si>
  <si>
    <t>診療記事記載システム</t>
    <rPh sb="0" eb="6">
      <t>シンリョウキジキサイ</t>
    </rPh>
    <phoneticPr fontId="1"/>
  </si>
  <si>
    <t>周産期カルテ</t>
    <rPh sb="0" eb="3">
      <t>シュウサンキ</t>
    </rPh>
    <phoneticPr fontId="1"/>
  </si>
  <si>
    <t>分娩監視システム</t>
    <rPh sb="0" eb="2">
      <t>ブンベン</t>
    </rPh>
    <rPh sb="2" eb="4">
      <t>カンシ</t>
    </rPh>
    <phoneticPr fontId="0"/>
  </si>
  <si>
    <t>インシデント管理システム</t>
    <rPh sb="6" eb="8">
      <t>カンリ</t>
    </rPh>
    <phoneticPr fontId="0"/>
  </si>
  <si>
    <t>看護勤務管理システム</t>
    <rPh sb="0" eb="2">
      <t>カンゴ</t>
    </rPh>
    <rPh sb="2" eb="4">
      <t>キンム</t>
    </rPh>
    <rPh sb="4" eb="6">
      <t>カンリ</t>
    </rPh>
    <phoneticPr fontId="0"/>
  </si>
  <si>
    <t>キャリア開発支援システム</t>
    <rPh sb="4" eb="6">
      <t>カイハツ</t>
    </rPh>
    <rPh sb="6" eb="8">
      <t>シエン</t>
    </rPh>
    <phoneticPr fontId="0"/>
  </si>
  <si>
    <t>再来受付機</t>
    <rPh sb="0" eb="2">
      <t>サイライ</t>
    </rPh>
    <rPh sb="2" eb="4">
      <t>ウケツケ</t>
    </rPh>
    <rPh sb="4" eb="5">
      <t>キ</t>
    </rPh>
    <phoneticPr fontId="0"/>
  </si>
  <si>
    <t>自動入金機</t>
    <rPh sb="0" eb="2">
      <t>ジドウ</t>
    </rPh>
    <rPh sb="2" eb="4">
      <t>ニュウキン</t>
    </rPh>
    <rPh sb="4" eb="5">
      <t>キ</t>
    </rPh>
    <phoneticPr fontId="0"/>
  </si>
  <si>
    <t>保険証確認システム</t>
    <rPh sb="0" eb="3">
      <t>ホケンショウ</t>
    </rPh>
    <rPh sb="3" eb="5">
      <t>カクニン</t>
    </rPh>
    <phoneticPr fontId="1"/>
  </si>
  <si>
    <t>POSレジ・釣銭機</t>
    <rPh sb="6" eb="9">
      <t>ツリセンキ</t>
    </rPh>
    <phoneticPr fontId="0"/>
  </si>
  <si>
    <t>診察待ち表示盤</t>
    <rPh sb="0" eb="3">
      <t>シンサツマ</t>
    </rPh>
    <rPh sb="4" eb="7">
      <t>ヒョウジバン</t>
    </rPh>
    <phoneticPr fontId="0"/>
  </si>
  <si>
    <t>会計案内システム</t>
    <rPh sb="0" eb="2">
      <t>カイケイ</t>
    </rPh>
    <rPh sb="2" eb="4">
      <t>アンナイ</t>
    </rPh>
    <phoneticPr fontId="1"/>
  </si>
  <si>
    <t>透析システム</t>
    <rPh sb="0" eb="2">
      <t>トウセキ</t>
    </rPh>
    <phoneticPr fontId="1"/>
  </si>
  <si>
    <t>脳波ファイリングシステム</t>
    <rPh sb="0" eb="2">
      <t>ノウハ</t>
    </rPh>
    <phoneticPr fontId="1"/>
  </si>
  <si>
    <t>到着確認システム</t>
    <rPh sb="0" eb="2">
      <t>トウチャク</t>
    </rPh>
    <rPh sb="2" eb="4">
      <t>カクニン</t>
    </rPh>
    <phoneticPr fontId="1"/>
  </si>
  <si>
    <t>自動会計</t>
    <rPh sb="0" eb="2">
      <t>ジドウ</t>
    </rPh>
    <rPh sb="2" eb="4">
      <t>カイケイ</t>
    </rPh>
    <phoneticPr fontId="1"/>
  </si>
  <si>
    <t>部門システム</t>
    <rPh sb="0" eb="2">
      <t>ブモン</t>
    </rPh>
    <phoneticPr fontId="1"/>
  </si>
  <si>
    <t>基幹システム</t>
    <rPh sb="0" eb="2">
      <t>キカン</t>
    </rPh>
    <phoneticPr fontId="1"/>
  </si>
  <si>
    <t>周辺システム</t>
    <rPh sb="0" eb="2">
      <t>シュウヘン</t>
    </rPh>
    <phoneticPr fontId="1"/>
  </si>
  <si>
    <t>移設、システム接続</t>
    <rPh sb="0" eb="2">
      <t>イセツ</t>
    </rPh>
    <rPh sb="7" eb="9">
      <t>セツゾク</t>
    </rPh>
    <phoneticPr fontId="1"/>
  </si>
  <si>
    <t>別途導入、システム接続</t>
    <rPh sb="0" eb="4">
      <t>ベットドウニュウ</t>
    </rPh>
    <rPh sb="9" eb="11">
      <t>セツゾク</t>
    </rPh>
    <phoneticPr fontId="1"/>
  </si>
  <si>
    <t>モバイルシステム（三点認証等）</t>
    <rPh sb="9" eb="13">
      <t>サンテンニンショウ</t>
    </rPh>
    <rPh sb="13" eb="14">
      <t>ナド</t>
    </rPh>
    <phoneticPr fontId="1"/>
  </si>
  <si>
    <t>重症部門支援オプション</t>
    <rPh sb="0" eb="4">
      <t>ジュウショウブモン</t>
    </rPh>
    <rPh sb="4" eb="6">
      <t>シエン</t>
    </rPh>
    <phoneticPr fontId="1"/>
  </si>
  <si>
    <t>歯科オプション</t>
    <rPh sb="0" eb="2">
      <t>シカ</t>
    </rPh>
    <phoneticPr fontId="1"/>
  </si>
  <si>
    <t>移設/増台、システム接続</t>
    <rPh sb="0" eb="2">
      <t>イセツ</t>
    </rPh>
    <rPh sb="3" eb="5">
      <t>ゾウダイ</t>
    </rPh>
    <rPh sb="10" eb="12">
      <t>セツゾク</t>
    </rPh>
    <phoneticPr fontId="1"/>
  </si>
  <si>
    <t>データ移行</t>
    <rPh sb="3" eb="5">
      <t>イコウ</t>
    </rPh>
    <phoneticPr fontId="1"/>
  </si>
  <si>
    <t>システム導入支援</t>
    <rPh sb="4" eb="8">
      <t>ドウニュウシエン</t>
    </rPh>
    <phoneticPr fontId="1"/>
  </si>
  <si>
    <t>役務</t>
    <rPh sb="0" eb="2">
      <t>エキム</t>
    </rPh>
    <phoneticPr fontId="1"/>
  </si>
  <si>
    <t>稼働支援、稼働後運用支援</t>
    <rPh sb="0" eb="2">
      <t>カドウ</t>
    </rPh>
    <rPh sb="2" eb="4">
      <t>シエン</t>
    </rPh>
    <rPh sb="5" eb="12">
      <t>カドウゴウンヨウシエン</t>
    </rPh>
    <phoneticPr fontId="1"/>
  </si>
  <si>
    <t>本調達範囲</t>
    <rPh sb="0" eb="1">
      <t>ホン</t>
    </rPh>
    <rPh sb="1" eb="5">
      <t>チョウタツハンイ</t>
    </rPh>
    <phoneticPr fontId="1"/>
  </si>
  <si>
    <t>システム更新、本調達範囲</t>
    <rPh sb="4" eb="6">
      <t>コウシン</t>
    </rPh>
    <rPh sb="7" eb="8">
      <t>ホン</t>
    </rPh>
    <rPh sb="8" eb="10">
      <t>チョウタツ</t>
    </rPh>
    <rPh sb="10" eb="12">
      <t>ハンイ</t>
    </rPh>
    <phoneticPr fontId="1"/>
  </si>
  <si>
    <t>新規導入、本調達範囲</t>
    <rPh sb="0" eb="4">
      <t>シンキドウニュウ</t>
    </rPh>
    <rPh sb="5" eb="6">
      <t>ホン</t>
    </rPh>
    <rPh sb="6" eb="8">
      <t>チョウタツ</t>
    </rPh>
    <rPh sb="8" eb="10">
      <t>ハンイ</t>
    </rPh>
    <phoneticPr fontId="1"/>
  </si>
  <si>
    <t>システム接続</t>
    <rPh sb="4" eb="6">
      <t>セツゾク</t>
    </rPh>
    <phoneticPr fontId="1"/>
  </si>
  <si>
    <t>患者スマホアプリ（診療予約、オンライン診療、メッセージなど）</t>
    <rPh sb="0" eb="2">
      <t>カンジャ</t>
    </rPh>
    <rPh sb="9" eb="13">
      <t>シンリョウヨヤク</t>
    </rPh>
    <rPh sb="19" eb="21">
      <t>シンリョウ</t>
    </rPh>
    <phoneticPr fontId="2"/>
  </si>
  <si>
    <t>Tele-ICU</t>
  </si>
  <si>
    <t>稼働支援、稼働後運用支援</t>
    <phoneticPr fontId="1"/>
  </si>
  <si>
    <t>レセプト対応</t>
    <rPh sb="4" eb="6">
      <t>タイオウ</t>
    </rPh>
    <phoneticPr fontId="1"/>
  </si>
  <si>
    <t>運用経費（保守費用）</t>
    <phoneticPr fontId="1"/>
  </si>
  <si>
    <t>　　　小田原市病院事業管理者　様</t>
    <rPh sb="3" eb="6">
      <t>オダワラ</t>
    </rPh>
    <rPh sb="6" eb="7">
      <t>シ</t>
    </rPh>
    <rPh sb="7" eb="9">
      <t>ビョウイン</t>
    </rPh>
    <rPh sb="9" eb="11">
      <t>ジギョウ</t>
    </rPh>
    <rPh sb="11" eb="14">
      <t>カンリシャ</t>
    </rPh>
    <rPh sb="15" eb="16">
      <t>サマ</t>
    </rPh>
    <phoneticPr fontId="1"/>
  </si>
  <si>
    <t>小田原市病院事業管理者　様</t>
    <rPh sb="0" eb="3">
      <t>オダワラ</t>
    </rPh>
    <rPh sb="3" eb="4">
      <t>シ</t>
    </rPh>
    <rPh sb="4" eb="6">
      <t>ビョウイン</t>
    </rPh>
    <rPh sb="6" eb="8">
      <t>ジギョウ</t>
    </rPh>
    <rPh sb="8" eb="11">
      <t>カンリシャ</t>
    </rPh>
    <rPh sb="12" eb="13">
      <t>サマ</t>
    </rPh>
    <phoneticPr fontId="11"/>
  </si>
  <si>
    <t>　　小田原市病院事業管理者　様</t>
    <rPh sb="2" eb="5">
      <t>オダワラ</t>
    </rPh>
    <rPh sb="5" eb="6">
      <t>シ</t>
    </rPh>
    <rPh sb="6" eb="8">
      <t>ビョウイン</t>
    </rPh>
    <rPh sb="8" eb="10">
      <t>ジギョウ</t>
    </rPh>
    <rPh sb="10" eb="13">
      <t>カンリシャ</t>
    </rPh>
    <rPh sb="14" eb="15">
      <t>サマ</t>
    </rPh>
    <phoneticPr fontId="11"/>
  </si>
  <si>
    <t>（様式７）</t>
    <rPh sb="1" eb="3">
      <t>ヨウシキ</t>
    </rPh>
    <phoneticPr fontId="1"/>
  </si>
  <si>
    <t>※４００床以上の病院において１０施設以上の導入実績を記載すること。</t>
    <rPh sb="16" eb="18">
      <t>シセツ</t>
    </rPh>
    <rPh sb="21" eb="23">
      <t>ドウニュウ</t>
    </rPh>
    <rPh sb="23" eb="25">
      <t>ジッセキ</t>
    </rPh>
    <rPh sb="26" eb="28">
      <t>キサイ</t>
    </rPh>
    <phoneticPr fontId="1"/>
  </si>
  <si>
    <t>更新・移行実績調書</t>
    <rPh sb="0" eb="2">
      <t>コウシン</t>
    </rPh>
    <rPh sb="3" eb="5">
      <t>イコウ</t>
    </rPh>
    <rPh sb="5" eb="7">
      <t>ジッセキ</t>
    </rPh>
    <rPh sb="7" eb="9">
      <t>チョウショ</t>
    </rPh>
    <phoneticPr fontId="1"/>
  </si>
  <si>
    <t>　現行システムの電子カルテシステム（富士通株式会社製　HOPE EGMAIN-GX）及び医事会計システム（富士通株式会社製　HOPE X/W）からの更新・移行実績は、次のとおりです。</t>
    <rPh sb="1" eb="3">
      <t>ゲンコウ</t>
    </rPh>
    <rPh sb="8" eb="10">
      <t>デンシ</t>
    </rPh>
    <rPh sb="25" eb="26">
      <t>セイ</t>
    </rPh>
    <rPh sb="42" eb="43">
      <t>オヨ</t>
    </rPh>
    <rPh sb="44" eb="46">
      <t>イジ</t>
    </rPh>
    <rPh sb="46" eb="48">
      <t>カイケイ</t>
    </rPh>
    <rPh sb="71" eb="72">
      <t>ツギ</t>
    </rPh>
    <rPh sb="74" eb="76">
      <t>コウシン</t>
    </rPh>
    <phoneticPr fontId="1"/>
  </si>
  <si>
    <t>※４００床以上の病院において過去５年以内に１件以上の更新・移行実績を記載すること。</t>
    <rPh sb="26" eb="28">
      <t>コウシン</t>
    </rPh>
    <rPh sb="29" eb="31">
      <t>イコウ</t>
    </rPh>
    <rPh sb="31" eb="33">
      <t>ジッセキ</t>
    </rPh>
    <rPh sb="34" eb="36">
      <t>キサイ</t>
    </rPh>
    <phoneticPr fontId="1"/>
  </si>
  <si>
    <t>　令和７年３月24日に公募された「院内総合医療情報システム再構築に係る公募型プロポーザル実施要領」に基づき、本件に参加の意志がありますので申請します。
　なお、この参加申込書及び添付書類のすべての記載事項は、事実と相違ないことを誓約いたします。</t>
    <rPh sb="1" eb="2">
      <t>レイ</t>
    </rPh>
    <rPh sb="2" eb="3">
      <t>ワ</t>
    </rPh>
    <rPh sb="10" eb="12">
      <t>コウボ</t>
    </rPh>
    <rPh sb="49" eb="50">
      <t>モト</t>
    </rPh>
    <rPh sb="53" eb="55">
      <t>ホンケン</t>
    </rPh>
    <rPh sb="56" eb="58">
      <t>サンカ</t>
    </rPh>
    <rPh sb="59" eb="61">
      <t>イシ</t>
    </rPh>
    <rPh sb="68" eb="70">
      <t>シンセイ</t>
    </rPh>
    <rPh sb="81" eb="83">
      <t>サンカ</t>
    </rPh>
    <rPh sb="83" eb="86">
      <t>モウシコミショ</t>
    </rPh>
    <rPh sb="86" eb="87">
      <t>オヨ</t>
    </rPh>
    <rPh sb="88" eb="90">
      <t>テンプ</t>
    </rPh>
    <rPh sb="90" eb="92">
      <t>ショルイ</t>
    </rPh>
    <rPh sb="97" eb="99">
      <t>キサイ</t>
    </rPh>
    <rPh sb="99" eb="101">
      <t>ジコウ</t>
    </rPh>
    <rPh sb="103" eb="105">
      <t>ジジツ</t>
    </rPh>
    <rPh sb="106" eb="108">
      <t>ソウイ</t>
    </rPh>
    <rPh sb="113" eb="115">
      <t>セイヤク</t>
    </rPh>
    <phoneticPr fontId="1"/>
  </si>
  <si>
    <t>　提案資料、技術要件等における質疑についての回答は次のとおりです。</t>
    <rPh sb="1" eb="5">
      <t>テイアンシリョウ</t>
    </rPh>
    <rPh sb="6" eb="8">
      <t>ギジュツ</t>
    </rPh>
    <rPh sb="8" eb="10">
      <t>ヨウケン</t>
    </rPh>
    <rPh sb="10" eb="11">
      <t>ナド</t>
    </rPh>
    <rPh sb="15" eb="17">
      <t>シツギ</t>
    </rPh>
    <rPh sb="22" eb="24">
      <t>カイトウ</t>
    </rPh>
    <rPh sb="25" eb="26">
      <t>ツギ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</si>
</sst>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2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2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5" xfId="3" applyFont="1" applyBorder="1" applyAlignment="1">
      <alignment vertical="center"/>
    </xf>
    <xf numFmtId="0" fontId="10" fillId="0" borderId="3" xfId="3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horizontal="right" vertical="center"/>
    </xf>
    <xf numFmtId="38" fontId="17" fillId="0" borderId="3" xfId="2" applyFont="1" applyBorder="1" applyAlignment="1" applyProtection="1">
      <alignment vertical="center"/>
      <protection locked="0"/>
    </xf>
    <xf numFmtId="38" fontId="17" fillId="3" borderId="3" xfId="2" applyFont="1" applyFill="1" applyBorder="1" applyAlignment="1">
      <alignment vertical="center"/>
    </xf>
    <xf numFmtId="38" fontId="17" fillId="3" borderId="3" xfId="3" applyNumberFormat="1" applyFont="1" applyFill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vertical="center" textRotation="255"/>
    </xf>
    <xf numFmtId="0" fontId="15" fillId="0" borderId="18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4" xfId="0" applyFont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10" fillId="2" borderId="3" xfId="3" applyFont="1" applyFill="1" applyBorder="1" applyAlignment="1">
      <alignment vertical="center"/>
    </xf>
    <xf numFmtId="38" fontId="17" fillId="0" borderId="3" xfId="2" applyFont="1" applyFill="1" applyBorder="1" applyAlignment="1">
      <alignment vertical="center"/>
    </xf>
    <xf numFmtId="0" fontId="10" fillId="0" borderId="2" xfId="3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0" fontId="15" fillId="0" borderId="23" xfId="0" applyNumberFormat="1" applyFont="1" applyBorder="1" applyAlignment="1">
      <alignment vertical="center" shrinkToFit="1"/>
    </xf>
    <xf numFmtId="0" fontId="10" fillId="0" borderId="3" xfId="3" applyFont="1" applyBorder="1" applyAlignment="1">
      <alignment vertical="center" wrapText="1"/>
    </xf>
    <xf numFmtId="38" fontId="17" fillId="0" borderId="3" xfId="2" applyFont="1" applyFill="1" applyBorder="1" applyAlignment="1" applyProtection="1">
      <alignment vertical="center"/>
      <protection locked="0"/>
    </xf>
    <xf numFmtId="38" fontId="17" fillId="5" borderId="3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14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right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5" fillId="0" borderId="24" xfId="0" applyFont="1" applyBorder="1" applyAlignment="1">
      <alignment horizontal="center" vertical="center" shrinkToFit="1"/>
    </xf>
    <xf numFmtId="38" fontId="15" fillId="0" borderId="3" xfId="2" applyFont="1" applyFill="1" applyBorder="1" applyAlignment="1">
      <alignment horizontal="right" vertical="center" shrinkToFit="1"/>
    </xf>
    <xf numFmtId="38" fontId="15" fillId="0" borderId="25" xfId="2" applyFont="1" applyFill="1" applyBorder="1" applyAlignment="1">
      <alignment horizontal="right" vertical="center" shrinkToFit="1"/>
    </xf>
    <xf numFmtId="58" fontId="1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38" fontId="15" fillId="0" borderId="27" xfId="2" applyFont="1" applyFill="1" applyBorder="1" applyAlignment="1">
      <alignment horizontal="right" vertical="center" shrinkToFit="1"/>
    </xf>
    <xf numFmtId="38" fontId="15" fillId="0" borderId="23" xfId="2" applyFont="1" applyFill="1" applyBorder="1" applyAlignment="1">
      <alignment horizontal="righ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9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4" borderId="17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 textRotation="255"/>
    </xf>
    <xf numFmtId="0" fontId="10" fillId="0" borderId="3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14" fontId="3" fillId="0" borderId="11" xfId="0" applyNumberFormat="1" applyFont="1" applyBorder="1" applyAlignment="1" applyProtection="1">
      <alignment vertical="center" wrapText="1"/>
      <protection locked="0"/>
    </xf>
    <xf numFmtId="14" fontId="3" fillId="0" borderId="12" xfId="0" applyNumberFormat="1" applyFont="1" applyBorder="1" applyAlignment="1" applyProtection="1">
      <alignment vertical="center" wrapText="1"/>
      <protection locked="0"/>
    </xf>
    <xf numFmtId="14" fontId="3" fillId="0" borderId="13" xfId="0" applyNumberFormat="1" applyFont="1" applyBorder="1" applyAlignment="1" applyProtection="1">
      <alignment vertical="center" wrapText="1"/>
      <protection locked="0"/>
    </xf>
    <xf numFmtId="38" fontId="15" fillId="4" borderId="3" xfId="2" applyFont="1" applyFill="1" applyBorder="1" applyAlignment="1">
      <alignment horizontal="center" vertical="center"/>
    </xf>
    <xf numFmtId="38" fontId="15" fillId="0" borderId="5" xfId="2" applyFont="1" applyFill="1" applyBorder="1" applyAlignment="1">
      <alignment vertical="center"/>
    </xf>
    <xf numFmtId="38" fontId="15" fillId="0" borderId="3" xfId="2" applyFont="1" applyFill="1" applyBorder="1" applyAlignment="1">
      <alignment vertical="center"/>
    </xf>
    <xf numFmtId="0" fontId="15" fillId="0" borderId="17" xfId="0" applyFont="1" applyBorder="1" applyAlignment="1">
      <alignment vertical="center"/>
    </xf>
    <xf numFmtId="38" fontId="15" fillId="0" borderId="16" xfId="2" applyFont="1" applyFill="1" applyBorder="1" applyAlignment="1">
      <alignment vertical="center"/>
    </xf>
    <xf numFmtId="38" fontId="15" fillId="0" borderId="6" xfId="2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38" fontId="15" fillId="0" borderId="22" xfId="2" applyFont="1" applyFill="1" applyBorder="1" applyAlignment="1">
      <alignment vertical="center"/>
    </xf>
    <xf numFmtId="38" fontId="15" fillId="0" borderId="27" xfId="2" applyFont="1" applyFill="1" applyBorder="1" applyAlignment="1">
      <alignment horizontal="right" vertical="center"/>
    </xf>
    <xf numFmtId="38" fontId="15" fillId="0" borderId="24" xfId="2" applyFont="1" applyFill="1" applyBorder="1" applyAlignment="1">
      <alignment horizontal="right" vertical="center"/>
    </xf>
    <xf numFmtId="38" fontId="15" fillId="0" borderId="23" xfId="2" applyFont="1" applyFill="1" applyBorder="1" applyAlignment="1">
      <alignment horizontal="right" vertical="center"/>
    </xf>
    <xf numFmtId="38" fontId="15" fillId="0" borderId="14" xfId="2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38" fontId="15" fillId="0" borderId="25" xfId="2" applyFont="1" applyFill="1" applyBorder="1" applyAlignment="1">
      <alignment vertical="center"/>
    </xf>
    <xf numFmtId="38" fontId="15" fillId="0" borderId="7" xfId="2" applyFont="1" applyFill="1" applyBorder="1" applyAlignment="1">
      <alignment vertical="center"/>
    </xf>
    <xf numFmtId="0" fontId="15" fillId="0" borderId="0" xfId="0" applyFont="1"/>
    <xf numFmtId="38" fontId="15" fillId="0" borderId="0" xfId="2" applyFont="1" applyFill="1" applyBorder="1" applyAlignment="1"/>
    <xf numFmtId="38" fontId="22" fillId="4" borderId="1" xfId="2" applyFont="1" applyFill="1" applyBorder="1" applyAlignment="1">
      <alignment horizontal="center" vertical="center"/>
    </xf>
    <xf numFmtId="38" fontId="22" fillId="4" borderId="2" xfId="2" applyFont="1" applyFill="1" applyBorder="1" applyAlignment="1">
      <alignment horizontal="center" vertical="center"/>
    </xf>
    <xf numFmtId="38" fontId="22" fillId="4" borderId="5" xfId="2" applyFont="1" applyFill="1" applyBorder="1" applyAlignment="1">
      <alignment horizontal="center" vertical="center"/>
    </xf>
    <xf numFmtId="38" fontId="15" fillId="0" borderId="5" xfId="2" applyFont="1" applyFill="1" applyBorder="1" applyAlignment="1">
      <alignment vertical="center"/>
    </xf>
    <xf numFmtId="38" fontId="15" fillId="0" borderId="1" xfId="2" applyFont="1" applyFill="1" applyBorder="1" applyAlignment="1">
      <alignment horizontal="right" vertical="center"/>
    </xf>
    <xf numFmtId="38" fontId="15" fillId="0" borderId="2" xfId="2" applyFont="1" applyFill="1" applyBorder="1" applyAlignment="1">
      <alignment horizontal="right" vertical="center"/>
    </xf>
    <xf numFmtId="38" fontId="15" fillId="0" borderId="5" xfId="2" applyFont="1" applyFill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_行政監査による指摘事項への検討　（報告）" xfId="3" xr:uid="{00000000-0005-0000-0000-000003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BreakPreview" zoomScaleNormal="100" zoomScaleSheetLayoutView="100" workbookViewId="0">
      <selection activeCell="M2" sqref="M2"/>
    </sheetView>
  </sheetViews>
  <sheetFormatPr defaultColWidth="9" defaultRowHeight="20.25" customHeight="1" x14ac:dyDescent="0.15"/>
  <cols>
    <col min="1" max="2" width="9" style="6"/>
    <col min="3" max="3" width="9" style="6" customWidth="1"/>
    <col min="4" max="4" width="7" style="6" customWidth="1"/>
    <col min="5" max="5" width="15.125" style="6" customWidth="1"/>
    <col min="6" max="6" width="5.75" style="6" customWidth="1"/>
    <col min="7" max="7" width="5.625" style="6" bestFit="1" customWidth="1"/>
    <col min="8" max="8" width="5.75" style="6" customWidth="1"/>
    <col min="9" max="9" width="3.875" style="6" bestFit="1" customWidth="1"/>
    <col min="10" max="10" width="5.75" style="6" customWidth="1"/>
    <col min="11" max="11" width="3.875" style="6" bestFit="1" customWidth="1"/>
    <col min="12" max="12" width="5.75" style="6" customWidth="1"/>
    <col min="13" max="13" width="3.875" style="6" bestFit="1" customWidth="1"/>
    <col min="14" max="16384" width="9" style="6"/>
  </cols>
  <sheetData>
    <row r="1" spans="1:13" s="1" customFormat="1" ht="20.25" customHeight="1" x14ac:dyDescent="0.15">
      <c r="M1" s="2" t="s">
        <v>21</v>
      </c>
    </row>
    <row r="2" spans="1:13" s="1" customFormat="1" ht="20.25" customHeight="1" x14ac:dyDescent="0.15"/>
    <row r="3" spans="1:13" s="1" customFormat="1" ht="20.25" customHeight="1" x14ac:dyDescent="0.1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s="1" customFormat="1" ht="20.25" customHeight="1" x14ac:dyDescent="0.15"/>
    <row r="5" spans="1:13" s="1" customFormat="1" ht="20.25" customHeight="1" x14ac:dyDescent="0.15">
      <c r="G5" s="2" t="s">
        <v>82</v>
      </c>
      <c r="H5" s="3"/>
      <c r="I5" s="1" t="s">
        <v>1</v>
      </c>
      <c r="J5" s="3"/>
      <c r="K5" s="1" t="s">
        <v>2</v>
      </c>
      <c r="L5" s="3"/>
      <c r="M5" s="1" t="s">
        <v>3</v>
      </c>
    </row>
    <row r="6" spans="1:13" s="1" customFormat="1" ht="20.25" customHeight="1" x14ac:dyDescent="0.15"/>
    <row r="7" spans="1:13" s="1" customFormat="1" ht="20.25" customHeight="1" x14ac:dyDescent="0.15">
      <c r="A7" s="1" t="s">
        <v>206</v>
      </c>
    </row>
    <row r="8" spans="1:13" s="1" customFormat="1" ht="20.25" customHeight="1" x14ac:dyDescent="0.15"/>
    <row r="9" spans="1:13" s="1" customFormat="1" ht="20.25" customHeight="1" x14ac:dyDescent="0.15"/>
    <row r="10" spans="1:13" s="1" customFormat="1" ht="20.25" customHeight="1" x14ac:dyDescent="0.15">
      <c r="E10" s="4" t="s">
        <v>4</v>
      </c>
      <c r="F10" s="81"/>
      <c r="G10" s="81"/>
      <c r="H10" s="81"/>
      <c r="I10" s="81"/>
      <c r="J10" s="81"/>
      <c r="K10" s="81"/>
      <c r="L10" s="81"/>
      <c r="M10" s="81"/>
    </row>
    <row r="11" spans="1:13" s="1" customFormat="1" ht="20.25" customHeight="1" x14ac:dyDescent="0.15">
      <c r="E11" s="4" t="s">
        <v>121</v>
      </c>
      <c r="F11" s="81"/>
      <c r="G11" s="81"/>
      <c r="H11" s="81"/>
      <c r="I11" s="81"/>
      <c r="J11" s="81"/>
      <c r="K11" s="81"/>
      <c r="L11" s="81"/>
      <c r="M11" s="81"/>
    </row>
    <row r="12" spans="1:13" s="1" customFormat="1" ht="20.25" customHeight="1" x14ac:dyDescent="0.15">
      <c r="E12" s="4" t="s">
        <v>6</v>
      </c>
      <c r="F12" s="81"/>
      <c r="G12" s="81"/>
      <c r="H12" s="81"/>
      <c r="I12" s="81"/>
      <c r="J12" s="81"/>
      <c r="K12" s="81"/>
      <c r="L12" s="81"/>
      <c r="M12" s="81"/>
    </row>
    <row r="13" spans="1:13" s="1" customFormat="1" ht="20.25" customHeight="1" x14ac:dyDescent="0.15">
      <c r="E13" s="4" t="s">
        <v>23</v>
      </c>
      <c r="F13" s="81"/>
      <c r="G13" s="81"/>
      <c r="H13" s="81"/>
      <c r="I13" s="81"/>
      <c r="J13" s="81"/>
      <c r="K13" s="81"/>
      <c r="L13" s="81"/>
      <c r="M13" s="81"/>
    </row>
    <row r="14" spans="1:13" s="1" customFormat="1" ht="20.25" customHeight="1" x14ac:dyDescent="0.15">
      <c r="E14" s="4" t="s">
        <v>22</v>
      </c>
      <c r="F14" s="81"/>
      <c r="G14" s="81"/>
      <c r="H14" s="81"/>
      <c r="I14" s="81"/>
      <c r="J14" s="81"/>
      <c r="K14" s="81"/>
      <c r="L14" s="81"/>
      <c r="M14" s="81"/>
    </row>
    <row r="15" spans="1:13" s="1" customFormat="1" ht="20.25" customHeight="1" x14ac:dyDescent="0.15">
      <c r="E15" s="4" t="s">
        <v>7</v>
      </c>
      <c r="F15" s="81"/>
      <c r="G15" s="81"/>
      <c r="H15" s="81"/>
      <c r="I15" s="81"/>
      <c r="J15" s="81"/>
      <c r="K15" s="81"/>
      <c r="L15" s="18" t="s">
        <v>8</v>
      </c>
    </row>
    <row r="16" spans="1:13" s="1" customFormat="1" ht="20.25" customHeight="1" x14ac:dyDescent="0.15"/>
    <row r="17" spans="1:13" s="1" customFormat="1" ht="20.25" customHeight="1" x14ac:dyDescent="0.15"/>
    <row r="18" spans="1:13" s="1" customFormat="1" ht="20.25" customHeight="1" x14ac:dyDescent="0.15"/>
    <row r="19" spans="1:13" ht="20.25" customHeight="1" x14ac:dyDescent="0.15">
      <c r="A19" s="82" t="s">
        <v>214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20.25" customHeight="1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20.25" customHeight="1" x14ac:dyDescent="0.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3" s="1" customFormat="1" ht="20.25" customHeight="1" x14ac:dyDescent="0.15"/>
    <row r="23" spans="1:13" s="1" customFormat="1" ht="20.25" customHeight="1" x14ac:dyDescent="0.15"/>
    <row r="24" spans="1:13" s="1" customFormat="1" ht="20.25" customHeight="1" x14ac:dyDescent="0.15">
      <c r="A24" s="1" t="s">
        <v>9</v>
      </c>
    </row>
    <row r="25" spans="1:13" s="1" customFormat="1" ht="20.25" customHeight="1" x14ac:dyDescent="0.15">
      <c r="A25" s="7" t="s">
        <v>10</v>
      </c>
      <c r="B25" s="79" t="s">
        <v>119</v>
      </c>
      <c r="C25" s="79"/>
      <c r="D25" s="79"/>
      <c r="E25" s="1" t="s">
        <v>14</v>
      </c>
      <c r="F25" s="11"/>
    </row>
    <row r="26" spans="1:13" s="1" customFormat="1" ht="20.25" customHeight="1" x14ac:dyDescent="0.15">
      <c r="A26" s="7" t="s">
        <v>11</v>
      </c>
      <c r="B26" s="79" t="s">
        <v>120</v>
      </c>
      <c r="C26" s="79"/>
      <c r="D26" s="79"/>
      <c r="E26" s="1" t="s">
        <v>14</v>
      </c>
      <c r="F26" s="11"/>
    </row>
    <row r="27" spans="1:13" s="1" customFormat="1" ht="20.25" customHeight="1" x14ac:dyDescent="0.15">
      <c r="A27" s="7" t="s">
        <v>12</v>
      </c>
      <c r="B27" s="79" t="s">
        <v>25</v>
      </c>
      <c r="C27" s="79"/>
      <c r="D27" s="79"/>
      <c r="E27" s="1" t="s">
        <v>14</v>
      </c>
      <c r="F27" s="11"/>
    </row>
    <row r="28" spans="1:13" s="1" customFormat="1" ht="20.25" customHeight="1" x14ac:dyDescent="0.15">
      <c r="A28" s="7" t="s">
        <v>13</v>
      </c>
      <c r="B28" s="80" t="s">
        <v>24</v>
      </c>
      <c r="C28" s="80"/>
      <c r="D28" s="80"/>
      <c r="E28" s="1" t="s">
        <v>14</v>
      </c>
      <c r="F28" s="10"/>
    </row>
    <row r="29" spans="1:13" s="1" customFormat="1" ht="20.25" customHeight="1" x14ac:dyDescent="0.15">
      <c r="A29" s="7" t="s">
        <v>26</v>
      </c>
      <c r="B29" s="80" t="s">
        <v>27</v>
      </c>
      <c r="C29" s="80"/>
      <c r="D29" s="80"/>
      <c r="E29" s="1" t="s">
        <v>14</v>
      </c>
    </row>
    <row r="30" spans="1:13" s="1" customFormat="1" ht="20.25" customHeight="1" x14ac:dyDescent="0.15"/>
    <row r="31" spans="1:13" s="1" customFormat="1" ht="20.25" customHeight="1" x14ac:dyDescent="0.15">
      <c r="A31" s="1" t="s">
        <v>15</v>
      </c>
    </row>
    <row r="32" spans="1:13" s="1" customFormat="1" ht="20.25" customHeight="1" x14ac:dyDescent="0.15">
      <c r="A32" s="7" t="s">
        <v>10</v>
      </c>
      <c r="B32" s="1" t="s">
        <v>16</v>
      </c>
      <c r="D32" s="81"/>
      <c r="E32" s="81"/>
      <c r="F32" s="81"/>
      <c r="G32" s="81"/>
    </row>
    <row r="33" spans="1:7" s="1" customFormat="1" ht="20.25" customHeight="1" x14ac:dyDescent="0.15">
      <c r="A33" s="7" t="s">
        <v>11</v>
      </c>
      <c r="B33" s="1" t="s">
        <v>17</v>
      </c>
      <c r="D33" s="81"/>
      <c r="E33" s="81"/>
      <c r="F33" s="81"/>
      <c r="G33" s="81"/>
    </row>
    <row r="34" spans="1:7" s="1" customFormat="1" ht="20.25" customHeight="1" x14ac:dyDescent="0.15">
      <c r="A34" s="7"/>
      <c r="B34" s="1" t="s">
        <v>18</v>
      </c>
      <c r="D34" s="81"/>
      <c r="E34" s="81"/>
      <c r="F34" s="81"/>
      <c r="G34" s="81"/>
    </row>
    <row r="35" spans="1:7" s="1" customFormat="1" ht="20.25" customHeight="1" x14ac:dyDescent="0.15">
      <c r="B35" s="1" t="s">
        <v>19</v>
      </c>
      <c r="D35" s="81"/>
      <c r="E35" s="81"/>
      <c r="F35" s="81"/>
      <c r="G35" s="81"/>
    </row>
    <row r="36" spans="1:7" s="1" customFormat="1" ht="20.25" customHeight="1" x14ac:dyDescent="0.15">
      <c r="B36" s="1" t="s">
        <v>20</v>
      </c>
      <c r="D36" s="81"/>
      <c r="E36" s="81"/>
      <c r="F36" s="81"/>
      <c r="G36" s="81"/>
    </row>
    <row r="37" spans="1:7" s="1" customFormat="1" ht="20.25" customHeight="1" x14ac:dyDescent="0.15"/>
    <row r="38" spans="1:7" s="1" customFormat="1" ht="20.25" customHeight="1" x14ac:dyDescent="0.15"/>
    <row r="39" spans="1:7" s="1" customFormat="1" ht="20.25" customHeight="1" x14ac:dyDescent="0.15"/>
  </sheetData>
  <mergeCells count="18">
    <mergeCell ref="F15:K15"/>
    <mergeCell ref="A19:M21"/>
    <mergeCell ref="A3:L3"/>
    <mergeCell ref="F10:M10"/>
    <mergeCell ref="F11:M11"/>
    <mergeCell ref="F12:M12"/>
    <mergeCell ref="F13:M13"/>
    <mergeCell ref="F14:M14"/>
    <mergeCell ref="D32:G32"/>
    <mergeCell ref="D33:G33"/>
    <mergeCell ref="D34:G34"/>
    <mergeCell ref="D35:G35"/>
    <mergeCell ref="D36:G36"/>
    <mergeCell ref="B25:D25"/>
    <mergeCell ref="B26:D26"/>
    <mergeCell ref="B27:D27"/>
    <mergeCell ref="B28:D28"/>
    <mergeCell ref="B29:D2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view="pageBreakPreview" zoomScaleNormal="100" zoomScaleSheetLayoutView="100" workbookViewId="0">
      <selection activeCell="M2" sqref="M2"/>
    </sheetView>
  </sheetViews>
  <sheetFormatPr defaultColWidth="9" defaultRowHeight="13.5" x14ac:dyDescent="0.15"/>
  <cols>
    <col min="1" max="1" width="5.875" style="1" customWidth="1"/>
    <col min="2" max="2" width="23.625" style="1" customWidth="1"/>
    <col min="3" max="5" width="15.625" style="1" customWidth="1"/>
    <col min="6" max="6" width="11.625" style="1" bestFit="1" customWidth="1"/>
    <col min="7" max="7" width="3.5" style="1" customWidth="1"/>
    <col min="8" max="8" width="3.875" style="1" bestFit="1" customWidth="1"/>
    <col min="9" max="16384" width="9" style="1"/>
  </cols>
  <sheetData>
    <row r="1" spans="1:7" ht="20.25" customHeight="1" x14ac:dyDescent="0.15">
      <c r="F1" s="2" t="s">
        <v>28</v>
      </c>
    </row>
    <row r="2" spans="1:7" ht="20.25" customHeight="1" x14ac:dyDescent="0.15"/>
    <row r="3" spans="1:7" ht="20.25" customHeight="1" x14ac:dyDescent="0.15">
      <c r="A3" s="83" t="s">
        <v>29</v>
      </c>
      <c r="B3" s="83"/>
      <c r="C3" s="83"/>
      <c r="D3" s="83"/>
      <c r="E3" s="83"/>
      <c r="F3" s="83"/>
      <c r="G3" s="19"/>
    </row>
    <row r="4" spans="1:7" ht="20.25" customHeight="1" x14ac:dyDescent="0.15">
      <c r="A4" s="8"/>
      <c r="B4" s="8"/>
      <c r="C4" s="8"/>
      <c r="D4" s="8"/>
      <c r="E4" s="8"/>
      <c r="F4" s="8"/>
      <c r="G4" s="8"/>
    </row>
    <row r="5" spans="1:7" ht="20.25" customHeight="1" x14ac:dyDescent="0.15">
      <c r="A5" s="8"/>
      <c r="B5" s="8"/>
      <c r="C5" s="8"/>
      <c r="D5" s="17" t="s">
        <v>36</v>
      </c>
      <c r="E5" s="86" t="str">
        <f>IF('様式1(参加申込)'!F11="","",'様式1(参加申込)'!F11)</f>
        <v/>
      </c>
      <c r="F5" s="86"/>
      <c r="G5" s="8"/>
    </row>
    <row r="6" spans="1:7" ht="20.25" customHeight="1" x14ac:dyDescent="0.15"/>
    <row r="7" spans="1:7" ht="20.25" customHeight="1" x14ac:dyDescent="0.15">
      <c r="A7" s="87" t="s">
        <v>40</v>
      </c>
      <c r="B7" s="87"/>
      <c r="C7" s="87"/>
      <c r="D7" s="87"/>
      <c r="E7" s="87"/>
      <c r="F7" s="87"/>
    </row>
    <row r="8" spans="1:7" ht="20.25" customHeight="1" x14ac:dyDescent="0.15">
      <c r="A8" s="87"/>
      <c r="B8" s="87"/>
      <c r="C8" s="87"/>
      <c r="D8" s="87"/>
      <c r="E8" s="87"/>
      <c r="F8" s="87"/>
    </row>
    <row r="9" spans="1:7" ht="20.25" customHeight="1" x14ac:dyDescent="0.15"/>
    <row r="10" spans="1:7" ht="31.5" customHeight="1" x14ac:dyDescent="0.15">
      <c r="A10" s="16" t="s">
        <v>30</v>
      </c>
      <c r="B10" s="16" t="s">
        <v>33</v>
      </c>
      <c r="C10" s="88" t="s">
        <v>31</v>
      </c>
      <c r="D10" s="89"/>
      <c r="E10" s="16" t="s">
        <v>37</v>
      </c>
      <c r="F10" s="16" t="s">
        <v>32</v>
      </c>
      <c r="G10" s="3"/>
    </row>
    <row r="11" spans="1:7" ht="31.5" customHeight="1" x14ac:dyDescent="0.15">
      <c r="A11" s="13">
        <v>1</v>
      </c>
      <c r="B11" s="14"/>
      <c r="C11" s="90"/>
      <c r="D11" s="91"/>
      <c r="E11" s="14"/>
      <c r="F11" s="14"/>
    </row>
    <row r="12" spans="1:7" ht="31.5" customHeight="1" x14ac:dyDescent="0.15">
      <c r="A12" s="13">
        <v>2</v>
      </c>
      <c r="B12" s="14"/>
      <c r="C12" s="90"/>
      <c r="D12" s="91"/>
      <c r="E12" s="14"/>
      <c r="F12" s="14"/>
    </row>
    <row r="13" spans="1:7" ht="31.5" customHeight="1" x14ac:dyDescent="0.15">
      <c r="A13" s="13">
        <v>3</v>
      </c>
      <c r="B13" s="14"/>
      <c r="C13" s="90"/>
      <c r="D13" s="91"/>
      <c r="E13" s="14"/>
      <c r="F13" s="14"/>
    </row>
    <row r="14" spans="1:7" ht="31.5" customHeight="1" x14ac:dyDescent="0.15">
      <c r="A14" s="13">
        <v>4</v>
      </c>
      <c r="B14" s="14"/>
      <c r="C14" s="90"/>
      <c r="D14" s="91"/>
      <c r="E14" s="14"/>
      <c r="F14" s="14"/>
    </row>
    <row r="15" spans="1:7" ht="31.5" customHeight="1" x14ac:dyDescent="0.15">
      <c r="A15" s="13">
        <v>5</v>
      </c>
      <c r="B15" s="14"/>
      <c r="C15" s="84"/>
      <c r="D15" s="85"/>
      <c r="E15" s="15"/>
      <c r="F15" s="14"/>
    </row>
    <row r="16" spans="1:7" ht="31.5" customHeight="1" x14ac:dyDescent="0.15">
      <c r="A16" s="13">
        <v>6</v>
      </c>
      <c r="B16" s="14"/>
      <c r="C16" s="84"/>
      <c r="D16" s="85"/>
      <c r="E16" s="15"/>
      <c r="F16" s="14"/>
    </row>
    <row r="17" spans="1:8" ht="31.5" customHeight="1" x14ac:dyDescent="0.15">
      <c r="A17" s="13">
        <v>7</v>
      </c>
      <c r="B17" s="14"/>
      <c r="C17" s="84"/>
      <c r="D17" s="85"/>
      <c r="E17" s="15"/>
      <c r="F17" s="14"/>
    </row>
    <row r="18" spans="1:8" ht="31.5" customHeight="1" x14ac:dyDescent="0.15">
      <c r="A18" s="13">
        <v>8</v>
      </c>
      <c r="B18" s="14"/>
      <c r="C18" s="84"/>
      <c r="D18" s="85"/>
      <c r="E18" s="15"/>
      <c r="F18" s="14"/>
    </row>
    <row r="19" spans="1:8" ht="31.5" customHeight="1" x14ac:dyDescent="0.15">
      <c r="A19" s="13">
        <v>9</v>
      </c>
      <c r="B19" s="14"/>
      <c r="C19" s="84"/>
      <c r="D19" s="85"/>
      <c r="E19" s="15"/>
      <c r="F19" s="14"/>
    </row>
    <row r="20" spans="1:8" ht="31.5" customHeight="1" x14ac:dyDescent="0.15">
      <c r="A20" s="13">
        <v>10</v>
      </c>
      <c r="B20" s="14"/>
      <c r="C20" s="84"/>
      <c r="D20" s="85"/>
      <c r="E20" s="15"/>
      <c r="F20" s="14"/>
      <c r="H20" s="5"/>
    </row>
    <row r="21" spans="1:8" ht="20.25" customHeight="1" x14ac:dyDescent="0.15">
      <c r="A21" s="65" t="s">
        <v>210</v>
      </c>
      <c r="B21" s="65"/>
    </row>
    <row r="22" spans="1:8" ht="20.25" customHeight="1" x14ac:dyDescent="0.15">
      <c r="A22" s="1" t="s">
        <v>34</v>
      </c>
    </row>
    <row r="23" spans="1:8" ht="20.25" customHeight="1" x14ac:dyDescent="0.15">
      <c r="A23" s="1" t="s">
        <v>35</v>
      </c>
    </row>
    <row r="24" spans="1:8" ht="20.25" customHeight="1" x14ac:dyDescent="0.15">
      <c r="A24" s="1" t="s">
        <v>38</v>
      </c>
      <c r="B24" s="9"/>
      <c r="C24" s="9"/>
      <c r="D24" s="9"/>
      <c r="E24" s="9"/>
      <c r="F24" s="9"/>
      <c r="G24" s="9"/>
      <c r="H24" s="9"/>
    </row>
    <row r="25" spans="1:8" ht="20.25" customHeight="1" x14ac:dyDescent="0.15">
      <c r="A25" s="9"/>
      <c r="B25" s="9"/>
      <c r="C25" s="9"/>
      <c r="D25" s="9"/>
      <c r="E25" s="9"/>
      <c r="F25" s="9"/>
      <c r="G25" s="9"/>
      <c r="H25" s="9"/>
    </row>
    <row r="26" spans="1:8" ht="20.25" customHeight="1" x14ac:dyDescent="0.15">
      <c r="A26" s="9"/>
      <c r="B26" s="9"/>
      <c r="C26" s="9"/>
      <c r="D26" s="9"/>
      <c r="E26" s="9"/>
      <c r="F26" s="9"/>
      <c r="G26" s="9"/>
      <c r="H26" s="9"/>
    </row>
    <row r="27" spans="1:8" ht="20.25" customHeight="1" x14ac:dyDescent="0.15"/>
    <row r="28" spans="1:8" ht="20.25" customHeight="1" x14ac:dyDescent="0.15"/>
    <row r="29" spans="1:8" ht="20.25" customHeight="1" x14ac:dyDescent="0.15"/>
    <row r="30" spans="1:8" ht="20.25" customHeight="1" x14ac:dyDescent="0.15">
      <c r="A30" s="7"/>
      <c r="B30" s="11"/>
      <c r="F30" s="11"/>
    </row>
    <row r="31" spans="1:8" ht="20.25" customHeight="1" x14ac:dyDescent="0.15">
      <c r="A31" s="7"/>
      <c r="B31" s="11"/>
      <c r="F31" s="11"/>
    </row>
    <row r="32" spans="1:8" ht="20.25" customHeight="1" x14ac:dyDescent="0.15">
      <c r="A32" s="7"/>
      <c r="B32" s="11"/>
      <c r="F32" s="11"/>
    </row>
    <row r="33" spans="1:6" ht="20.25" customHeight="1" x14ac:dyDescent="0.15">
      <c r="A33" s="7"/>
      <c r="B33" s="12"/>
      <c r="F33" s="12"/>
    </row>
    <row r="34" spans="1:6" ht="20.25" customHeight="1" x14ac:dyDescent="0.15">
      <c r="A34" s="7"/>
      <c r="B34" s="12"/>
    </row>
    <row r="35" spans="1:6" ht="20.25" customHeight="1" x14ac:dyDescent="0.15"/>
    <row r="36" spans="1:6" ht="20.25" customHeight="1" x14ac:dyDescent="0.15"/>
    <row r="37" spans="1:6" ht="20.25" customHeight="1" x14ac:dyDescent="0.15">
      <c r="A37" s="7"/>
      <c r="C37" s="81"/>
      <c r="D37" s="81"/>
      <c r="E37" s="81"/>
      <c r="F37" s="81"/>
    </row>
    <row r="38" spans="1:6" ht="20.25" customHeight="1" x14ac:dyDescent="0.15">
      <c r="A38" s="7"/>
      <c r="C38" s="81"/>
      <c r="D38" s="81"/>
      <c r="E38" s="81"/>
      <c r="F38" s="81"/>
    </row>
    <row r="39" spans="1:6" ht="20.25" customHeight="1" x14ac:dyDescent="0.15">
      <c r="A39" s="7"/>
      <c r="C39" s="81"/>
      <c r="D39" s="81"/>
      <c r="E39" s="81"/>
      <c r="F39" s="81"/>
    </row>
    <row r="40" spans="1:6" ht="20.25" customHeight="1" x14ac:dyDescent="0.15">
      <c r="C40" s="81"/>
      <c r="D40" s="81"/>
      <c r="E40" s="81"/>
      <c r="F40" s="81"/>
    </row>
    <row r="41" spans="1:6" ht="20.25" customHeight="1" x14ac:dyDescent="0.15">
      <c r="C41" s="81"/>
      <c r="D41" s="81"/>
      <c r="E41" s="81"/>
      <c r="F41" s="81"/>
    </row>
    <row r="42" spans="1:6" ht="20.25" customHeight="1" x14ac:dyDescent="0.15"/>
    <row r="43" spans="1:6" ht="20.25" customHeight="1" x14ac:dyDescent="0.15"/>
    <row r="44" spans="1:6" ht="20.25" customHeight="1" x14ac:dyDescent="0.15"/>
  </sheetData>
  <mergeCells count="19">
    <mergeCell ref="A3:F3"/>
    <mergeCell ref="C37:F37"/>
    <mergeCell ref="C38:F38"/>
    <mergeCell ref="C39:F39"/>
    <mergeCell ref="C40:F40"/>
    <mergeCell ref="C41:F41"/>
    <mergeCell ref="C20:D20"/>
    <mergeCell ref="E5:F5"/>
    <mergeCell ref="A7:F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view="pageBreakPreview" topLeftCell="A2" zoomScaleNormal="100" zoomScaleSheetLayoutView="100" workbookViewId="0">
      <selection activeCell="M2" sqref="M2"/>
    </sheetView>
  </sheetViews>
  <sheetFormatPr defaultColWidth="9" defaultRowHeight="13.5" x14ac:dyDescent="0.15"/>
  <cols>
    <col min="1" max="1" width="5.875" style="1" customWidth="1"/>
    <col min="2" max="2" width="23.625" style="1" customWidth="1"/>
    <col min="3" max="5" width="15.625" style="1" customWidth="1"/>
    <col min="6" max="6" width="11.625" style="1" bestFit="1" customWidth="1"/>
    <col min="7" max="7" width="5.75" style="1" customWidth="1"/>
    <col min="8" max="8" width="3.875" style="1" bestFit="1" customWidth="1"/>
    <col min="9" max="16384" width="9" style="1"/>
  </cols>
  <sheetData>
    <row r="1" spans="1:7" ht="20.25" customHeight="1" x14ac:dyDescent="0.15">
      <c r="F1" s="2" t="s">
        <v>39</v>
      </c>
    </row>
    <row r="2" spans="1:7" ht="20.25" customHeight="1" x14ac:dyDescent="0.15"/>
    <row r="3" spans="1:7" ht="20.25" customHeight="1" x14ac:dyDescent="0.15">
      <c r="A3" s="83" t="s">
        <v>211</v>
      </c>
      <c r="B3" s="83"/>
      <c r="C3" s="83"/>
      <c r="D3" s="83"/>
      <c r="E3" s="83"/>
      <c r="F3" s="83"/>
      <c r="G3" s="19"/>
    </row>
    <row r="4" spans="1:7" ht="20.25" customHeight="1" x14ac:dyDescent="0.15">
      <c r="A4" s="8"/>
      <c r="B4" s="8"/>
      <c r="C4" s="8"/>
      <c r="D4" s="8"/>
      <c r="E4" s="8"/>
      <c r="F4" s="8"/>
      <c r="G4" s="8"/>
    </row>
    <row r="5" spans="1:7" ht="20.25" customHeight="1" x14ac:dyDescent="0.15">
      <c r="A5" s="8"/>
      <c r="B5" s="8"/>
      <c r="C5" s="8"/>
      <c r="D5" s="17" t="s">
        <v>36</v>
      </c>
      <c r="E5" s="86" t="str">
        <f>IF('様式1(参加申込)'!F11="","",'様式1(参加申込)'!F11)</f>
        <v/>
      </c>
      <c r="F5" s="86"/>
      <c r="G5" s="8"/>
    </row>
    <row r="6" spans="1:7" ht="20.25" customHeight="1" x14ac:dyDescent="0.15"/>
    <row r="7" spans="1:7" ht="20.25" customHeight="1" x14ac:dyDescent="0.15">
      <c r="A7" s="92" t="s">
        <v>212</v>
      </c>
      <c r="B7" s="92"/>
      <c r="C7" s="92"/>
      <c r="D7" s="92"/>
      <c r="E7" s="92"/>
      <c r="F7" s="92"/>
    </row>
    <row r="8" spans="1:7" ht="20.25" customHeight="1" x14ac:dyDescent="0.15">
      <c r="A8" s="92"/>
      <c r="B8" s="92"/>
      <c r="C8" s="92"/>
      <c r="D8" s="92"/>
      <c r="E8" s="92"/>
      <c r="F8" s="92"/>
    </row>
    <row r="9" spans="1:7" ht="20.25" customHeight="1" x14ac:dyDescent="0.15"/>
    <row r="10" spans="1:7" ht="31.5" customHeight="1" x14ac:dyDescent="0.15">
      <c r="A10" s="16" t="s">
        <v>30</v>
      </c>
      <c r="B10" s="16" t="s">
        <v>33</v>
      </c>
      <c r="C10" s="88" t="s">
        <v>31</v>
      </c>
      <c r="D10" s="89"/>
      <c r="E10" s="16" t="s">
        <v>37</v>
      </c>
      <c r="F10" s="16" t="s">
        <v>32</v>
      </c>
      <c r="G10" s="3"/>
    </row>
    <row r="11" spans="1:7" ht="31.5" customHeight="1" x14ac:dyDescent="0.15">
      <c r="A11" s="13">
        <v>1</v>
      </c>
      <c r="B11" s="14"/>
      <c r="C11" s="90"/>
      <c r="D11" s="91"/>
      <c r="E11" s="14"/>
      <c r="F11" s="14"/>
    </row>
    <row r="12" spans="1:7" ht="31.5" customHeight="1" x14ac:dyDescent="0.15">
      <c r="A12" s="13">
        <v>2</v>
      </c>
      <c r="B12" s="14"/>
      <c r="C12" s="90"/>
      <c r="D12" s="91"/>
      <c r="E12" s="14"/>
      <c r="F12" s="14"/>
    </row>
    <row r="13" spans="1:7" ht="31.5" customHeight="1" x14ac:dyDescent="0.15">
      <c r="A13" s="13">
        <v>3</v>
      </c>
      <c r="B13" s="14"/>
      <c r="C13" s="90"/>
      <c r="D13" s="91"/>
      <c r="E13" s="14"/>
      <c r="F13" s="14"/>
    </row>
    <row r="14" spans="1:7" ht="31.5" customHeight="1" x14ac:dyDescent="0.15">
      <c r="A14" s="13">
        <v>4</v>
      </c>
      <c r="B14" s="14"/>
      <c r="C14" s="90"/>
      <c r="D14" s="91"/>
      <c r="E14" s="14"/>
      <c r="F14" s="14"/>
    </row>
    <row r="15" spans="1:7" ht="31.5" customHeight="1" x14ac:dyDescent="0.15">
      <c r="A15" s="13">
        <v>5</v>
      </c>
      <c r="B15" s="14"/>
      <c r="C15" s="84"/>
      <c r="D15" s="85"/>
      <c r="E15" s="15"/>
      <c r="F15" s="14"/>
    </row>
    <row r="16" spans="1:7" ht="31.5" customHeight="1" x14ac:dyDescent="0.15">
      <c r="A16" s="13">
        <v>6</v>
      </c>
      <c r="B16" s="14"/>
      <c r="C16" s="84"/>
      <c r="D16" s="85"/>
      <c r="E16" s="15"/>
      <c r="F16" s="14"/>
    </row>
    <row r="17" spans="1:8" ht="31.5" customHeight="1" x14ac:dyDescent="0.15">
      <c r="A17" s="13">
        <v>7</v>
      </c>
      <c r="B17" s="14"/>
      <c r="C17" s="84"/>
      <c r="D17" s="85"/>
      <c r="E17" s="15"/>
      <c r="F17" s="14"/>
    </row>
    <row r="18" spans="1:8" ht="31.5" customHeight="1" x14ac:dyDescent="0.15">
      <c r="A18" s="13">
        <v>8</v>
      </c>
      <c r="B18" s="14"/>
      <c r="C18" s="84"/>
      <c r="D18" s="85"/>
      <c r="E18" s="15"/>
      <c r="F18" s="14"/>
    </row>
    <row r="19" spans="1:8" ht="31.5" customHeight="1" x14ac:dyDescent="0.15">
      <c r="A19" s="13">
        <v>9</v>
      </c>
      <c r="B19" s="14"/>
      <c r="C19" s="84"/>
      <c r="D19" s="85"/>
      <c r="E19" s="15"/>
      <c r="F19" s="14"/>
    </row>
    <row r="20" spans="1:8" ht="31.5" customHeight="1" x14ac:dyDescent="0.15">
      <c r="A20" s="13">
        <v>10</v>
      </c>
      <c r="B20" s="14"/>
      <c r="C20" s="84"/>
      <c r="D20" s="85"/>
      <c r="E20" s="15"/>
      <c r="F20" s="14"/>
      <c r="H20" s="5"/>
    </row>
    <row r="21" spans="1:8" ht="20.25" customHeight="1" x14ac:dyDescent="0.15">
      <c r="A21" s="1" t="s">
        <v>213</v>
      </c>
    </row>
    <row r="22" spans="1:8" ht="20.25" customHeight="1" x14ac:dyDescent="0.15">
      <c r="A22" s="1" t="s">
        <v>34</v>
      </c>
    </row>
    <row r="23" spans="1:8" ht="20.25" customHeight="1" x14ac:dyDescent="0.15">
      <c r="A23" s="1" t="s">
        <v>35</v>
      </c>
    </row>
    <row r="24" spans="1:8" ht="20.25" customHeight="1" x14ac:dyDescent="0.15">
      <c r="A24" s="1" t="s">
        <v>38</v>
      </c>
      <c r="B24" s="9"/>
      <c r="C24" s="9"/>
      <c r="D24" s="9"/>
      <c r="E24" s="9"/>
      <c r="F24" s="9"/>
      <c r="G24" s="9"/>
      <c r="H24" s="9"/>
    </row>
    <row r="25" spans="1:8" ht="20.25" customHeight="1" x14ac:dyDescent="0.15">
      <c r="A25" s="9"/>
      <c r="B25" s="9"/>
      <c r="C25" s="9"/>
      <c r="D25" s="9"/>
      <c r="E25" s="9"/>
      <c r="F25" s="9"/>
      <c r="G25" s="9"/>
      <c r="H25" s="9"/>
    </row>
  </sheetData>
  <mergeCells count="14">
    <mergeCell ref="C20:D20"/>
    <mergeCell ref="A3:F3"/>
    <mergeCell ref="E5:F5"/>
    <mergeCell ref="A7:F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14"/>
  <sheetViews>
    <sheetView tabSelected="1" view="pageBreakPreview" zoomScaleNormal="100" zoomScaleSheetLayoutView="100" workbookViewId="0">
      <selection activeCell="M2" sqref="M2"/>
    </sheetView>
  </sheetViews>
  <sheetFormatPr defaultRowHeight="14.25" customHeight="1" x14ac:dyDescent="0.15"/>
  <cols>
    <col min="1" max="1" width="7" style="20" customWidth="1"/>
    <col min="2" max="2" width="7.5" style="20" bestFit="1" customWidth="1"/>
    <col min="3" max="3" width="5.375" style="6" customWidth="1"/>
    <col min="4" max="4" width="3.875" style="6" bestFit="1" customWidth="1"/>
    <col min="5" max="5" width="5.375" style="6" customWidth="1"/>
    <col min="6" max="6" width="3.875" style="6" bestFit="1" customWidth="1"/>
    <col min="7" max="7" width="5.375" style="6" customWidth="1"/>
    <col min="8" max="8" width="3.875" style="6" bestFit="1" customWidth="1"/>
    <col min="9" max="9" width="3.875" style="6" customWidth="1"/>
    <col min="10" max="10" width="7" style="20" customWidth="1"/>
    <col min="11" max="11" width="5.625" style="6" bestFit="1" customWidth="1"/>
    <col min="12" max="12" width="5.375" style="6" customWidth="1"/>
    <col min="13" max="13" width="3.875" style="6" bestFit="1" customWidth="1"/>
    <col min="14" max="14" width="5.375" style="6" customWidth="1"/>
    <col min="15" max="15" width="3.875" style="6" bestFit="1" customWidth="1"/>
    <col min="16" max="16" width="5.375" style="6" customWidth="1"/>
    <col min="17" max="17" width="6.125" style="6" customWidth="1"/>
    <col min="18" max="263" width="9" style="20"/>
    <col min="264" max="266" width="11.625" style="20" bestFit="1" customWidth="1"/>
    <col min="267" max="269" width="9" style="20"/>
    <col min="270" max="270" width="3.625" style="20" customWidth="1"/>
    <col min="271" max="519" width="9" style="20"/>
    <col min="520" max="522" width="11.625" style="20" bestFit="1" customWidth="1"/>
    <col min="523" max="525" width="9" style="20"/>
    <col min="526" max="526" width="3.625" style="20" customWidth="1"/>
    <col min="527" max="775" width="9" style="20"/>
    <col min="776" max="778" width="11.625" style="20" bestFit="1" customWidth="1"/>
    <col min="779" max="781" width="9" style="20"/>
    <col min="782" max="782" width="3.625" style="20" customWidth="1"/>
    <col min="783" max="1031" width="9" style="20"/>
    <col min="1032" max="1034" width="11.625" style="20" bestFit="1" customWidth="1"/>
    <col min="1035" max="1037" width="9" style="20"/>
    <col min="1038" max="1038" width="3.625" style="20" customWidth="1"/>
    <col min="1039" max="1287" width="9" style="20"/>
    <col min="1288" max="1290" width="11.625" style="20" bestFit="1" customWidth="1"/>
    <col min="1291" max="1293" width="9" style="20"/>
    <col min="1294" max="1294" width="3.625" style="20" customWidth="1"/>
    <col min="1295" max="1543" width="9" style="20"/>
    <col min="1544" max="1546" width="11.625" style="20" bestFit="1" customWidth="1"/>
    <col min="1547" max="1549" width="9" style="20"/>
    <col min="1550" max="1550" width="3.625" style="20" customWidth="1"/>
    <col min="1551" max="1799" width="9" style="20"/>
    <col min="1800" max="1802" width="11.625" style="20" bestFit="1" customWidth="1"/>
    <col min="1803" max="1805" width="9" style="20"/>
    <col min="1806" max="1806" width="3.625" style="20" customWidth="1"/>
    <col min="1807" max="2055" width="9" style="20"/>
    <col min="2056" max="2058" width="11.625" style="20" bestFit="1" customWidth="1"/>
    <col min="2059" max="2061" width="9" style="20"/>
    <col min="2062" max="2062" width="3.625" style="20" customWidth="1"/>
    <col min="2063" max="2311" width="9" style="20"/>
    <col min="2312" max="2314" width="11.625" style="20" bestFit="1" customWidth="1"/>
    <col min="2315" max="2317" width="9" style="20"/>
    <col min="2318" max="2318" width="3.625" style="20" customWidth="1"/>
    <col min="2319" max="2567" width="9" style="20"/>
    <col min="2568" max="2570" width="11.625" style="20" bestFit="1" customWidth="1"/>
    <col min="2571" max="2573" width="9" style="20"/>
    <col min="2574" max="2574" width="3.625" style="20" customWidth="1"/>
    <col min="2575" max="2823" width="9" style="20"/>
    <col min="2824" max="2826" width="11.625" style="20" bestFit="1" customWidth="1"/>
    <col min="2827" max="2829" width="9" style="20"/>
    <col min="2830" max="2830" width="3.625" style="20" customWidth="1"/>
    <col min="2831" max="3079" width="9" style="20"/>
    <col min="3080" max="3082" width="11.625" style="20" bestFit="1" customWidth="1"/>
    <col min="3083" max="3085" width="9" style="20"/>
    <col min="3086" max="3086" width="3.625" style="20" customWidth="1"/>
    <col min="3087" max="3335" width="9" style="20"/>
    <col min="3336" max="3338" width="11.625" style="20" bestFit="1" customWidth="1"/>
    <col min="3339" max="3341" width="9" style="20"/>
    <col min="3342" max="3342" width="3.625" style="20" customWidth="1"/>
    <col min="3343" max="3591" width="9" style="20"/>
    <col min="3592" max="3594" width="11.625" style="20" bestFit="1" customWidth="1"/>
    <col min="3595" max="3597" width="9" style="20"/>
    <col min="3598" max="3598" width="3.625" style="20" customWidth="1"/>
    <col min="3599" max="3847" width="9" style="20"/>
    <col min="3848" max="3850" width="11.625" style="20" bestFit="1" customWidth="1"/>
    <col min="3851" max="3853" width="9" style="20"/>
    <col min="3854" max="3854" width="3.625" style="20" customWidth="1"/>
    <col min="3855" max="4103" width="9" style="20"/>
    <col min="4104" max="4106" width="11.625" style="20" bestFit="1" customWidth="1"/>
    <col min="4107" max="4109" width="9" style="20"/>
    <col min="4110" max="4110" width="3.625" style="20" customWidth="1"/>
    <col min="4111" max="4359" width="9" style="20"/>
    <col min="4360" max="4362" width="11.625" style="20" bestFit="1" customWidth="1"/>
    <col min="4363" max="4365" width="9" style="20"/>
    <col min="4366" max="4366" width="3.625" style="20" customWidth="1"/>
    <col min="4367" max="4615" width="9" style="20"/>
    <col min="4616" max="4618" width="11.625" style="20" bestFit="1" customWidth="1"/>
    <col min="4619" max="4621" width="9" style="20"/>
    <col min="4622" max="4622" width="3.625" style="20" customWidth="1"/>
    <col min="4623" max="4871" width="9" style="20"/>
    <col min="4872" max="4874" width="11.625" style="20" bestFit="1" customWidth="1"/>
    <col min="4875" max="4877" width="9" style="20"/>
    <col min="4878" max="4878" width="3.625" style="20" customWidth="1"/>
    <col min="4879" max="5127" width="9" style="20"/>
    <col min="5128" max="5130" width="11.625" style="20" bestFit="1" customWidth="1"/>
    <col min="5131" max="5133" width="9" style="20"/>
    <col min="5134" max="5134" width="3.625" style="20" customWidth="1"/>
    <col min="5135" max="5383" width="9" style="20"/>
    <col min="5384" max="5386" width="11.625" style="20" bestFit="1" customWidth="1"/>
    <col min="5387" max="5389" width="9" style="20"/>
    <col min="5390" max="5390" width="3.625" style="20" customWidth="1"/>
    <col min="5391" max="5639" width="9" style="20"/>
    <col min="5640" max="5642" width="11.625" style="20" bestFit="1" customWidth="1"/>
    <col min="5643" max="5645" width="9" style="20"/>
    <col min="5646" max="5646" width="3.625" style="20" customWidth="1"/>
    <col min="5647" max="5895" width="9" style="20"/>
    <col min="5896" max="5898" width="11.625" style="20" bestFit="1" customWidth="1"/>
    <col min="5899" max="5901" width="9" style="20"/>
    <col min="5902" max="5902" width="3.625" style="20" customWidth="1"/>
    <col min="5903" max="6151" width="9" style="20"/>
    <col min="6152" max="6154" width="11.625" style="20" bestFit="1" customWidth="1"/>
    <col min="6155" max="6157" width="9" style="20"/>
    <col min="6158" max="6158" width="3.625" style="20" customWidth="1"/>
    <col min="6159" max="6407" width="9" style="20"/>
    <col min="6408" max="6410" width="11.625" style="20" bestFit="1" customWidth="1"/>
    <col min="6411" max="6413" width="9" style="20"/>
    <col min="6414" max="6414" width="3.625" style="20" customWidth="1"/>
    <col min="6415" max="6663" width="9" style="20"/>
    <col min="6664" max="6666" width="11.625" style="20" bestFit="1" customWidth="1"/>
    <col min="6667" max="6669" width="9" style="20"/>
    <col min="6670" max="6670" width="3.625" style="20" customWidth="1"/>
    <col min="6671" max="6919" width="9" style="20"/>
    <col min="6920" max="6922" width="11.625" style="20" bestFit="1" customWidth="1"/>
    <col min="6923" max="6925" width="9" style="20"/>
    <col min="6926" max="6926" width="3.625" style="20" customWidth="1"/>
    <col min="6927" max="7175" width="9" style="20"/>
    <col min="7176" max="7178" width="11.625" style="20" bestFit="1" customWidth="1"/>
    <col min="7179" max="7181" width="9" style="20"/>
    <col min="7182" max="7182" width="3.625" style="20" customWidth="1"/>
    <col min="7183" max="7431" width="9" style="20"/>
    <col min="7432" max="7434" width="11.625" style="20" bestFit="1" customWidth="1"/>
    <col min="7435" max="7437" width="9" style="20"/>
    <col min="7438" max="7438" width="3.625" style="20" customWidth="1"/>
    <col min="7439" max="7687" width="9" style="20"/>
    <col min="7688" max="7690" width="11.625" style="20" bestFit="1" customWidth="1"/>
    <col min="7691" max="7693" width="9" style="20"/>
    <col min="7694" max="7694" width="3.625" style="20" customWidth="1"/>
    <col min="7695" max="7943" width="9" style="20"/>
    <col min="7944" max="7946" width="11.625" style="20" bestFit="1" customWidth="1"/>
    <col min="7947" max="7949" width="9" style="20"/>
    <col min="7950" max="7950" width="3.625" style="20" customWidth="1"/>
    <col min="7951" max="8199" width="9" style="20"/>
    <col min="8200" max="8202" width="11.625" style="20" bestFit="1" customWidth="1"/>
    <col min="8203" max="8205" width="9" style="20"/>
    <col min="8206" max="8206" width="3.625" style="20" customWidth="1"/>
    <col min="8207" max="8455" width="9" style="20"/>
    <col min="8456" max="8458" width="11.625" style="20" bestFit="1" customWidth="1"/>
    <col min="8459" max="8461" width="9" style="20"/>
    <col min="8462" max="8462" width="3.625" style="20" customWidth="1"/>
    <col min="8463" max="8711" width="9" style="20"/>
    <col min="8712" max="8714" width="11.625" style="20" bestFit="1" customWidth="1"/>
    <col min="8715" max="8717" width="9" style="20"/>
    <col min="8718" max="8718" width="3.625" style="20" customWidth="1"/>
    <col min="8719" max="8967" width="9" style="20"/>
    <col min="8968" max="8970" width="11.625" style="20" bestFit="1" customWidth="1"/>
    <col min="8971" max="8973" width="9" style="20"/>
    <col min="8974" max="8974" width="3.625" style="20" customWidth="1"/>
    <col min="8975" max="9223" width="9" style="20"/>
    <col min="9224" max="9226" width="11.625" style="20" bestFit="1" customWidth="1"/>
    <col min="9227" max="9229" width="9" style="20"/>
    <col min="9230" max="9230" width="3.625" style="20" customWidth="1"/>
    <col min="9231" max="9479" width="9" style="20"/>
    <col min="9480" max="9482" width="11.625" style="20" bestFit="1" customWidth="1"/>
    <col min="9483" max="9485" width="9" style="20"/>
    <col min="9486" max="9486" width="3.625" style="20" customWidth="1"/>
    <col min="9487" max="9735" width="9" style="20"/>
    <col min="9736" max="9738" width="11.625" style="20" bestFit="1" customWidth="1"/>
    <col min="9739" max="9741" width="9" style="20"/>
    <col min="9742" max="9742" width="3.625" style="20" customWidth="1"/>
    <col min="9743" max="9991" width="9" style="20"/>
    <col min="9992" max="9994" width="11.625" style="20" bestFit="1" customWidth="1"/>
    <col min="9995" max="9997" width="9" style="20"/>
    <col min="9998" max="9998" width="3.625" style="20" customWidth="1"/>
    <col min="9999" max="10247" width="9" style="20"/>
    <col min="10248" max="10250" width="11.625" style="20" bestFit="1" customWidth="1"/>
    <col min="10251" max="10253" width="9" style="20"/>
    <col min="10254" max="10254" width="3.625" style="20" customWidth="1"/>
    <col min="10255" max="10503" width="9" style="20"/>
    <col min="10504" max="10506" width="11.625" style="20" bestFit="1" customWidth="1"/>
    <col min="10507" max="10509" width="9" style="20"/>
    <col min="10510" max="10510" width="3.625" style="20" customWidth="1"/>
    <col min="10511" max="10759" width="9" style="20"/>
    <col min="10760" max="10762" width="11.625" style="20" bestFit="1" customWidth="1"/>
    <col min="10763" max="10765" width="9" style="20"/>
    <col min="10766" max="10766" width="3.625" style="20" customWidth="1"/>
    <col min="10767" max="11015" width="9" style="20"/>
    <col min="11016" max="11018" width="11.625" style="20" bestFit="1" customWidth="1"/>
    <col min="11019" max="11021" width="9" style="20"/>
    <col min="11022" max="11022" width="3.625" style="20" customWidth="1"/>
    <col min="11023" max="11271" width="9" style="20"/>
    <col min="11272" max="11274" width="11.625" style="20" bestFit="1" customWidth="1"/>
    <col min="11275" max="11277" width="9" style="20"/>
    <col min="11278" max="11278" width="3.625" style="20" customWidth="1"/>
    <col min="11279" max="11527" width="9" style="20"/>
    <col min="11528" max="11530" width="11.625" style="20" bestFit="1" customWidth="1"/>
    <col min="11531" max="11533" width="9" style="20"/>
    <col min="11534" max="11534" width="3.625" style="20" customWidth="1"/>
    <col min="11535" max="11783" width="9" style="20"/>
    <col min="11784" max="11786" width="11.625" style="20" bestFit="1" customWidth="1"/>
    <col min="11787" max="11789" width="9" style="20"/>
    <col min="11790" max="11790" width="3.625" style="20" customWidth="1"/>
    <col min="11791" max="12039" width="9" style="20"/>
    <col min="12040" max="12042" width="11.625" style="20" bestFit="1" customWidth="1"/>
    <col min="12043" max="12045" width="9" style="20"/>
    <col min="12046" max="12046" width="3.625" style="20" customWidth="1"/>
    <col min="12047" max="12295" width="9" style="20"/>
    <col min="12296" max="12298" width="11.625" style="20" bestFit="1" customWidth="1"/>
    <col min="12299" max="12301" width="9" style="20"/>
    <col min="12302" max="12302" width="3.625" style="20" customWidth="1"/>
    <col min="12303" max="12551" width="9" style="20"/>
    <col min="12552" max="12554" width="11.625" style="20" bestFit="1" customWidth="1"/>
    <col min="12555" max="12557" width="9" style="20"/>
    <col min="12558" max="12558" width="3.625" style="20" customWidth="1"/>
    <col min="12559" max="12807" width="9" style="20"/>
    <col min="12808" max="12810" width="11.625" style="20" bestFit="1" customWidth="1"/>
    <col min="12811" max="12813" width="9" style="20"/>
    <col min="12814" max="12814" width="3.625" style="20" customWidth="1"/>
    <col min="12815" max="13063" width="9" style="20"/>
    <col min="13064" max="13066" width="11.625" style="20" bestFit="1" customWidth="1"/>
    <col min="13067" max="13069" width="9" style="20"/>
    <col min="13070" max="13070" width="3.625" style="20" customWidth="1"/>
    <col min="13071" max="13319" width="9" style="20"/>
    <col min="13320" max="13322" width="11.625" style="20" bestFit="1" customWidth="1"/>
    <col min="13323" max="13325" width="9" style="20"/>
    <col min="13326" max="13326" width="3.625" style="20" customWidth="1"/>
    <col min="13327" max="13575" width="9" style="20"/>
    <col min="13576" max="13578" width="11.625" style="20" bestFit="1" customWidth="1"/>
    <col min="13579" max="13581" width="9" style="20"/>
    <col min="13582" max="13582" width="3.625" style="20" customWidth="1"/>
    <col min="13583" max="13831" width="9" style="20"/>
    <col min="13832" max="13834" width="11.625" style="20" bestFit="1" customWidth="1"/>
    <col min="13835" max="13837" width="9" style="20"/>
    <col min="13838" max="13838" width="3.625" style="20" customWidth="1"/>
    <col min="13839" max="14087" width="9" style="20"/>
    <col min="14088" max="14090" width="11.625" style="20" bestFit="1" customWidth="1"/>
    <col min="14091" max="14093" width="9" style="20"/>
    <col min="14094" max="14094" width="3.625" style="20" customWidth="1"/>
    <col min="14095" max="14343" width="9" style="20"/>
    <col min="14344" max="14346" width="11.625" style="20" bestFit="1" customWidth="1"/>
    <col min="14347" max="14349" width="9" style="20"/>
    <col min="14350" max="14350" width="3.625" style="20" customWidth="1"/>
    <col min="14351" max="14599" width="9" style="20"/>
    <col min="14600" max="14602" width="11.625" style="20" bestFit="1" customWidth="1"/>
    <col min="14603" max="14605" width="9" style="20"/>
    <col min="14606" max="14606" width="3.625" style="20" customWidth="1"/>
    <col min="14607" max="14855" width="9" style="20"/>
    <col min="14856" max="14858" width="11.625" style="20" bestFit="1" customWidth="1"/>
    <col min="14859" max="14861" width="9" style="20"/>
    <col min="14862" max="14862" width="3.625" style="20" customWidth="1"/>
    <col min="14863" max="15111" width="9" style="20"/>
    <col min="15112" max="15114" width="11.625" style="20" bestFit="1" customWidth="1"/>
    <col min="15115" max="15117" width="9" style="20"/>
    <col min="15118" max="15118" width="3.625" style="20" customWidth="1"/>
    <col min="15119" max="15367" width="9" style="20"/>
    <col min="15368" max="15370" width="11.625" style="20" bestFit="1" customWidth="1"/>
    <col min="15371" max="15373" width="9" style="20"/>
    <col min="15374" max="15374" width="3.625" style="20" customWidth="1"/>
    <col min="15375" max="15623" width="9" style="20"/>
    <col min="15624" max="15626" width="11.625" style="20" bestFit="1" customWidth="1"/>
    <col min="15627" max="15629" width="9" style="20"/>
    <col min="15630" max="15630" width="3.625" style="20" customWidth="1"/>
    <col min="15631" max="15879" width="9" style="20"/>
    <col min="15880" max="15882" width="11.625" style="20" bestFit="1" customWidth="1"/>
    <col min="15883" max="15885" width="9" style="20"/>
    <col min="15886" max="15886" width="3.625" style="20" customWidth="1"/>
    <col min="15887" max="16135" width="9" style="20"/>
    <col min="16136" max="16138" width="11.625" style="20" bestFit="1" customWidth="1"/>
    <col min="16139" max="16141" width="9" style="20"/>
    <col min="16142" max="16142" width="3.625" style="20" customWidth="1"/>
    <col min="16143" max="16384" width="9" style="20"/>
  </cols>
  <sheetData>
    <row r="1" spans="1:17" ht="14.25" customHeight="1" x14ac:dyDescent="0.15">
      <c r="A1" s="20" t="s">
        <v>50</v>
      </c>
      <c r="C1" s="33"/>
      <c r="D1" s="1" t="s">
        <v>1</v>
      </c>
      <c r="E1" s="33"/>
      <c r="F1" s="1" t="s">
        <v>2</v>
      </c>
      <c r="G1" s="33"/>
      <c r="H1" s="1" t="s">
        <v>3</v>
      </c>
      <c r="I1" s="1"/>
      <c r="K1" s="1"/>
      <c r="L1" s="1"/>
      <c r="M1" s="93" t="s">
        <v>67</v>
      </c>
      <c r="N1" s="93"/>
      <c r="O1" s="93"/>
      <c r="P1" s="93"/>
      <c r="Q1" s="93"/>
    </row>
    <row r="2" spans="1:17" ht="14.25" customHeight="1" x14ac:dyDescent="0.15"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  <c r="Q2" s="28"/>
    </row>
    <row r="3" spans="1:17" ht="14.25" customHeight="1" x14ac:dyDescent="0.15">
      <c r="A3" s="94" t="s">
        <v>51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4.25" customHeight="1" x14ac:dyDescent="0.15">
      <c r="C4" s="3"/>
      <c r="D4" s="1"/>
      <c r="E4" s="3"/>
      <c r="F4" s="1"/>
      <c r="G4" s="3"/>
      <c r="H4" s="1"/>
      <c r="I4" s="1"/>
      <c r="K4" s="2" t="s">
        <v>82</v>
      </c>
      <c r="L4" s="33"/>
      <c r="M4" s="1" t="s">
        <v>1</v>
      </c>
      <c r="N4" s="33"/>
      <c r="O4" s="1" t="s">
        <v>2</v>
      </c>
      <c r="P4" s="33"/>
      <c r="Q4" s="1" t="s">
        <v>3</v>
      </c>
    </row>
    <row r="5" spans="1:17" ht="14.25" customHeight="1" x14ac:dyDescent="0.15">
      <c r="C5" s="1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</row>
    <row r="6" spans="1:17" ht="14.25" customHeight="1" x14ac:dyDescent="0.15">
      <c r="A6" s="63" t="s">
        <v>206</v>
      </c>
      <c r="C6" s="1"/>
      <c r="D6" s="1"/>
      <c r="E6" s="1"/>
      <c r="F6" s="1"/>
      <c r="G6" s="1"/>
      <c r="H6" s="1"/>
      <c r="I6" s="1"/>
      <c r="K6" s="1"/>
      <c r="L6" s="1"/>
      <c r="M6" s="1"/>
      <c r="N6" s="1"/>
      <c r="O6" s="1"/>
      <c r="P6" s="1"/>
      <c r="Q6" s="1"/>
    </row>
    <row r="7" spans="1:17" s="64" customFormat="1" ht="14.25" customHeight="1" x14ac:dyDescent="0.15">
      <c r="A7" s="63"/>
      <c r="C7" s="63"/>
      <c r="D7" s="63"/>
      <c r="E7" s="63"/>
      <c r="F7" s="63"/>
      <c r="G7" s="63"/>
      <c r="H7" s="63"/>
      <c r="I7" s="63"/>
      <c r="K7" s="63"/>
      <c r="L7" s="63"/>
      <c r="M7" s="63"/>
      <c r="N7" s="63"/>
      <c r="O7" s="63"/>
      <c r="P7" s="63"/>
      <c r="Q7" s="63"/>
    </row>
    <row r="8" spans="1:17" ht="14.25" customHeight="1" x14ac:dyDescent="0.15">
      <c r="C8" s="1"/>
      <c r="D8" s="1"/>
      <c r="E8" s="20"/>
      <c r="F8" s="95" t="s">
        <v>41</v>
      </c>
      <c r="G8" s="95"/>
      <c r="H8" s="95"/>
      <c r="I8" s="95"/>
      <c r="J8" s="96" t="str">
        <f>IF('様式1(参加申込)'!F10="","",'様式1(参加申込)'!F10)</f>
        <v/>
      </c>
      <c r="K8" s="96"/>
      <c r="L8" s="96"/>
      <c r="M8" s="96"/>
      <c r="N8" s="96"/>
      <c r="O8" s="96"/>
      <c r="P8" s="1"/>
      <c r="Q8" s="1"/>
    </row>
    <row r="9" spans="1:17" ht="14.25" customHeight="1" x14ac:dyDescent="0.15">
      <c r="B9" s="28" t="s">
        <v>66</v>
      </c>
      <c r="C9" s="1"/>
      <c r="D9" s="1"/>
      <c r="E9" s="20"/>
      <c r="F9" s="95" t="s">
        <v>122</v>
      </c>
      <c r="G9" s="95"/>
      <c r="H9" s="95"/>
      <c r="I9" s="95"/>
      <c r="J9" s="96" t="str">
        <f>IF('様式1(参加申込)'!F11="","",'様式1(参加申込)'!F11)</f>
        <v/>
      </c>
      <c r="K9" s="96"/>
      <c r="L9" s="96"/>
      <c r="M9" s="96"/>
      <c r="N9" s="96"/>
      <c r="O9" s="96"/>
      <c r="P9" s="1"/>
      <c r="Q9" s="1"/>
    </row>
    <row r="10" spans="1:17" ht="14.25" customHeight="1" x14ac:dyDescent="0.15">
      <c r="B10" s="28" t="s">
        <v>63</v>
      </c>
      <c r="C10" s="20"/>
      <c r="D10" s="20"/>
      <c r="E10" s="20"/>
      <c r="F10" s="95" t="s">
        <v>42</v>
      </c>
      <c r="G10" s="95"/>
      <c r="H10" s="95"/>
      <c r="I10" s="95"/>
      <c r="J10" s="96" t="str">
        <f>IF('様式1(参加申込)'!F15="","",'様式1(参加申込)'!F15)</f>
        <v/>
      </c>
      <c r="K10" s="96"/>
      <c r="L10" s="96"/>
      <c r="M10" s="96"/>
      <c r="N10" s="96"/>
      <c r="O10" s="96"/>
      <c r="P10" s="5" t="s">
        <v>8</v>
      </c>
      <c r="Q10" s="20"/>
    </row>
    <row r="11" spans="1:17" ht="14.25" customHeight="1" x14ac:dyDescent="0.15">
      <c r="B11" s="28" t="s">
        <v>64</v>
      </c>
      <c r="C11" s="20"/>
      <c r="D11" s="20"/>
      <c r="E11" s="20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20"/>
      <c r="Q11" s="20"/>
    </row>
    <row r="12" spans="1:17" ht="14.25" customHeight="1" x14ac:dyDescent="0.15">
      <c r="B12" s="28" t="s">
        <v>65</v>
      </c>
      <c r="C12" s="20"/>
      <c r="D12" s="20"/>
      <c r="E12" s="20"/>
      <c r="F12" s="95" t="s">
        <v>54</v>
      </c>
      <c r="G12" s="95"/>
      <c r="H12" s="95"/>
      <c r="I12" s="95"/>
      <c r="J12" s="96" t="str">
        <f>IF('様式1(参加申込)'!D32="","",'様式1(参加申込)'!D32)</f>
        <v/>
      </c>
      <c r="K12" s="96"/>
      <c r="L12" s="96"/>
      <c r="M12" s="96"/>
      <c r="N12" s="96"/>
      <c r="O12" s="96"/>
      <c r="P12" s="20"/>
      <c r="Q12" s="1"/>
    </row>
    <row r="13" spans="1:17" ht="14.25" customHeight="1" x14ac:dyDescent="0.15">
      <c r="C13" s="1"/>
      <c r="D13" s="1"/>
      <c r="E13" s="20"/>
      <c r="F13" s="95" t="s">
        <v>55</v>
      </c>
      <c r="G13" s="95"/>
      <c r="H13" s="95"/>
      <c r="I13" s="95"/>
      <c r="J13" s="96" t="str">
        <f>IF('様式1(参加申込)'!D34="","",'様式1(参加申込)'!D34)</f>
        <v/>
      </c>
      <c r="K13" s="96"/>
      <c r="L13" s="96"/>
      <c r="M13" s="96"/>
      <c r="N13" s="96"/>
      <c r="O13" s="96"/>
      <c r="P13" s="1"/>
      <c r="Q13" s="1"/>
    </row>
    <row r="14" spans="1:17" ht="14.25" customHeight="1" x14ac:dyDescent="0.15">
      <c r="C14" s="20"/>
      <c r="D14" s="20"/>
      <c r="E14" s="20"/>
      <c r="F14" s="95" t="s">
        <v>53</v>
      </c>
      <c r="G14" s="95"/>
      <c r="H14" s="95"/>
      <c r="I14" s="95"/>
      <c r="J14" s="96" t="str">
        <f>IF('様式1(参加申込)'!D35="","",'様式1(参加申込)'!D35)</f>
        <v/>
      </c>
      <c r="K14" s="96"/>
      <c r="L14" s="96"/>
      <c r="M14" s="96"/>
      <c r="N14" s="96"/>
      <c r="O14" s="96"/>
      <c r="P14" s="20"/>
      <c r="Q14" s="20"/>
    </row>
    <row r="15" spans="1:17" ht="14.25" customHeight="1" x14ac:dyDescent="0.15">
      <c r="C15" s="20"/>
      <c r="D15" s="20"/>
      <c r="E15" s="20"/>
      <c r="F15" s="95" t="s">
        <v>52</v>
      </c>
      <c r="G15" s="95"/>
      <c r="H15" s="95"/>
      <c r="I15" s="95"/>
      <c r="J15" s="96" t="str">
        <f>IF('様式1(参加申込)'!D36="","",'様式1(参加申込)'!D36)</f>
        <v/>
      </c>
      <c r="K15" s="96"/>
      <c r="L15" s="96"/>
      <c r="M15" s="96"/>
      <c r="N15" s="96"/>
      <c r="O15" s="96"/>
      <c r="P15" s="20"/>
      <c r="Q15" s="20"/>
    </row>
    <row r="16" spans="1:17" ht="14.25" customHeight="1" x14ac:dyDescent="0.15">
      <c r="C16" s="1"/>
      <c r="D16" s="1"/>
      <c r="E16" s="1"/>
      <c r="F16" s="1"/>
      <c r="G16" s="1"/>
      <c r="H16" s="1"/>
      <c r="I16" s="1"/>
      <c r="K16" s="1"/>
      <c r="L16" s="1"/>
      <c r="M16" s="1"/>
      <c r="N16" s="1"/>
      <c r="O16" s="1"/>
      <c r="P16" s="1"/>
      <c r="Q16" s="1"/>
    </row>
    <row r="17" spans="1:24" ht="14.25" customHeight="1" x14ac:dyDescent="0.15">
      <c r="A17" s="29" t="s">
        <v>80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4.25" customHeight="1" x14ac:dyDescent="0.15">
      <c r="A18" s="20" t="s">
        <v>81</v>
      </c>
      <c r="C18" s="20"/>
      <c r="D18" s="20"/>
      <c r="E18" s="20"/>
      <c r="F18" s="20"/>
      <c r="G18" s="20"/>
      <c r="H18" s="20"/>
      <c r="I18" s="20"/>
      <c r="K18" s="20"/>
      <c r="L18" s="20"/>
      <c r="M18" s="20"/>
      <c r="N18" s="20"/>
      <c r="O18" s="20"/>
      <c r="P18" s="20"/>
      <c r="Q18" s="20"/>
    </row>
    <row r="19" spans="1:24" ht="14.25" customHeight="1" x14ac:dyDescent="0.15">
      <c r="C19" s="20"/>
      <c r="D19" s="20"/>
      <c r="E19" s="20"/>
      <c r="F19" s="20"/>
      <c r="G19" s="20"/>
      <c r="H19" s="20"/>
      <c r="I19" s="20"/>
      <c r="K19" s="20"/>
      <c r="L19" s="20"/>
      <c r="M19" s="20"/>
      <c r="N19" s="20"/>
      <c r="O19" s="20"/>
      <c r="P19" s="20"/>
      <c r="Q19" s="20"/>
    </row>
    <row r="20" spans="1:24" ht="14.25" customHeight="1" x14ac:dyDescent="0.15">
      <c r="A20" s="30" t="s">
        <v>56</v>
      </c>
      <c r="B20" s="22" t="s">
        <v>57</v>
      </c>
      <c r="C20" s="115" t="s">
        <v>58</v>
      </c>
      <c r="D20" s="116"/>
      <c r="E20" s="116"/>
      <c r="F20" s="116"/>
      <c r="G20" s="116"/>
      <c r="H20" s="117"/>
      <c r="I20" s="115" t="s">
        <v>59</v>
      </c>
      <c r="J20" s="116"/>
      <c r="K20" s="116"/>
      <c r="L20" s="116"/>
      <c r="M20" s="116"/>
      <c r="N20" s="116"/>
      <c r="O20" s="116"/>
      <c r="P20" s="116"/>
      <c r="Q20" s="117"/>
    </row>
    <row r="21" spans="1:24" ht="14.25" customHeight="1" x14ac:dyDescent="0.15">
      <c r="A21" s="118"/>
      <c r="B21" s="31" t="s">
        <v>60</v>
      </c>
      <c r="C21" s="97"/>
      <c r="D21" s="98"/>
      <c r="E21" s="98"/>
      <c r="F21" s="98"/>
      <c r="G21" s="98"/>
      <c r="H21" s="99"/>
      <c r="I21" s="106"/>
      <c r="J21" s="107"/>
      <c r="K21" s="107"/>
      <c r="L21" s="107"/>
      <c r="M21" s="107"/>
      <c r="N21" s="107"/>
      <c r="O21" s="107"/>
      <c r="P21" s="107"/>
      <c r="Q21" s="108"/>
    </row>
    <row r="22" spans="1:24" ht="14.25" customHeight="1" x14ac:dyDescent="0.15">
      <c r="A22" s="119"/>
      <c r="B22" s="34"/>
      <c r="C22" s="100"/>
      <c r="D22" s="101"/>
      <c r="E22" s="101"/>
      <c r="F22" s="101"/>
      <c r="G22" s="101"/>
      <c r="H22" s="102"/>
      <c r="I22" s="109"/>
      <c r="J22" s="110"/>
      <c r="K22" s="110"/>
      <c r="L22" s="110"/>
      <c r="M22" s="110"/>
      <c r="N22" s="110"/>
      <c r="O22" s="110"/>
      <c r="P22" s="110"/>
      <c r="Q22" s="111"/>
    </row>
    <row r="23" spans="1:24" ht="14.25" customHeight="1" x14ac:dyDescent="0.15">
      <c r="A23" s="119"/>
      <c r="B23" s="32" t="s">
        <v>61</v>
      </c>
      <c r="C23" s="100"/>
      <c r="D23" s="101"/>
      <c r="E23" s="101"/>
      <c r="F23" s="101"/>
      <c r="G23" s="101"/>
      <c r="H23" s="102"/>
      <c r="I23" s="109"/>
      <c r="J23" s="110"/>
      <c r="K23" s="110"/>
      <c r="L23" s="110"/>
      <c r="M23" s="110"/>
      <c r="N23" s="110"/>
      <c r="O23" s="110"/>
      <c r="P23" s="110"/>
      <c r="Q23" s="111"/>
    </row>
    <row r="24" spans="1:24" ht="14.25" customHeight="1" x14ac:dyDescent="0.15">
      <c r="A24" s="120"/>
      <c r="B24" s="35"/>
      <c r="C24" s="103"/>
      <c r="D24" s="104"/>
      <c r="E24" s="104"/>
      <c r="F24" s="104"/>
      <c r="G24" s="104"/>
      <c r="H24" s="105"/>
      <c r="I24" s="112"/>
      <c r="J24" s="113"/>
      <c r="K24" s="113"/>
      <c r="L24" s="113"/>
      <c r="M24" s="113"/>
      <c r="N24" s="113"/>
      <c r="O24" s="113"/>
      <c r="P24" s="113"/>
      <c r="Q24" s="114"/>
    </row>
    <row r="25" spans="1:24" ht="14.25" customHeight="1" x14ac:dyDescent="0.15">
      <c r="A25" s="118"/>
      <c r="B25" s="31" t="s">
        <v>62</v>
      </c>
      <c r="C25" s="97"/>
      <c r="D25" s="98"/>
      <c r="E25" s="98"/>
      <c r="F25" s="98"/>
      <c r="G25" s="98"/>
      <c r="H25" s="99"/>
      <c r="I25" s="106"/>
      <c r="J25" s="107"/>
      <c r="K25" s="107"/>
      <c r="L25" s="107"/>
      <c r="M25" s="107"/>
      <c r="N25" s="107"/>
      <c r="O25" s="107"/>
      <c r="P25" s="107"/>
      <c r="Q25" s="108"/>
    </row>
    <row r="26" spans="1:24" ht="14.25" customHeight="1" x14ac:dyDescent="0.15">
      <c r="A26" s="119"/>
      <c r="B26" s="34"/>
      <c r="C26" s="100"/>
      <c r="D26" s="101"/>
      <c r="E26" s="101"/>
      <c r="F26" s="101"/>
      <c r="G26" s="101"/>
      <c r="H26" s="102"/>
      <c r="I26" s="109"/>
      <c r="J26" s="110"/>
      <c r="K26" s="110"/>
      <c r="L26" s="110"/>
      <c r="M26" s="110"/>
      <c r="N26" s="110"/>
      <c r="O26" s="110"/>
      <c r="P26" s="110"/>
      <c r="Q26" s="111"/>
    </row>
    <row r="27" spans="1:24" ht="14.25" customHeight="1" x14ac:dyDescent="0.15">
      <c r="A27" s="119"/>
      <c r="B27" s="32" t="s">
        <v>61</v>
      </c>
      <c r="C27" s="100"/>
      <c r="D27" s="101"/>
      <c r="E27" s="101"/>
      <c r="F27" s="101"/>
      <c r="G27" s="101"/>
      <c r="H27" s="102"/>
      <c r="I27" s="109"/>
      <c r="J27" s="110"/>
      <c r="K27" s="110"/>
      <c r="L27" s="110"/>
      <c r="M27" s="110"/>
      <c r="N27" s="110"/>
      <c r="O27" s="110"/>
      <c r="P27" s="110"/>
      <c r="Q27" s="111"/>
    </row>
    <row r="28" spans="1:24" ht="14.25" customHeight="1" x14ac:dyDescent="0.15">
      <c r="A28" s="120"/>
      <c r="B28" s="35"/>
      <c r="C28" s="103"/>
      <c r="D28" s="104"/>
      <c r="E28" s="104"/>
      <c r="F28" s="104"/>
      <c r="G28" s="104"/>
      <c r="H28" s="105"/>
      <c r="I28" s="112"/>
      <c r="J28" s="113"/>
      <c r="K28" s="113"/>
      <c r="L28" s="113"/>
      <c r="M28" s="113"/>
      <c r="N28" s="113"/>
      <c r="O28" s="113"/>
      <c r="P28" s="113"/>
      <c r="Q28" s="114"/>
    </row>
    <row r="29" spans="1:24" ht="14.25" customHeight="1" x14ac:dyDescent="0.15">
      <c r="A29" s="118"/>
      <c r="B29" s="31" t="s">
        <v>62</v>
      </c>
      <c r="C29" s="97"/>
      <c r="D29" s="98"/>
      <c r="E29" s="98"/>
      <c r="F29" s="98"/>
      <c r="G29" s="98"/>
      <c r="H29" s="99"/>
      <c r="I29" s="106"/>
      <c r="J29" s="107"/>
      <c r="K29" s="107"/>
      <c r="L29" s="107"/>
      <c r="M29" s="107"/>
      <c r="N29" s="107"/>
      <c r="O29" s="107"/>
      <c r="P29" s="107"/>
      <c r="Q29" s="108"/>
    </row>
    <row r="30" spans="1:24" ht="14.25" customHeight="1" x14ac:dyDescent="0.15">
      <c r="A30" s="119"/>
      <c r="B30" s="34"/>
      <c r="C30" s="100"/>
      <c r="D30" s="101"/>
      <c r="E30" s="101"/>
      <c r="F30" s="101"/>
      <c r="G30" s="101"/>
      <c r="H30" s="102"/>
      <c r="I30" s="109"/>
      <c r="J30" s="110"/>
      <c r="K30" s="110"/>
      <c r="L30" s="110"/>
      <c r="M30" s="110"/>
      <c r="N30" s="110"/>
      <c r="O30" s="110"/>
      <c r="P30" s="110"/>
      <c r="Q30" s="111"/>
    </row>
    <row r="31" spans="1:24" ht="14.25" customHeight="1" x14ac:dyDescent="0.15">
      <c r="A31" s="119"/>
      <c r="B31" s="32" t="s">
        <v>61</v>
      </c>
      <c r="C31" s="100"/>
      <c r="D31" s="101"/>
      <c r="E31" s="101"/>
      <c r="F31" s="101"/>
      <c r="G31" s="101"/>
      <c r="H31" s="102"/>
      <c r="I31" s="109"/>
      <c r="J31" s="110"/>
      <c r="K31" s="110"/>
      <c r="L31" s="110"/>
      <c r="M31" s="110"/>
      <c r="N31" s="110"/>
      <c r="O31" s="110"/>
      <c r="P31" s="110"/>
      <c r="Q31" s="111"/>
    </row>
    <row r="32" spans="1:24" ht="14.25" customHeight="1" x14ac:dyDescent="0.15">
      <c r="A32" s="120"/>
      <c r="B32" s="35"/>
      <c r="C32" s="103"/>
      <c r="D32" s="104"/>
      <c r="E32" s="104"/>
      <c r="F32" s="104"/>
      <c r="G32" s="104"/>
      <c r="H32" s="105"/>
      <c r="I32" s="112"/>
      <c r="J32" s="113"/>
      <c r="K32" s="113"/>
      <c r="L32" s="113"/>
      <c r="M32" s="113"/>
      <c r="N32" s="113"/>
      <c r="O32" s="113"/>
      <c r="P32" s="113"/>
      <c r="Q32" s="114"/>
    </row>
    <row r="33" spans="1:17" ht="14.25" customHeight="1" x14ac:dyDescent="0.15">
      <c r="A33" s="118"/>
      <c r="B33" s="31" t="s">
        <v>62</v>
      </c>
      <c r="C33" s="97"/>
      <c r="D33" s="98"/>
      <c r="E33" s="98"/>
      <c r="F33" s="98"/>
      <c r="G33" s="98"/>
      <c r="H33" s="99"/>
      <c r="I33" s="106"/>
      <c r="J33" s="107"/>
      <c r="K33" s="107"/>
      <c r="L33" s="107"/>
      <c r="M33" s="107"/>
      <c r="N33" s="107"/>
      <c r="O33" s="107"/>
      <c r="P33" s="107"/>
      <c r="Q33" s="108"/>
    </row>
    <row r="34" spans="1:17" ht="14.25" customHeight="1" x14ac:dyDescent="0.15">
      <c r="A34" s="119"/>
      <c r="B34" s="34"/>
      <c r="C34" s="100"/>
      <c r="D34" s="101"/>
      <c r="E34" s="101"/>
      <c r="F34" s="101"/>
      <c r="G34" s="101"/>
      <c r="H34" s="102"/>
      <c r="I34" s="109"/>
      <c r="J34" s="110"/>
      <c r="K34" s="110"/>
      <c r="L34" s="110"/>
      <c r="M34" s="110"/>
      <c r="N34" s="110"/>
      <c r="O34" s="110"/>
      <c r="P34" s="110"/>
      <c r="Q34" s="111"/>
    </row>
    <row r="35" spans="1:17" ht="14.25" customHeight="1" x14ac:dyDescent="0.15">
      <c r="A35" s="119"/>
      <c r="B35" s="32" t="s">
        <v>61</v>
      </c>
      <c r="C35" s="100"/>
      <c r="D35" s="101"/>
      <c r="E35" s="101"/>
      <c r="F35" s="101"/>
      <c r="G35" s="101"/>
      <c r="H35" s="102"/>
      <c r="I35" s="109"/>
      <c r="J35" s="110"/>
      <c r="K35" s="110"/>
      <c r="L35" s="110"/>
      <c r="M35" s="110"/>
      <c r="N35" s="110"/>
      <c r="O35" s="110"/>
      <c r="P35" s="110"/>
      <c r="Q35" s="111"/>
    </row>
    <row r="36" spans="1:17" ht="14.25" customHeight="1" x14ac:dyDescent="0.15">
      <c r="A36" s="120"/>
      <c r="B36" s="35"/>
      <c r="C36" s="103"/>
      <c r="D36" s="104"/>
      <c r="E36" s="104"/>
      <c r="F36" s="104"/>
      <c r="G36" s="104"/>
      <c r="H36" s="105"/>
      <c r="I36" s="112"/>
      <c r="J36" s="113"/>
      <c r="K36" s="113"/>
      <c r="L36" s="113"/>
      <c r="M36" s="113"/>
      <c r="N36" s="113"/>
      <c r="O36" s="113"/>
      <c r="P36" s="113"/>
      <c r="Q36" s="114"/>
    </row>
    <row r="37" spans="1:17" ht="14.25" customHeight="1" x14ac:dyDescent="0.15">
      <c r="A37" s="118"/>
      <c r="B37" s="31" t="s">
        <v>60</v>
      </c>
      <c r="C37" s="97"/>
      <c r="D37" s="98"/>
      <c r="E37" s="98"/>
      <c r="F37" s="98"/>
      <c r="G37" s="98"/>
      <c r="H37" s="99"/>
      <c r="I37" s="106"/>
      <c r="J37" s="107"/>
      <c r="K37" s="107"/>
      <c r="L37" s="107"/>
      <c r="M37" s="107"/>
      <c r="N37" s="107"/>
      <c r="O37" s="107"/>
      <c r="P37" s="107"/>
      <c r="Q37" s="108"/>
    </row>
    <row r="38" spans="1:17" ht="14.25" customHeight="1" x14ac:dyDescent="0.15">
      <c r="A38" s="119"/>
      <c r="B38" s="34"/>
      <c r="C38" s="100"/>
      <c r="D38" s="101"/>
      <c r="E38" s="101"/>
      <c r="F38" s="101"/>
      <c r="G38" s="101"/>
      <c r="H38" s="102"/>
      <c r="I38" s="109"/>
      <c r="J38" s="110"/>
      <c r="K38" s="110"/>
      <c r="L38" s="110"/>
      <c r="M38" s="110"/>
      <c r="N38" s="110"/>
      <c r="O38" s="110"/>
      <c r="P38" s="110"/>
      <c r="Q38" s="111"/>
    </row>
    <row r="39" spans="1:17" ht="14.25" customHeight="1" x14ac:dyDescent="0.15">
      <c r="A39" s="119"/>
      <c r="B39" s="32" t="s">
        <v>61</v>
      </c>
      <c r="C39" s="100"/>
      <c r="D39" s="101"/>
      <c r="E39" s="101"/>
      <c r="F39" s="101"/>
      <c r="G39" s="101"/>
      <c r="H39" s="102"/>
      <c r="I39" s="109"/>
      <c r="J39" s="110"/>
      <c r="K39" s="110"/>
      <c r="L39" s="110"/>
      <c r="M39" s="110"/>
      <c r="N39" s="110"/>
      <c r="O39" s="110"/>
      <c r="P39" s="110"/>
      <c r="Q39" s="111"/>
    </row>
    <row r="40" spans="1:17" ht="14.25" customHeight="1" x14ac:dyDescent="0.15">
      <c r="A40" s="120"/>
      <c r="B40" s="35"/>
      <c r="C40" s="103"/>
      <c r="D40" s="104"/>
      <c r="E40" s="104"/>
      <c r="F40" s="104"/>
      <c r="G40" s="104"/>
      <c r="H40" s="105"/>
      <c r="I40" s="112"/>
      <c r="J40" s="113"/>
      <c r="K40" s="113"/>
      <c r="L40" s="113"/>
      <c r="M40" s="113"/>
      <c r="N40" s="113"/>
      <c r="O40" s="113"/>
      <c r="P40" s="113"/>
      <c r="Q40" s="114"/>
    </row>
    <row r="41" spans="1:17" ht="14.25" customHeight="1" x14ac:dyDescent="0.15">
      <c r="A41" s="118"/>
      <c r="B41" s="31" t="s">
        <v>62</v>
      </c>
      <c r="C41" s="97"/>
      <c r="D41" s="98"/>
      <c r="E41" s="98"/>
      <c r="F41" s="98"/>
      <c r="G41" s="98"/>
      <c r="H41" s="99"/>
      <c r="I41" s="106"/>
      <c r="J41" s="107"/>
      <c r="K41" s="107"/>
      <c r="L41" s="107"/>
      <c r="M41" s="107"/>
      <c r="N41" s="107"/>
      <c r="O41" s="107"/>
      <c r="P41" s="107"/>
      <c r="Q41" s="108"/>
    </row>
    <row r="42" spans="1:17" ht="14.25" customHeight="1" x14ac:dyDescent="0.15">
      <c r="A42" s="119"/>
      <c r="B42" s="34"/>
      <c r="C42" s="100"/>
      <c r="D42" s="101"/>
      <c r="E42" s="101"/>
      <c r="F42" s="101"/>
      <c r="G42" s="101"/>
      <c r="H42" s="102"/>
      <c r="I42" s="109"/>
      <c r="J42" s="110"/>
      <c r="K42" s="110"/>
      <c r="L42" s="110"/>
      <c r="M42" s="110"/>
      <c r="N42" s="110"/>
      <c r="O42" s="110"/>
      <c r="P42" s="110"/>
      <c r="Q42" s="111"/>
    </row>
    <row r="43" spans="1:17" ht="14.25" customHeight="1" x14ac:dyDescent="0.15">
      <c r="A43" s="119"/>
      <c r="B43" s="32" t="s">
        <v>61</v>
      </c>
      <c r="C43" s="100"/>
      <c r="D43" s="101"/>
      <c r="E43" s="101"/>
      <c r="F43" s="101"/>
      <c r="G43" s="101"/>
      <c r="H43" s="102"/>
      <c r="I43" s="109"/>
      <c r="J43" s="110"/>
      <c r="K43" s="110"/>
      <c r="L43" s="110"/>
      <c r="M43" s="110"/>
      <c r="N43" s="110"/>
      <c r="O43" s="110"/>
      <c r="P43" s="110"/>
      <c r="Q43" s="111"/>
    </row>
    <row r="44" spans="1:17" ht="14.25" customHeight="1" x14ac:dyDescent="0.15">
      <c r="A44" s="120"/>
      <c r="B44" s="35"/>
      <c r="C44" s="103"/>
      <c r="D44" s="104"/>
      <c r="E44" s="104"/>
      <c r="F44" s="104"/>
      <c r="G44" s="104"/>
      <c r="H44" s="105"/>
      <c r="I44" s="112"/>
      <c r="J44" s="113"/>
      <c r="K44" s="113"/>
      <c r="L44" s="113"/>
      <c r="M44" s="113"/>
      <c r="N44" s="113"/>
      <c r="O44" s="113"/>
      <c r="P44" s="113"/>
      <c r="Q44" s="114"/>
    </row>
    <row r="45" spans="1:17" ht="14.25" customHeight="1" x14ac:dyDescent="0.15">
      <c r="A45" s="118"/>
      <c r="B45" s="31" t="s">
        <v>62</v>
      </c>
      <c r="C45" s="97"/>
      <c r="D45" s="98"/>
      <c r="E45" s="98"/>
      <c r="F45" s="98"/>
      <c r="G45" s="98"/>
      <c r="H45" s="99"/>
      <c r="I45" s="106"/>
      <c r="J45" s="107"/>
      <c r="K45" s="107"/>
      <c r="L45" s="107"/>
      <c r="M45" s="107"/>
      <c r="N45" s="107"/>
      <c r="O45" s="107"/>
      <c r="P45" s="107"/>
      <c r="Q45" s="108"/>
    </row>
    <row r="46" spans="1:17" ht="14.25" customHeight="1" x14ac:dyDescent="0.15">
      <c r="A46" s="119"/>
      <c r="B46" s="34"/>
      <c r="C46" s="100"/>
      <c r="D46" s="101"/>
      <c r="E46" s="101"/>
      <c r="F46" s="101"/>
      <c r="G46" s="101"/>
      <c r="H46" s="102"/>
      <c r="I46" s="109"/>
      <c r="J46" s="110"/>
      <c r="K46" s="110"/>
      <c r="L46" s="110"/>
      <c r="M46" s="110"/>
      <c r="N46" s="110"/>
      <c r="O46" s="110"/>
      <c r="P46" s="110"/>
      <c r="Q46" s="111"/>
    </row>
    <row r="47" spans="1:17" ht="14.25" customHeight="1" x14ac:dyDescent="0.15">
      <c r="A47" s="119"/>
      <c r="B47" s="32" t="s">
        <v>61</v>
      </c>
      <c r="C47" s="100"/>
      <c r="D47" s="101"/>
      <c r="E47" s="101"/>
      <c r="F47" s="101"/>
      <c r="G47" s="101"/>
      <c r="H47" s="102"/>
      <c r="I47" s="109"/>
      <c r="J47" s="110"/>
      <c r="K47" s="110"/>
      <c r="L47" s="110"/>
      <c r="M47" s="110"/>
      <c r="N47" s="110"/>
      <c r="O47" s="110"/>
      <c r="P47" s="110"/>
      <c r="Q47" s="111"/>
    </row>
    <row r="48" spans="1:17" ht="14.25" customHeight="1" x14ac:dyDescent="0.15">
      <c r="A48" s="120"/>
      <c r="B48" s="35"/>
      <c r="C48" s="103"/>
      <c r="D48" s="104"/>
      <c r="E48" s="104"/>
      <c r="F48" s="104"/>
      <c r="G48" s="104"/>
      <c r="H48" s="105"/>
      <c r="I48" s="112"/>
      <c r="J48" s="113"/>
      <c r="K48" s="113"/>
      <c r="L48" s="113"/>
      <c r="M48" s="113"/>
      <c r="N48" s="113"/>
      <c r="O48" s="113"/>
      <c r="P48" s="113"/>
      <c r="Q48" s="114"/>
    </row>
    <row r="49" spans="1:17" ht="14.25" customHeight="1" x14ac:dyDescent="0.15">
      <c r="A49" s="118"/>
      <c r="B49" s="31" t="s">
        <v>62</v>
      </c>
      <c r="C49" s="97"/>
      <c r="D49" s="98"/>
      <c r="E49" s="98"/>
      <c r="F49" s="98"/>
      <c r="G49" s="98"/>
      <c r="H49" s="99"/>
      <c r="I49" s="106"/>
      <c r="J49" s="107"/>
      <c r="K49" s="107"/>
      <c r="L49" s="107"/>
      <c r="M49" s="107"/>
      <c r="N49" s="107"/>
      <c r="O49" s="107"/>
      <c r="P49" s="107"/>
      <c r="Q49" s="108"/>
    </row>
    <row r="50" spans="1:17" ht="14.25" customHeight="1" x14ac:dyDescent="0.15">
      <c r="A50" s="119"/>
      <c r="B50" s="34"/>
      <c r="C50" s="100"/>
      <c r="D50" s="101"/>
      <c r="E50" s="101"/>
      <c r="F50" s="101"/>
      <c r="G50" s="101"/>
      <c r="H50" s="102"/>
      <c r="I50" s="109"/>
      <c r="J50" s="110"/>
      <c r="K50" s="110"/>
      <c r="L50" s="110"/>
      <c r="M50" s="110"/>
      <c r="N50" s="110"/>
      <c r="O50" s="110"/>
      <c r="P50" s="110"/>
      <c r="Q50" s="111"/>
    </row>
    <row r="51" spans="1:17" ht="14.25" customHeight="1" x14ac:dyDescent="0.15">
      <c r="A51" s="119"/>
      <c r="B51" s="32" t="s">
        <v>61</v>
      </c>
      <c r="C51" s="100"/>
      <c r="D51" s="101"/>
      <c r="E51" s="101"/>
      <c r="F51" s="101"/>
      <c r="G51" s="101"/>
      <c r="H51" s="102"/>
      <c r="I51" s="109"/>
      <c r="J51" s="110"/>
      <c r="K51" s="110"/>
      <c r="L51" s="110"/>
      <c r="M51" s="110"/>
      <c r="N51" s="110"/>
      <c r="O51" s="110"/>
      <c r="P51" s="110"/>
      <c r="Q51" s="111"/>
    </row>
    <row r="52" spans="1:17" ht="14.25" customHeight="1" x14ac:dyDescent="0.15">
      <c r="A52" s="120"/>
      <c r="B52" s="35"/>
      <c r="C52" s="103"/>
      <c r="D52" s="104"/>
      <c r="E52" s="104"/>
      <c r="F52" s="104"/>
      <c r="G52" s="104"/>
      <c r="H52" s="105"/>
      <c r="I52" s="112"/>
      <c r="J52" s="113"/>
      <c r="K52" s="113"/>
      <c r="L52" s="113"/>
      <c r="M52" s="113"/>
      <c r="N52" s="113"/>
      <c r="O52" s="113"/>
      <c r="P52" s="113"/>
      <c r="Q52" s="114"/>
    </row>
    <row r="53" spans="1:17" ht="14.25" customHeight="1" x14ac:dyDescent="0.15">
      <c r="A53" s="118"/>
      <c r="B53" s="31" t="s">
        <v>62</v>
      </c>
      <c r="C53" s="97"/>
      <c r="D53" s="98"/>
      <c r="E53" s="98"/>
      <c r="F53" s="98"/>
      <c r="G53" s="98"/>
      <c r="H53" s="99"/>
      <c r="I53" s="106"/>
      <c r="J53" s="107"/>
      <c r="K53" s="107"/>
      <c r="L53" s="107"/>
      <c r="M53" s="107"/>
      <c r="N53" s="107"/>
      <c r="O53" s="107"/>
      <c r="P53" s="107"/>
      <c r="Q53" s="108"/>
    </row>
    <row r="54" spans="1:17" ht="14.25" customHeight="1" x14ac:dyDescent="0.15">
      <c r="A54" s="119"/>
      <c r="B54" s="34"/>
      <c r="C54" s="100"/>
      <c r="D54" s="101"/>
      <c r="E54" s="101"/>
      <c r="F54" s="101"/>
      <c r="G54" s="101"/>
      <c r="H54" s="102"/>
      <c r="I54" s="109"/>
      <c r="J54" s="110"/>
      <c r="K54" s="110"/>
      <c r="L54" s="110"/>
      <c r="M54" s="110"/>
      <c r="N54" s="110"/>
      <c r="O54" s="110"/>
      <c r="P54" s="110"/>
      <c r="Q54" s="111"/>
    </row>
    <row r="55" spans="1:17" ht="14.25" customHeight="1" x14ac:dyDescent="0.15">
      <c r="A55" s="119"/>
      <c r="B55" s="32" t="s">
        <v>61</v>
      </c>
      <c r="C55" s="100"/>
      <c r="D55" s="101"/>
      <c r="E55" s="101"/>
      <c r="F55" s="101"/>
      <c r="G55" s="101"/>
      <c r="H55" s="102"/>
      <c r="I55" s="109"/>
      <c r="J55" s="110"/>
      <c r="K55" s="110"/>
      <c r="L55" s="110"/>
      <c r="M55" s="110"/>
      <c r="N55" s="110"/>
      <c r="O55" s="110"/>
      <c r="P55" s="110"/>
      <c r="Q55" s="111"/>
    </row>
    <row r="56" spans="1:17" ht="14.25" customHeight="1" x14ac:dyDescent="0.15">
      <c r="A56" s="120"/>
      <c r="B56" s="35"/>
      <c r="C56" s="103"/>
      <c r="D56" s="104"/>
      <c r="E56" s="104"/>
      <c r="F56" s="104"/>
      <c r="G56" s="104"/>
      <c r="H56" s="105"/>
      <c r="I56" s="112"/>
      <c r="J56" s="113"/>
      <c r="K56" s="113"/>
      <c r="L56" s="113"/>
      <c r="M56" s="113"/>
      <c r="N56" s="113"/>
      <c r="O56" s="113"/>
      <c r="P56" s="113"/>
      <c r="Q56" s="114"/>
    </row>
    <row r="57" spans="1:17" ht="14.25" customHeight="1" x14ac:dyDescent="0.15">
      <c r="P57" s="121" t="str">
        <f>"1/"&amp;IF(A62&lt;&gt;"",2,1)</f>
        <v>1/1</v>
      </c>
      <c r="Q57" s="121"/>
    </row>
    <row r="59" spans="1:17" ht="14.25" customHeight="1" x14ac:dyDescent="0.15">
      <c r="I59" s="93" t="s">
        <v>124</v>
      </c>
      <c r="J59" s="93"/>
      <c r="K59" s="93"/>
      <c r="L59" s="96" t="str">
        <f>J9</f>
        <v/>
      </c>
      <c r="M59" s="96"/>
      <c r="N59" s="96"/>
      <c r="O59" s="96"/>
      <c r="P59" s="96"/>
      <c r="Q59" s="96"/>
    </row>
    <row r="61" spans="1:17" ht="14.25" customHeight="1" x14ac:dyDescent="0.15">
      <c r="A61" s="30" t="s">
        <v>56</v>
      </c>
      <c r="B61" s="22" t="s">
        <v>57</v>
      </c>
      <c r="C61" s="115" t="s">
        <v>58</v>
      </c>
      <c r="D61" s="116"/>
      <c r="E61" s="116"/>
      <c r="F61" s="116"/>
      <c r="G61" s="116"/>
      <c r="H61" s="117"/>
      <c r="I61" s="115" t="s">
        <v>59</v>
      </c>
      <c r="J61" s="116"/>
      <c r="K61" s="116"/>
      <c r="L61" s="116"/>
      <c r="M61" s="116"/>
      <c r="N61" s="116"/>
      <c r="O61" s="116"/>
      <c r="P61" s="116"/>
      <c r="Q61" s="117"/>
    </row>
    <row r="62" spans="1:17" ht="14.25" customHeight="1" x14ac:dyDescent="0.15">
      <c r="A62" s="118"/>
      <c r="B62" s="31" t="s">
        <v>60</v>
      </c>
      <c r="C62" s="97"/>
      <c r="D62" s="98"/>
      <c r="E62" s="98"/>
      <c r="F62" s="98"/>
      <c r="G62" s="98"/>
      <c r="H62" s="99"/>
      <c r="I62" s="106"/>
      <c r="J62" s="107"/>
      <c r="K62" s="107"/>
      <c r="L62" s="107"/>
      <c r="M62" s="107"/>
      <c r="N62" s="107"/>
      <c r="O62" s="107"/>
      <c r="P62" s="107"/>
      <c r="Q62" s="108"/>
    </row>
    <row r="63" spans="1:17" ht="14.25" customHeight="1" x14ac:dyDescent="0.15">
      <c r="A63" s="119"/>
      <c r="B63" s="34"/>
      <c r="C63" s="100"/>
      <c r="D63" s="101"/>
      <c r="E63" s="101"/>
      <c r="F63" s="101"/>
      <c r="G63" s="101"/>
      <c r="H63" s="102"/>
      <c r="I63" s="109"/>
      <c r="J63" s="110"/>
      <c r="K63" s="110"/>
      <c r="L63" s="110"/>
      <c r="M63" s="110"/>
      <c r="N63" s="110"/>
      <c r="O63" s="110"/>
      <c r="P63" s="110"/>
      <c r="Q63" s="111"/>
    </row>
    <row r="64" spans="1:17" ht="14.25" customHeight="1" x14ac:dyDescent="0.15">
      <c r="A64" s="119"/>
      <c r="B64" s="32" t="s">
        <v>61</v>
      </c>
      <c r="C64" s="100"/>
      <c r="D64" s="101"/>
      <c r="E64" s="101"/>
      <c r="F64" s="101"/>
      <c r="G64" s="101"/>
      <c r="H64" s="102"/>
      <c r="I64" s="109"/>
      <c r="J64" s="110"/>
      <c r="K64" s="110"/>
      <c r="L64" s="110"/>
      <c r="M64" s="110"/>
      <c r="N64" s="110"/>
      <c r="O64" s="110"/>
      <c r="P64" s="110"/>
      <c r="Q64" s="111"/>
    </row>
    <row r="65" spans="1:17" ht="14.25" customHeight="1" x14ac:dyDescent="0.15">
      <c r="A65" s="120"/>
      <c r="B65" s="35"/>
      <c r="C65" s="103"/>
      <c r="D65" s="104"/>
      <c r="E65" s="104"/>
      <c r="F65" s="104"/>
      <c r="G65" s="104"/>
      <c r="H65" s="105"/>
      <c r="I65" s="112"/>
      <c r="J65" s="113"/>
      <c r="K65" s="113"/>
      <c r="L65" s="113"/>
      <c r="M65" s="113"/>
      <c r="N65" s="113"/>
      <c r="O65" s="113"/>
      <c r="P65" s="113"/>
      <c r="Q65" s="114"/>
    </row>
    <row r="66" spans="1:17" ht="14.25" customHeight="1" x14ac:dyDescent="0.15">
      <c r="A66" s="118"/>
      <c r="B66" s="31" t="s">
        <v>62</v>
      </c>
      <c r="C66" s="97"/>
      <c r="D66" s="98"/>
      <c r="E66" s="98"/>
      <c r="F66" s="98"/>
      <c r="G66" s="98"/>
      <c r="H66" s="99"/>
      <c r="I66" s="106"/>
      <c r="J66" s="107"/>
      <c r="K66" s="107"/>
      <c r="L66" s="107"/>
      <c r="M66" s="107"/>
      <c r="N66" s="107"/>
      <c r="O66" s="107"/>
      <c r="P66" s="107"/>
      <c r="Q66" s="108"/>
    </row>
    <row r="67" spans="1:17" ht="14.25" customHeight="1" x14ac:dyDescent="0.15">
      <c r="A67" s="119"/>
      <c r="B67" s="34"/>
      <c r="C67" s="100"/>
      <c r="D67" s="101"/>
      <c r="E67" s="101"/>
      <c r="F67" s="101"/>
      <c r="G67" s="101"/>
      <c r="H67" s="102"/>
      <c r="I67" s="109"/>
      <c r="J67" s="110"/>
      <c r="K67" s="110"/>
      <c r="L67" s="110"/>
      <c r="M67" s="110"/>
      <c r="N67" s="110"/>
      <c r="O67" s="110"/>
      <c r="P67" s="110"/>
      <c r="Q67" s="111"/>
    </row>
    <row r="68" spans="1:17" ht="14.25" customHeight="1" x14ac:dyDescent="0.15">
      <c r="A68" s="119"/>
      <c r="B68" s="32" t="s">
        <v>61</v>
      </c>
      <c r="C68" s="100"/>
      <c r="D68" s="101"/>
      <c r="E68" s="101"/>
      <c r="F68" s="101"/>
      <c r="G68" s="101"/>
      <c r="H68" s="102"/>
      <c r="I68" s="109"/>
      <c r="J68" s="110"/>
      <c r="K68" s="110"/>
      <c r="L68" s="110"/>
      <c r="M68" s="110"/>
      <c r="N68" s="110"/>
      <c r="O68" s="110"/>
      <c r="P68" s="110"/>
      <c r="Q68" s="111"/>
    </row>
    <row r="69" spans="1:17" ht="14.25" customHeight="1" x14ac:dyDescent="0.15">
      <c r="A69" s="120"/>
      <c r="B69" s="35"/>
      <c r="C69" s="103"/>
      <c r="D69" s="104"/>
      <c r="E69" s="104"/>
      <c r="F69" s="104"/>
      <c r="G69" s="104"/>
      <c r="H69" s="105"/>
      <c r="I69" s="112"/>
      <c r="J69" s="113"/>
      <c r="K69" s="113"/>
      <c r="L69" s="113"/>
      <c r="M69" s="113"/>
      <c r="N69" s="113"/>
      <c r="O69" s="113"/>
      <c r="P69" s="113"/>
      <c r="Q69" s="114"/>
    </row>
    <row r="70" spans="1:17" ht="14.25" customHeight="1" x14ac:dyDescent="0.15">
      <c r="A70" s="118"/>
      <c r="B70" s="31" t="s">
        <v>62</v>
      </c>
      <c r="C70" s="97"/>
      <c r="D70" s="98"/>
      <c r="E70" s="98"/>
      <c r="F70" s="98"/>
      <c r="G70" s="98"/>
      <c r="H70" s="99"/>
      <c r="I70" s="106"/>
      <c r="J70" s="107"/>
      <c r="K70" s="107"/>
      <c r="L70" s="107"/>
      <c r="M70" s="107"/>
      <c r="N70" s="107"/>
      <c r="O70" s="107"/>
      <c r="P70" s="107"/>
      <c r="Q70" s="108"/>
    </row>
    <row r="71" spans="1:17" ht="14.25" customHeight="1" x14ac:dyDescent="0.15">
      <c r="A71" s="119"/>
      <c r="B71" s="34"/>
      <c r="C71" s="100"/>
      <c r="D71" s="101"/>
      <c r="E71" s="101"/>
      <c r="F71" s="101"/>
      <c r="G71" s="101"/>
      <c r="H71" s="102"/>
      <c r="I71" s="109"/>
      <c r="J71" s="110"/>
      <c r="K71" s="110"/>
      <c r="L71" s="110"/>
      <c r="M71" s="110"/>
      <c r="N71" s="110"/>
      <c r="O71" s="110"/>
      <c r="P71" s="110"/>
      <c r="Q71" s="111"/>
    </row>
    <row r="72" spans="1:17" ht="14.25" customHeight="1" x14ac:dyDescent="0.15">
      <c r="A72" s="119"/>
      <c r="B72" s="32" t="s">
        <v>61</v>
      </c>
      <c r="C72" s="100"/>
      <c r="D72" s="101"/>
      <c r="E72" s="101"/>
      <c r="F72" s="101"/>
      <c r="G72" s="101"/>
      <c r="H72" s="102"/>
      <c r="I72" s="109"/>
      <c r="J72" s="110"/>
      <c r="K72" s="110"/>
      <c r="L72" s="110"/>
      <c r="M72" s="110"/>
      <c r="N72" s="110"/>
      <c r="O72" s="110"/>
      <c r="P72" s="110"/>
      <c r="Q72" s="111"/>
    </row>
    <row r="73" spans="1:17" ht="14.25" customHeight="1" x14ac:dyDescent="0.15">
      <c r="A73" s="120"/>
      <c r="B73" s="35"/>
      <c r="C73" s="103"/>
      <c r="D73" s="104"/>
      <c r="E73" s="104"/>
      <c r="F73" s="104"/>
      <c r="G73" s="104"/>
      <c r="H73" s="105"/>
      <c r="I73" s="112"/>
      <c r="J73" s="113"/>
      <c r="K73" s="113"/>
      <c r="L73" s="113"/>
      <c r="M73" s="113"/>
      <c r="N73" s="113"/>
      <c r="O73" s="113"/>
      <c r="P73" s="113"/>
      <c r="Q73" s="114"/>
    </row>
    <row r="74" spans="1:17" ht="14.25" customHeight="1" x14ac:dyDescent="0.15">
      <c r="A74" s="118"/>
      <c r="B74" s="31" t="s">
        <v>62</v>
      </c>
      <c r="C74" s="97"/>
      <c r="D74" s="98"/>
      <c r="E74" s="98"/>
      <c r="F74" s="98"/>
      <c r="G74" s="98"/>
      <c r="H74" s="99"/>
      <c r="I74" s="106"/>
      <c r="J74" s="107"/>
      <c r="K74" s="107"/>
      <c r="L74" s="107"/>
      <c r="M74" s="107"/>
      <c r="N74" s="107"/>
      <c r="O74" s="107"/>
      <c r="P74" s="107"/>
      <c r="Q74" s="108"/>
    </row>
    <row r="75" spans="1:17" ht="14.25" customHeight="1" x14ac:dyDescent="0.15">
      <c r="A75" s="119"/>
      <c r="B75" s="34"/>
      <c r="C75" s="100"/>
      <c r="D75" s="101"/>
      <c r="E75" s="101"/>
      <c r="F75" s="101"/>
      <c r="G75" s="101"/>
      <c r="H75" s="102"/>
      <c r="I75" s="109"/>
      <c r="J75" s="110"/>
      <c r="K75" s="110"/>
      <c r="L75" s="110"/>
      <c r="M75" s="110"/>
      <c r="N75" s="110"/>
      <c r="O75" s="110"/>
      <c r="P75" s="110"/>
      <c r="Q75" s="111"/>
    </row>
    <row r="76" spans="1:17" ht="14.25" customHeight="1" x14ac:dyDescent="0.15">
      <c r="A76" s="119"/>
      <c r="B76" s="32" t="s">
        <v>61</v>
      </c>
      <c r="C76" s="100"/>
      <c r="D76" s="101"/>
      <c r="E76" s="101"/>
      <c r="F76" s="101"/>
      <c r="G76" s="101"/>
      <c r="H76" s="102"/>
      <c r="I76" s="109"/>
      <c r="J76" s="110"/>
      <c r="K76" s="110"/>
      <c r="L76" s="110"/>
      <c r="M76" s="110"/>
      <c r="N76" s="110"/>
      <c r="O76" s="110"/>
      <c r="P76" s="110"/>
      <c r="Q76" s="111"/>
    </row>
    <row r="77" spans="1:17" ht="14.25" customHeight="1" x14ac:dyDescent="0.15">
      <c r="A77" s="120"/>
      <c r="B77" s="35"/>
      <c r="C77" s="103"/>
      <c r="D77" s="104"/>
      <c r="E77" s="104"/>
      <c r="F77" s="104"/>
      <c r="G77" s="104"/>
      <c r="H77" s="105"/>
      <c r="I77" s="112"/>
      <c r="J77" s="113"/>
      <c r="K77" s="113"/>
      <c r="L77" s="113"/>
      <c r="M77" s="113"/>
      <c r="N77" s="113"/>
      <c r="O77" s="113"/>
      <c r="P77" s="113"/>
      <c r="Q77" s="114"/>
    </row>
    <row r="78" spans="1:17" ht="14.25" customHeight="1" x14ac:dyDescent="0.15">
      <c r="A78" s="118"/>
      <c r="B78" s="31" t="s">
        <v>60</v>
      </c>
      <c r="C78" s="97"/>
      <c r="D78" s="98"/>
      <c r="E78" s="98"/>
      <c r="F78" s="98"/>
      <c r="G78" s="98"/>
      <c r="H78" s="99"/>
      <c r="I78" s="106"/>
      <c r="J78" s="107"/>
      <c r="K78" s="107"/>
      <c r="L78" s="107"/>
      <c r="M78" s="107"/>
      <c r="N78" s="107"/>
      <c r="O78" s="107"/>
      <c r="P78" s="107"/>
      <c r="Q78" s="108"/>
    </row>
    <row r="79" spans="1:17" ht="14.25" customHeight="1" x14ac:dyDescent="0.15">
      <c r="A79" s="119"/>
      <c r="B79" s="34"/>
      <c r="C79" s="100"/>
      <c r="D79" s="101"/>
      <c r="E79" s="101"/>
      <c r="F79" s="101"/>
      <c r="G79" s="101"/>
      <c r="H79" s="102"/>
      <c r="I79" s="109"/>
      <c r="J79" s="110"/>
      <c r="K79" s="110"/>
      <c r="L79" s="110"/>
      <c r="M79" s="110"/>
      <c r="N79" s="110"/>
      <c r="O79" s="110"/>
      <c r="P79" s="110"/>
      <c r="Q79" s="111"/>
    </row>
    <row r="80" spans="1:17" ht="14.25" customHeight="1" x14ac:dyDescent="0.15">
      <c r="A80" s="119"/>
      <c r="B80" s="32" t="s">
        <v>61</v>
      </c>
      <c r="C80" s="100"/>
      <c r="D80" s="101"/>
      <c r="E80" s="101"/>
      <c r="F80" s="101"/>
      <c r="G80" s="101"/>
      <c r="H80" s="102"/>
      <c r="I80" s="109"/>
      <c r="J80" s="110"/>
      <c r="K80" s="110"/>
      <c r="L80" s="110"/>
      <c r="M80" s="110"/>
      <c r="N80" s="110"/>
      <c r="O80" s="110"/>
      <c r="P80" s="110"/>
      <c r="Q80" s="111"/>
    </row>
    <row r="81" spans="1:17" ht="14.25" customHeight="1" x14ac:dyDescent="0.15">
      <c r="A81" s="120"/>
      <c r="B81" s="35"/>
      <c r="C81" s="103"/>
      <c r="D81" s="104"/>
      <c r="E81" s="104"/>
      <c r="F81" s="104"/>
      <c r="G81" s="104"/>
      <c r="H81" s="105"/>
      <c r="I81" s="112"/>
      <c r="J81" s="113"/>
      <c r="K81" s="113"/>
      <c r="L81" s="113"/>
      <c r="M81" s="113"/>
      <c r="N81" s="113"/>
      <c r="O81" s="113"/>
      <c r="P81" s="113"/>
      <c r="Q81" s="114"/>
    </row>
    <row r="82" spans="1:17" ht="14.25" customHeight="1" x14ac:dyDescent="0.15">
      <c r="A82" s="118"/>
      <c r="B82" s="31" t="s">
        <v>62</v>
      </c>
      <c r="C82" s="97"/>
      <c r="D82" s="98"/>
      <c r="E82" s="98"/>
      <c r="F82" s="98"/>
      <c r="G82" s="98"/>
      <c r="H82" s="99"/>
      <c r="I82" s="106"/>
      <c r="J82" s="107"/>
      <c r="K82" s="107"/>
      <c r="L82" s="107"/>
      <c r="M82" s="107"/>
      <c r="N82" s="107"/>
      <c r="O82" s="107"/>
      <c r="P82" s="107"/>
      <c r="Q82" s="108"/>
    </row>
    <row r="83" spans="1:17" ht="14.25" customHeight="1" x14ac:dyDescent="0.15">
      <c r="A83" s="119"/>
      <c r="B83" s="34"/>
      <c r="C83" s="100"/>
      <c r="D83" s="101"/>
      <c r="E83" s="101"/>
      <c r="F83" s="101"/>
      <c r="G83" s="101"/>
      <c r="H83" s="102"/>
      <c r="I83" s="109"/>
      <c r="J83" s="110"/>
      <c r="K83" s="110"/>
      <c r="L83" s="110"/>
      <c r="M83" s="110"/>
      <c r="N83" s="110"/>
      <c r="O83" s="110"/>
      <c r="P83" s="110"/>
      <c r="Q83" s="111"/>
    </row>
    <row r="84" spans="1:17" ht="14.25" customHeight="1" x14ac:dyDescent="0.15">
      <c r="A84" s="119"/>
      <c r="B84" s="32" t="s">
        <v>61</v>
      </c>
      <c r="C84" s="100"/>
      <c r="D84" s="101"/>
      <c r="E84" s="101"/>
      <c r="F84" s="101"/>
      <c r="G84" s="101"/>
      <c r="H84" s="102"/>
      <c r="I84" s="109"/>
      <c r="J84" s="110"/>
      <c r="K84" s="110"/>
      <c r="L84" s="110"/>
      <c r="M84" s="110"/>
      <c r="N84" s="110"/>
      <c r="O84" s="110"/>
      <c r="P84" s="110"/>
      <c r="Q84" s="111"/>
    </row>
    <row r="85" spans="1:17" ht="14.25" customHeight="1" x14ac:dyDescent="0.15">
      <c r="A85" s="120"/>
      <c r="B85" s="35"/>
      <c r="C85" s="103"/>
      <c r="D85" s="104"/>
      <c r="E85" s="104"/>
      <c r="F85" s="104"/>
      <c r="G85" s="104"/>
      <c r="H85" s="105"/>
      <c r="I85" s="112"/>
      <c r="J85" s="113"/>
      <c r="K85" s="113"/>
      <c r="L85" s="113"/>
      <c r="M85" s="113"/>
      <c r="N85" s="113"/>
      <c r="O85" s="113"/>
      <c r="P85" s="113"/>
      <c r="Q85" s="114"/>
    </row>
    <row r="86" spans="1:17" ht="14.25" customHeight="1" x14ac:dyDescent="0.15">
      <c r="A86" s="118"/>
      <c r="B86" s="31" t="s">
        <v>62</v>
      </c>
      <c r="C86" s="97"/>
      <c r="D86" s="98"/>
      <c r="E86" s="98"/>
      <c r="F86" s="98"/>
      <c r="G86" s="98"/>
      <c r="H86" s="99"/>
      <c r="I86" s="106"/>
      <c r="J86" s="107"/>
      <c r="K86" s="107"/>
      <c r="L86" s="107"/>
      <c r="M86" s="107"/>
      <c r="N86" s="107"/>
      <c r="O86" s="107"/>
      <c r="P86" s="107"/>
      <c r="Q86" s="108"/>
    </row>
    <row r="87" spans="1:17" ht="14.25" customHeight="1" x14ac:dyDescent="0.15">
      <c r="A87" s="119"/>
      <c r="B87" s="34"/>
      <c r="C87" s="100"/>
      <c r="D87" s="101"/>
      <c r="E87" s="101"/>
      <c r="F87" s="101"/>
      <c r="G87" s="101"/>
      <c r="H87" s="102"/>
      <c r="I87" s="109"/>
      <c r="J87" s="110"/>
      <c r="K87" s="110"/>
      <c r="L87" s="110"/>
      <c r="M87" s="110"/>
      <c r="N87" s="110"/>
      <c r="O87" s="110"/>
      <c r="P87" s="110"/>
      <c r="Q87" s="111"/>
    </row>
    <row r="88" spans="1:17" ht="14.25" customHeight="1" x14ac:dyDescent="0.15">
      <c r="A88" s="119"/>
      <c r="B88" s="32" t="s">
        <v>61</v>
      </c>
      <c r="C88" s="100"/>
      <c r="D88" s="101"/>
      <c r="E88" s="101"/>
      <c r="F88" s="101"/>
      <c r="G88" s="101"/>
      <c r="H88" s="102"/>
      <c r="I88" s="109"/>
      <c r="J88" s="110"/>
      <c r="K88" s="110"/>
      <c r="L88" s="110"/>
      <c r="M88" s="110"/>
      <c r="N88" s="110"/>
      <c r="O88" s="110"/>
      <c r="P88" s="110"/>
      <c r="Q88" s="111"/>
    </row>
    <row r="89" spans="1:17" ht="14.25" customHeight="1" x14ac:dyDescent="0.15">
      <c r="A89" s="120"/>
      <c r="B89" s="35"/>
      <c r="C89" s="103"/>
      <c r="D89" s="104"/>
      <c r="E89" s="104"/>
      <c r="F89" s="104"/>
      <c r="G89" s="104"/>
      <c r="H89" s="105"/>
      <c r="I89" s="112"/>
      <c r="J89" s="113"/>
      <c r="K89" s="113"/>
      <c r="L89" s="113"/>
      <c r="M89" s="113"/>
      <c r="N89" s="113"/>
      <c r="O89" s="113"/>
      <c r="P89" s="113"/>
      <c r="Q89" s="114"/>
    </row>
    <row r="90" spans="1:17" ht="14.25" customHeight="1" x14ac:dyDescent="0.15">
      <c r="A90" s="118"/>
      <c r="B90" s="31" t="s">
        <v>62</v>
      </c>
      <c r="C90" s="97"/>
      <c r="D90" s="98"/>
      <c r="E90" s="98"/>
      <c r="F90" s="98"/>
      <c r="G90" s="98"/>
      <c r="H90" s="99"/>
      <c r="I90" s="106"/>
      <c r="J90" s="107"/>
      <c r="K90" s="107"/>
      <c r="L90" s="107"/>
      <c r="M90" s="107"/>
      <c r="N90" s="107"/>
      <c r="O90" s="107"/>
      <c r="P90" s="107"/>
      <c r="Q90" s="108"/>
    </row>
    <row r="91" spans="1:17" ht="14.25" customHeight="1" x14ac:dyDescent="0.15">
      <c r="A91" s="119"/>
      <c r="B91" s="34"/>
      <c r="C91" s="100"/>
      <c r="D91" s="101"/>
      <c r="E91" s="101"/>
      <c r="F91" s="101"/>
      <c r="G91" s="101"/>
      <c r="H91" s="102"/>
      <c r="I91" s="109"/>
      <c r="J91" s="110"/>
      <c r="K91" s="110"/>
      <c r="L91" s="110"/>
      <c r="M91" s="110"/>
      <c r="N91" s="110"/>
      <c r="O91" s="110"/>
      <c r="P91" s="110"/>
      <c r="Q91" s="111"/>
    </row>
    <row r="92" spans="1:17" ht="14.25" customHeight="1" x14ac:dyDescent="0.15">
      <c r="A92" s="119"/>
      <c r="B92" s="32" t="s">
        <v>61</v>
      </c>
      <c r="C92" s="100"/>
      <c r="D92" s="101"/>
      <c r="E92" s="101"/>
      <c r="F92" s="101"/>
      <c r="G92" s="101"/>
      <c r="H92" s="102"/>
      <c r="I92" s="109"/>
      <c r="J92" s="110"/>
      <c r="K92" s="110"/>
      <c r="L92" s="110"/>
      <c r="M92" s="110"/>
      <c r="N92" s="110"/>
      <c r="O92" s="110"/>
      <c r="P92" s="110"/>
      <c r="Q92" s="111"/>
    </row>
    <row r="93" spans="1:17" ht="14.25" customHeight="1" x14ac:dyDescent="0.15">
      <c r="A93" s="120"/>
      <c r="B93" s="35"/>
      <c r="C93" s="103"/>
      <c r="D93" s="104"/>
      <c r="E93" s="104"/>
      <c r="F93" s="104"/>
      <c r="G93" s="104"/>
      <c r="H93" s="105"/>
      <c r="I93" s="112"/>
      <c r="J93" s="113"/>
      <c r="K93" s="113"/>
      <c r="L93" s="113"/>
      <c r="M93" s="113"/>
      <c r="N93" s="113"/>
      <c r="O93" s="113"/>
      <c r="P93" s="113"/>
      <c r="Q93" s="114"/>
    </row>
    <row r="94" spans="1:17" ht="14.25" customHeight="1" x14ac:dyDescent="0.15">
      <c r="A94" s="118"/>
      <c r="B94" s="31" t="s">
        <v>62</v>
      </c>
      <c r="C94" s="97"/>
      <c r="D94" s="98"/>
      <c r="E94" s="98"/>
      <c r="F94" s="98"/>
      <c r="G94" s="98"/>
      <c r="H94" s="99"/>
      <c r="I94" s="106"/>
      <c r="J94" s="107"/>
      <c r="K94" s="107"/>
      <c r="L94" s="107"/>
      <c r="M94" s="107"/>
      <c r="N94" s="107"/>
      <c r="O94" s="107"/>
      <c r="P94" s="107"/>
      <c r="Q94" s="108"/>
    </row>
    <row r="95" spans="1:17" ht="14.25" customHeight="1" x14ac:dyDescent="0.15">
      <c r="A95" s="119"/>
      <c r="B95" s="34"/>
      <c r="C95" s="100"/>
      <c r="D95" s="101"/>
      <c r="E95" s="101"/>
      <c r="F95" s="101"/>
      <c r="G95" s="101"/>
      <c r="H95" s="102"/>
      <c r="I95" s="109"/>
      <c r="J95" s="110"/>
      <c r="K95" s="110"/>
      <c r="L95" s="110"/>
      <c r="M95" s="110"/>
      <c r="N95" s="110"/>
      <c r="O95" s="110"/>
      <c r="P95" s="110"/>
      <c r="Q95" s="111"/>
    </row>
    <row r="96" spans="1:17" ht="14.25" customHeight="1" x14ac:dyDescent="0.15">
      <c r="A96" s="119"/>
      <c r="B96" s="32" t="s">
        <v>61</v>
      </c>
      <c r="C96" s="100"/>
      <c r="D96" s="101"/>
      <c r="E96" s="101"/>
      <c r="F96" s="101"/>
      <c r="G96" s="101"/>
      <c r="H96" s="102"/>
      <c r="I96" s="109"/>
      <c r="J96" s="110"/>
      <c r="K96" s="110"/>
      <c r="L96" s="110"/>
      <c r="M96" s="110"/>
      <c r="N96" s="110"/>
      <c r="O96" s="110"/>
      <c r="P96" s="110"/>
      <c r="Q96" s="111"/>
    </row>
    <row r="97" spans="1:17" ht="14.25" customHeight="1" x14ac:dyDescent="0.15">
      <c r="A97" s="120"/>
      <c r="B97" s="35"/>
      <c r="C97" s="103"/>
      <c r="D97" s="104"/>
      <c r="E97" s="104"/>
      <c r="F97" s="104"/>
      <c r="G97" s="104"/>
      <c r="H97" s="105"/>
      <c r="I97" s="112"/>
      <c r="J97" s="113"/>
      <c r="K97" s="113"/>
      <c r="L97" s="113"/>
      <c r="M97" s="113"/>
      <c r="N97" s="113"/>
      <c r="O97" s="113"/>
      <c r="P97" s="113"/>
      <c r="Q97" s="114"/>
    </row>
    <row r="98" spans="1:17" ht="14.25" customHeight="1" x14ac:dyDescent="0.15">
      <c r="A98" s="118"/>
      <c r="B98" s="31" t="s">
        <v>62</v>
      </c>
      <c r="C98" s="97"/>
      <c r="D98" s="98"/>
      <c r="E98" s="98"/>
      <c r="F98" s="98"/>
      <c r="G98" s="98"/>
      <c r="H98" s="99"/>
      <c r="I98" s="106"/>
      <c r="J98" s="107"/>
      <c r="K98" s="107"/>
      <c r="L98" s="107"/>
      <c r="M98" s="107"/>
      <c r="N98" s="107"/>
      <c r="O98" s="107"/>
      <c r="P98" s="107"/>
      <c r="Q98" s="108"/>
    </row>
    <row r="99" spans="1:17" ht="14.25" customHeight="1" x14ac:dyDescent="0.15">
      <c r="A99" s="119"/>
      <c r="B99" s="34"/>
      <c r="C99" s="100"/>
      <c r="D99" s="101"/>
      <c r="E99" s="101"/>
      <c r="F99" s="101"/>
      <c r="G99" s="101"/>
      <c r="H99" s="102"/>
      <c r="I99" s="109"/>
      <c r="J99" s="110"/>
      <c r="K99" s="110"/>
      <c r="L99" s="110"/>
      <c r="M99" s="110"/>
      <c r="N99" s="110"/>
      <c r="O99" s="110"/>
      <c r="P99" s="110"/>
      <c r="Q99" s="111"/>
    </row>
    <row r="100" spans="1:17" ht="14.25" customHeight="1" x14ac:dyDescent="0.15">
      <c r="A100" s="119"/>
      <c r="B100" s="32" t="s">
        <v>61</v>
      </c>
      <c r="C100" s="100"/>
      <c r="D100" s="101"/>
      <c r="E100" s="101"/>
      <c r="F100" s="101"/>
      <c r="G100" s="101"/>
      <c r="H100" s="102"/>
      <c r="I100" s="109"/>
      <c r="J100" s="110"/>
      <c r="K100" s="110"/>
      <c r="L100" s="110"/>
      <c r="M100" s="110"/>
      <c r="N100" s="110"/>
      <c r="O100" s="110"/>
      <c r="P100" s="110"/>
      <c r="Q100" s="111"/>
    </row>
    <row r="101" spans="1:17" ht="14.25" customHeight="1" x14ac:dyDescent="0.15">
      <c r="A101" s="120"/>
      <c r="B101" s="35"/>
      <c r="C101" s="103"/>
      <c r="D101" s="104"/>
      <c r="E101" s="104"/>
      <c r="F101" s="104"/>
      <c r="G101" s="104"/>
      <c r="H101" s="105"/>
      <c r="I101" s="112"/>
      <c r="J101" s="113"/>
      <c r="K101" s="113"/>
      <c r="L101" s="113"/>
      <c r="M101" s="113"/>
      <c r="N101" s="113"/>
      <c r="O101" s="113"/>
      <c r="P101" s="113"/>
      <c r="Q101" s="114"/>
    </row>
    <row r="102" spans="1:17" ht="14.25" customHeight="1" x14ac:dyDescent="0.15">
      <c r="A102" s="118"/>
      <c r="B102" s="31" t="s">
        <v>62</v>
      </c>
      <c r="C102" s="97"/>
      <c r="D102" s="98"/>
      <c r="E102" s="98"/>
      <c r="F102" s="98"/>
      <c r="G102" s="98"/>
      <c r="H102" s="99"/>
      <c r="I102" s="106"/>
      <c r="J102" s="107"/>
      <c r="K102" s="107"/>
      <c r="L102" s="107"/>
      <c r="M102" s="107"/>
      <c r="N102" s="107"/>
      <c r="O102" s="107"/>
      <c r="P102" s="107"/>
      <c r="Q102" s="108"/>
    </row>
    <row r="103" spans="1:17" ht="14.25" customHeight="1" x14ac:dyDescent="0.15">
      <c r="A103" s="119"/>
      <c r="B103" s="34"/>
      <c r="C103" s="100"/>
      <c r="D103" s="101"/>
      <c r="E103" s="101"/>
      <c r="F103" s="101"/>
      <c r="G103" s="101"/>
      <c r="H103" s="102"/>
      <c r="I103" s="109"/>
      <c r="J103" s="110"/>
      <c r="K103" s="110"/>
      <c r="L103" s="110"/>
      <c r="M103" s="110"/>
      <c r="N103" s="110"/>
      <c r="O103" s="110"/>
      <c r="P103" s="110"/>
      <c r="Q103" s="111"/>
    </row>
    <row r="104" spans="1:17" ht="14.25" customHeight="1" x14ac:dyDescent="0.15">
      <c r="A104" s="119"/>
      <c r="B104" s="32" t="s">
        <v>61</v>
      </c>
      <c r="C104" s="100"/>
      <c r="D104" s="101"/>
      <c r="E104" s="101"/>
      <c r="F104" s="101"/>
      <c r="G104" s="101"/>
      <c r="H104" s="102"/>
      <c r="I104" s="109"/>
      <c r="J104" s="110"/>
      <c r="K104" s="110"/>
      <c r="L104" s="110"/>
      <c r="M104" s="110"/>
      <c r="N104" s="110"/>
      <c r="O104" s="110"/>
      <c r="P104" s="110"/>
      <c r="Q104" s="111"/>
    </row>
    <row r="105" spans="1:17" ht="14.25" customHeight="1" x14ac:dyDescent="0.15">
      <c r="A105" s="120"/>
      <c r="B105" s="35"/>
      <c r="C105" s="103"/>
      <c r="D105" s="104"/>
      <c r="E105" s="104"/>
      <c r="F105" s="104"/>
      <c r="G105" s="104"/>
      <c r="H105" s="105"/>
      <c r="I105" s="112"/>
      <c r="J105" s="113"/>
      <c r="K105" s="113"/>
      <c r="L105" s="113"/>
      <c r="M105" s="113"/>
      <c r="N105" s="113"/>
      <c r="O105" s="113"/>
      <c r="P105" s="113"/>
      <c r="Q105" s="114"/>
    </row>
    <row r="106" spans="1:17" ht="14.25" customHeight="1" x14ac:dyDescent="0.15">
      <c r="A106" s="118"/>
      <c r="B106" s="31" t="s">
        <v>62</v>
      </c>
      <c r="C106" s="97"/>
      <c r="D106" s="98"/>
      <c r="E106" s="98"/>
      <c r="F106" s="98"/>
      <c r="G106" s="98"/>
      <c r="H106" s="99"/>
      <c r="I106" s="106"/>
      <c r="J106" s="107"/>
      <c r="K106" s="107"/>
      <c r="L106" s="107"/>
      <c r="M106" s="107"/>
      <c r="N106" s="107"/>
      <c r="O106" s="107"/>
      <c r="P106" s="107"/>
      <c r="Q106" s="108"/>
    </row>
    <row r="107" spans="1:17" ht="14.25" customHeight="1" x14ac:dyDescent="0.15">
      <c r="A107" s="119"/>
      <c r="B107" s="34"/>
      <c r="C107" s="100"/>
      <c r="D107" s="101"/>
      <c r="E107" s="101"/>
      <c r="F107" s="101"/>
      <c r="G107" s="101"/>
      <c r="H107" s="102"/>
      <c r="I107" s="109"/>
      <c r="J107" s="110"/>
      <c r="K107" s="110"/>
      <c r="L107" s="110"/>
      <c r="M107" s="110"/>
      <c r="N107" s="110"/>
      <c r="O107" s="110"/>
      <c r="P107" s="110"/>
      <c r="Q107" s="111"/>
    </row>
    <row r="108" spans="1:17" ht="14.25" customHeight="1" x14ac:dyDescent="0.15">
      <c r="A108" s="119"/>
      <c r="B108" s="32" t="s">
        <v>61</v>
      </c>
      <c r="C108" s="100"/>
      <c r="D108" s="101"/>
      <c r="E108" s="101"/>
      <c r="F108" s="101"/>
      <c r="G108" s="101"/>
      <c r="H108" s="102"/>
      <c r="I108" s="109"/>
      <c r="J108" s="110"/>
      <c r="K108" s="110"/>
      <c r="L108" s="110"/>
      <c r="M108" s="110"/>
      <c r="N108" s="110"/>
      <c r="O108" s="110"/>
      <c r="P108" s="110"/>
      <c r="Q108" s="111"/>
    </row>
    <row r="109" spans="1:17" ht="14.25" customHeight="1" x14ac:dyDescent="0.15">
      <c r="A109" s="120"/>
      <c r="B109" s="35"/>
      <c r="C109" s="103"/>
      <c r="D109" s="104"/>
      <c r="E109" s="104"/>
      <c r="F109" s="104"/>
      <c r="G109" s="104"/>
      <c r="H109" s="105"/>
      <c r="I109" s="112"/>
      <c r="J109" s="113"/>
      <c r="K109" s="113"/>
      <c r="L109" s="113"/>
      <c r="M109" s="113"/>
      <c r="N109" s="113"/>
      <c r="O109" s="113"/>
      <c r="P109" s="113"/>
      <c r="Q109" s="114"/>
    </row>
    <row r="110" spans="1:17" ht="14.25" customHeight="1" x14ac:dyDescent="0.15">
      <c r="A110" s="118"/>
      <c r="B110" s="31" t="s">
        <v>62</v>
      </c>
      <c r="C110" s="97"/>
      <c r="D110" s="98"/>
      <c r="E110" s="98"/>
      <c r="F110" s="98"/>
      <c r="G110" s="98"/>
      <c r="H110" s="99"/>
      <c r="I110" s="106"/>
      <c r="J110" s="107"/>
      <c r="K110" s="107"/>
      <c r="L110" s="107"/>
      <c r="M110" s="107"/>
      <c r="N110" s="107"/>
      <c r="O110" s="107"/>
      <c r="P110" s="107"/>
      <c r="Q110" s="108"/>
    </row>
    <row r="111" spans="1:17" ht="14.25" customHeight="1" x14ac:dyDescent="0.15">
      <c r="A111" s="119"/>
      <c r="B111" s="34"/>
      <c r="C111" s="100"/>
      <c r="D111" s="101"/>
      <c r="E111" s="101"/>
      <c r="F111" s="101"/>
      <c r="G111" s="101"/>
      <c r="H111" s="102"/>
      <c r="I111" s="109"/>
      <c r="J111" s="110"/>
      <c r="K111" s="110"/>
      <c r="L111" s="110"/>
      <c r="M111" s="110"/>
      <c r="N111" s="110"/>
      <c r="O111" s="110"/>
      <c r="P111" s="110"/>
      <c r="Q111" s="111"/>
    </row>
    <row r="112" spans="1:17" ht="14.25" customHeight="1" x14ac:dyDescent="0.15">
      <c r="A112" s="119"/>
      <c r="B112" s="32" t="s">
        <v>61</v>
      </c>
      <c r="C112" s="100"/>
      <c r="D112" s="101"/>
      <c r="E112" s="101"/>
      <c r="F112" s="101"/>
      <c r="G112" s="101"/>
      <c r="H112" s="102"/>
      <c r="I112" s="109"/>
      <c r="J112" s="110"/>
      <c r="K112" s="110"/>
      <c r="L112" s="110"/>
      <c r="M112" s="110"/>
      <c r="N112" s="110"/>
      <c r="O112" s="110"/>
      <c r="P112" s="110"/>
      <c r="Q112" s="111"/>
    </row>
    <row r="113" spans="1:17" ht="14.25" customHeight="1" x14ac:dyDescent="0.15">
      <c r="A113" s="120"/>
      <c r="B113" s="35"/>
      <c r="C113" s="103"/>
      <c r="D113" s="104"/>
      <c r="E113" s="104"/>
      <c r="F113" s="104"/>
      <c r="G113" s="104"/>
      <c r="H113" s="105"/>
      <c r="I113" s="112"/>
      <c r="J113" s="113"/>
      <c r="K113" s="113"/>
      <c r="L113" s="113"/>
      <c r="M113" s="113"/>
      <c r="N113" s="113"/>
      <c r="O113" s="113"/>
      <c r="P113" s="113"/>
      <c r="Q113" s="114"/>
    </row>
    <row r="114" spans="1:17" ht="14.25" customHeight="1" x14ac:dyDescent="0.15">
      <c r="P114" s="121" t="str">
        <f>IF(A62="","","2/2")</f>
        <v/>
      </c>
      <c r="Q114" s="121"/>
    </row>
  </sheetData>
  <mergeCells count="92">
    <mergeCell ref="P114:Q114"/>
    <mergeCell ref="A110:A113"/>
    <mergeCell ref="C110:H113"/>
    <mergeCell ref="I110:Q113"/>
    <mergeCell ref="A102:A105"/>
    <mergeCell ref="C102:H105"/>
    <mergeCell ref="I102:Q105"/>
    <mergeCell ref="A106:A109"/>
    <mergeCell ref="C106:H109"/>
    <mergeCell ref="I106:Q109"/>
    <mergeCell ref="I98:Q101"/>
    <mergeCell ref="A86:A89"/>
    <mergeCell ref="C86:H89"/>
    <mergeCell ref="I86:Q89"/>
    <mergeCell ref="A90:A93"/>
    <mergeCell ref="C90:H93"/>
    <mergeCell ref="I90:Q93"/>
    <mergeCell ref="A94:A97"/>
    <mergeCell ref="C94:H97"/>
    <mergeCell ref="I94:Q97"/>
    <mergeCell ref="A98:A101"/>
    <mergeCell ref="C98:H101"/>
    <mergeCell ref="A78:A81"/>
    <mergeCell ref="C78:H81"/>
    <mergeCell ref="I78:Q81"/>
    <mergeCell ref="A82:A85"/>
    <mergeCell ref="C82:H85"/>
    <mergeCell ref="I82:Q85"/>
    <mergeCell ref="A70:A73"/>
    <mergeCell ref="C70:H73"/>
    <mergeCell ref="I70:Q73"/>
    <mergeCell ref="A74:A77"/>
    <mergeCell ref="C74:H77"/>
    <mergeCell ref="I74:Q77"/>
    <mergeCell ref="A62:A65"/>
    <mergeCell ref="C62:H65"/>
    <mergeCell ref="I62:Q65"/>
    <mergeCell ref="A66:A69"/>
    <mergeCell ref="C66:H69"/>
    <mergeCell ref="I66:Q69"/>
    <mergeCell ref="L59:Q59"/>
    <mergeCell ref="I59:K59"/>
    <mergeCell ref="C61:H61"/>
    <mergeCell ref="I61:Q61"/>
    <mergeCell ref="I49:Q52"/>
    <mergeCell ref="P57:Q57"/>
    <mergeCell ref="I37:Q40"/>
    <mergeCell ref="I41:Q44"/>
    <mergeCell ref="I45:Q48"/>
    <mergeCell ref="A53:A56"/>
    <mergeCell ref="C53:H56"/>
    <mergeCell ref="I53:Q56"/>
    <mergeCell ref="C37:H40"/>
    <mergeCell ref="C41:H44"/>
    <mergeCell ref="C45:H48"/>
    <mergeCell ref="A37:A40"/>
    <mergeCell ref="A41:A44"/>
    <mergeCell ref="A45:A48"/>
    <mergeCell ref="A49:A52"/>
    <mergeCell ref="C49:H52"/>
    <mergeCell ref="C33:H36"/>
    <mergeCell ref="I33:Q36"/>
    <mergeCell ref="I20:Q20"/>
    <mergeCell ref="C20:H20"/>
    <mergeCell ref="A21:A24"/>
    <mergeCell ref="A25:A28"/>
    <mergeCell ref="A29:A32"/>
    <mergeCell ref="A33:A36"/>
    <mergeCell ref="C21:H24"/>
    <mergeCell ref="I21:Q24"/>
    <mergeCell ref="C25:H28"/>
    <mergeCell ref="I25:Q28"/>
    <mergeCell ref="C29:H32"/>
    <mergeCell ref="I29:Q32"/>
    <mergeCell ref="F13:I13"/>
    <mergeCell ref="J15:O15"/>
    <mergeCell ref="F10:I10"/>
    <mergeCell ref="J10:O10"/>
    <mergeCell ref="F11:I11"/>
    <mergeCell ref="J11:O11"/>
    <mergeCell ref="F12:I12"/>
    <mergeCell ref="J12:O12"/>
    <mergeCell ref="F15:I15"/>
    <mergeCell ref="J13:O13"/>
    <mergeCell ref="F14:I14"/>
    <mergeCell ref="J14:O14"/>
    <mergeCell ref="M1:Q1"/>
    <mergeCell ref="A3:Q3"/>
    <mergeCell ref="F8:I8"/>
    <mergeCell ref="J8:O8"/>
    <mergeCell ref="F9:I9"/>
    <mergeCell ref="J9:O9"/>
  </mergeCells>
  <phoneticPr fontId="1"/>
  <dataValidations count="1">
    <dataValidation type="list" allowBlank="1" showInputMessage="1" showErrorMessage="1" sqref="A21:A56 A62:A113" xr:uid="{00000000-0002-0000-0300-000000000000}">
      <formula1>bunrui</formula1>
    </dataValidation>
  </dataValidations>
  <pageMargins left="0.7" right="0.7" top="0.75" bottom="0.75" header="0.3" footer="0.3"/>
  <pageSetup paperSize="9" scale="96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6"/>
  <sheetViews>
    <sheetView showZeros="0" tabSelected="1" view="pageBreakPreview" zoomScaleNormal="100" zoomScaleSheetLayoutView="100" workbookViewId="0">
      <selection activeCell="M2" sqref="M2"/>
    </sheetView>
  </sheetViews>
  <sheetFormatPr defaultRowHeight="14.25" customHeight="1" x14ac:dyDescent="0.15"/>
  <cols>
    <col min="1" max="1" width="6.625" style="70" customWidth="1"/>
    <col min="2" max="2" width="2.625" style="70" customWidth="1"/>
    <col min="3" max="3" width="7.5" style="70" customWidth="1"/>
    <col min="4" max="4" width="5.375" style="78" customWidth="1"/>
    <col min="5" max="5" width="5.75" style="78" customWidth="1"/>
    <col min="6" max="6" width="5.375" style="78" customWidth="1"/>
    <col min="7" max="7" width="3.875" style="78" bestFit="1" customWidth="1"/>
    <col min="8" max="8" width="7" style="70" customWidth="1"/>
    <col min="9" max="9" width="5.625" style="78" bestFit="1" customWidth="1"/>
    <col min="10" max="10" width="5.375" style="78" customWidth="1"/>
    <col min="11" max="11" width="3.875" style="78" bestFit="1" customWidth="1"/>
    <col min="12" max="12" width="5.375" style="78" customWidth="1"/>
    <col min="13" max="13" width="3.875" style="78" bestFit="1" customWidth="1"/>
    <col min="14" max="14" width="5.375" style="78" customWidth="1"/>
    <col min="15" max="15" width="6.125" style="78" customWidth="1"/>
    <col min="16" max="16" width="3.875" style="70" customWidth="1"/>
    <col min="17" max="260" width="9" style="70"/>
    <col min="261" max="263" width="11.625" style="70" bestFit="1" customWidth="1"/>
    <col min="264" max="266" width="9" style="70"/>
    <col min="267" max="267" width="3.625" style="70" customWidth="1"/>
    <col min="268" max="516" width="9" style="70"/>
    <col min="517" max="519" width="11.625" style="70" bestFit="1" customWidth="1"/>
    <col min="520" max="522" width="9" style="70"/>
    <col min="523" max="523" width="3.625" style="70" customWidth="1"/>
    <col min="524" max="772" width="9" style="70"/>
    <col min="773" max="775" width="11.625" style="70" bestFit="1" customWidth="1"/>
    <col min="776" max="778" width="9" style="70"/>
    <col min="779" max="779" width="3.625" style="70" customWidth="1"/>
    <col min="780" max="1028" width="9" style="70"/>
    <col min="1029" max="1031" width="11.625" style="70" bestFit="1" customWidth="1"/>
    <col min="1032" max="1034" width="9" style="70"/>
    <col min="1035" max="1035" width="3.625" style="70" customWidth="1"/>
    <col min="1036" max="1284" width="9" style="70"/>
    <col min="1285" max="1287" width="11.625" style="70" bestFit="1" customWidth="1"/>
    <col min="1288" max="1290" width="9" style="70"/>
    <col min="1291" max="1291" width="3.625" style="70" customWidth="1"/>
    <col min="1292" max="1540" width="9" style="70"/>
    <col min="1541" max="1543" width="11.625" style="70" bestFit="1" customWidth="1"/>
    <col min="1544" max="1546" width="9" style="70"/>
    <col min="1547" max="1547" width="3.625" style="70" customWidth="1"/>
    <col min="1548" max="1796" width="9" style="70"/>
    <col min="1797" max="1799" width="11.625" style="70" bestFit="1" customWidth="1"/>
    <col min="1800" max="1802" width="9" style="70"/>
    <col min="1803" max="1803" width="3.625" style="70" customWidth="1"/>
    <col min="1804" max="2052" width="9" style="70"/>
    <col min="2053" max="2055" width="11.625" style="70" bestFit="1" customWidth="1"/>
    <col min="2056" max="2058" width="9" style="70"/>
    <col min="2059" max="2059" width="3.625" style="70" customWidth="1"/>
    <col min="2060" max="2308" width="9" style="70"/>
    <col min="2309" max="2311" width="11.625" style="70" bestFit="1" customWidth="1"/>
    <col min="2312" max="2314" width="9" style="70"/>
    <col min="2315" max="2315" width="3.625" style="70" customWidth="1"/>
    <col min="2316" max="2564" width="9" style="70"/>
    <col min="2565" max="2567" width="11.625" style="70" bestFit="1" customWidth="1"/>
    <col min="2568" max="2570" width="9" style="70"/>
    <col min="2571" max="2571" width="3.625" style="70" customWidth="1"/>
    <col min="2572" max="2820" width="9" style="70"/>
    <col min="2821" max="2823" width="11.625" style="70" bestFit="1" customWidth="1"/>
    <col min="2824" max="2826" width="9" style="70"/>
    <col min="2827" max="2827" width="3.625" style="70" customWidth="1"/>
    <col min="2828" max="3076" width="9" style="70"/>
    <col min="3077" max="3079" width="11.625" style="70" bestFit="1" customWidth="1"/>
    <col min="3080" max="3082" width="9" style="70"/>
    <col min="3083" max="3083" width="3.625" style="70" customWidth="1"/>
    <col min="3084" max="3332" width="9" style="70"/>
    <col min="3333" max="3335" width="11.625" style="70" bestFit="1" customWidth="1"/>
    <col min="3336" max="3338" width="9" style="70"/>
    <col min="3339" max="3339" width="3.625" style="70" customWidth="1"/>
    <col min="3340" max="3588" width="9" style="70"/>
    <col min="3589" max="3591" width="11.625" style="70" bestFit="1" customWidth="1"/>
    <col min="3592" max="3594" width="9" style="70"/>
    <col min="3595" max="3595" width="3.625" style="70" customWidth="1"/>
    <col min="3596" max="3844" width="9" style="70"/>
    <col min="3845" max="3847" width="11.625" style="70" bestFit="1" customWidth="1"/>
    <col min="3848" max="3850" width="9" style="70"/>
    <col min="3851" max="3851" width="3.625" style="70" customWidth="1"/>
    <col min="3852" max="4100" width="9" style="70"/>
    <col min="4101" max="4103" width="11.625" style="70" bestFit="1" customWidth="1"/>
    <col min="4104" max="4106" width="9" style="70"/>
    <col min="4107" max="4107" width="3.625" style="70" customWidth="1"/>
    <col min="4108" max="4356" width="9" style="70"/>
    <col min="4357" max="4359" width="11.625" style="70" bestFit="1" customWidth="1"/>
    <col min="4360" max="4362" width="9" style="70"/>
    <col min="4363" max="4363" width="3.625" style="70" customWidth="1"/>
    <col min="4364" max="4612" width="9" style="70"/>
    <col min="4613" max="4615" width="11.625" style="70" bestFit="1" customWidth="1"/>
    <col min="4616" max="4618" width="9" style="70"/>
    <col min="4619" max="4619" width="3.625" style="70" customWidth="1"/>
    <col min="4620" max="4868" width="9" style="70"/>
    <col min="4869" max="4871" width="11.625" style="70" bestFit="1" customWidth="1"/>
    <col min="4872" max="4874" width="9" style="70"/>
    <col min="4875" max="4875" width="3.625" style="70" customWidth="1"/>
    <col min="4876" max="5124" width="9" style="70"/>
    <col min="5125" max="5127" width="11.625" style="70" bestFit="1" customWidth="1"/>
    <col min="5128" max="5130" width="9" style="70"/>
    <col min="5131" max="5131" width="3.625" style="70" customWidth="1"/>
    <col min="5132" max="5380" width="9" style="70"/>
    <col min="5381" max="5383" width="11.625" style="70" bestFit="1" customWidth="1"/>
    <col min="5384" max="5386" width="9" style="70"/>
    <col min="5387" max="5387" width="3.625" style="70" customWidth="1"/>
    <col min="5388" max="5636" width="9" style="70"/>
    <col min="5637" max="5639" width="11.625" style="70" bestFit="1" customWidth="1"/>
    <col min="5640" max="5642" width="9" style="70"/>
    <col min="5643" max="5643" width="3.625" style="70" customWidth="1"/>
    <col min="5644" max="5892" width="9" style="70"/>
    <col min="5893" max="5895" width="11.625" style="70" bestFit="1" customWidth="1"/>
    <col min="5896" max="5898" width="9" style="70"/>
    <col min="5899" max="5899" width="3.625" style="70" customWidth="1"/>
    <col min="5900" max="6148" width="9" style="70"/>
    <col min="6149" max="6151" width="11.625" style="70" bestFit="1" customWidth="1"/>
    <col min="6152" max="6154" width="9" style="70"/>
    <col min="6155" max="6155" width="3.625" style="70" customWidth="1"/>
    <col min="6156" max="6404" width="9" style="70"/>
    <col min="6405" max="6407" width="11.625" style="70" bestFit="1" customWidth="1"/>
    <col min="6408" max="6410" width="9" style="70"/>
    <col min="6411" max="6411" width="3.625" style="70" customWidth="1"/>
    <col min="6412" max="6660" width="9" style="70"/>
    <col min="6661" max="6663" width="11.625" style="70" bestFit="1" customWidth="1"/>
    <col min="6664" max="6666" width="9" style="70"/>
    <col min="6667" max="6667" width="3.625" style="70" customWidth="1"/>
    <col min="6668" max="6916" width="9" style="70"/>
    <col min="6917" max="6919" width="11.625" style="70" bestFit="1" customWidth="1"/>
    <col min="6920" max="6922" width="9" style="70"/>
    <col min="6923" max="6923" width="3.625" style="70" customWidth="1"/>
    <col min="6924" max="7172" width="9" style="70"/>
    <col min="7173" max="7175" width="11.625" style="70" bestFit="1" customWidth="1"/>
    <col min="7176" max="7178" width="9" style="70"/>
    <col min="7179" max="7179" width="3.625" style="70" customWidth="1"/>
    <col min="7180" max="7428" width="9" style="70"/>
    <col min="7429" max="7431" width="11.625" style="70" bestFit="1" customWidth="1"/>
    <col min="7432" max="7434" width="9" style="70"/>
    <col min="7435" max="7435" width="3.625" style="70" customWidth="1"/>
    <col min="7436" max="7684" width="9" style="70"/>
    <col min="7685" max="7687" width="11.625" style="70" bestFit="1" customWidth="1"/>
    <col min="7688" max="7690" width="9" style="70"/>
    <col min="7691" max="7691" width="3.625" style="70" customWidth="1"/>
    <col min="7692" max="7940" width="9" style="70"/>
    <col min="7941" max="7943" width="11.625" style="70" bestFit="1" customWidth="1"/>
    <col min="7944" max="7946" width="9" style="70"/>
    <col min="7947" max="7947" width="3.625" style="70" customWidth="1"/>
    <col min="7948" max="8196" width="9" style="70"/>
    <col min="8197" max="8199" width="11.625" style="70" bestFit="1" customWidth="1"/>
    <col min="8200" max="8202" width="9" style="70"/>
    <col min="8203" max="8203" width="3.625" style="70" customWidth="1"/>
    <col min="8204" max="8452" width="9" style="70"/>
    <col min="8453" max="8455" width="11.625" style="70" bestFit="1" customWidth="1"/>
    <col min="8456" max="8458" width="9" style="70"/>
    <col min="8459" max="8459" width="3.625" style="70" customWidth="1"/>
    <col min="8460" max="8708" width="9" style="70"/>
    <col min="8709" max="8711" width="11.625" style="70" bestFit="1" customWidth="1"/>
    <col min="8712" max="8714" width="9" style="70"/>
    <col min="8715" max="8715" width="3.625" style="70" customWidth="1"/>
    <col min="8716" max="8964" width="9" style="70"/>
    <col min="8965" max="8967" width="11.625" style="70" bestFit="1" customWidth="1"/>
    <col min="8968" max="8970" width="9" style="70"/>
    <col min="8971" max="8971" width="3.625" style="70" customWidth="1"/>
    <col min="8972" max="9220" width="9" style="70"/>
    <col min="9221" max="9223" width="11.625" style="70" bestFit="1" customWidth="1"/>
    <col min="9224" max="9226" width="9" style="70"/>
    <col min="9227" max="9227" width="3.625" style="70" customWidth="1"/>
    <col min="9228" max="9476" width="9" style="70"/>
    <col min="9477" max="9479" width="11.625" style="70" bestFit="1" customWidth="1"/>
    <col min="9480" max="9482" width="9" style="70"/>
    <col min="9483" max="9483" width="3.625" style="70" customWidth="1"/>
    <col min="9484" max="9732" width="9" style="70"/>
    <col min="9733" max="9735" width="11.625" style="70" bestFit="1" customWidth="1"/>
    <col min="9736" max="9738" width="9" style="70"/>
    <col min="9739" max="9739" width="3.625" style="70" customWidth="1"/>
    <col min="9740" max="9988" width="9" style="70"/>
    <col min="9989" max="9991" width="11.625" style="70" bestFit="1" customWidth="1"/>
    <col min="9992" max="9994" width="9" style="70"/>
    <col min="9995" max="9995" width="3.625" style="70" customWidth="1"/>
    <col min="9996" max="10244" width="9" style="70"/>
    <col min="10245" max="10247" width="11.625" style="70" bestFit="1" customWidth="1"/>
    <col min="10248" max="10250" width="9" style="70"/>
    <col min="10251" max="10251" width="3.625" style="70" customWidth="1"/>
    <col min="10252" max="10500" width="9" style="70"/>
    <col min="10501" max="10503" width="11.625" style="70" bestFit="1" customWidth="1"/>
    <col min="10504" max="10506" width="9" style="70"/>
    <col min="10507" max="10507" width="3.625" style="70" customWidth="1"/>
    <col min="10508" max="10756" width="9" style="70"/>
    <col min="10757" max="10759" width="11.625" style="70" bestFit="1" customWidth="1"/>
    <col min="10760" max="10762" width="9" style="70"/>
    <col min="10763" max="10763" width="3.625" style="70" customWidth="1"/>
    <col min="10764" max="11012" width="9" style="70"/>
    <col min="11013" max="11015" width="11.625" style="70" bestFit="1" customWidth="1"/>
    <col min="11016" max="11018" width="9" style="70"/>
    <col min="11019" max="11019" width="3.625" style="70" customWidth="1"/>
    <col min="11020" max="11268" width="9" style="70"/>
    <col min="11269" max="11271" width="11.625" style="70" bestFit="1" customWidth="1"/>
    <col min="11272" max="11274" width="9" style="70"/>
    <col min="11275" max="11275" width="3.625" style="70" customWidth="1"/>
    <col min="11276" max="11524" width="9" style="70"/>
    <col min="11525" max="11527" width="11.625" style="70" bestFit="1" customWidth="1"/>
    <col min="11528" max="11530" width="9" style="70"/>
    <col min="11531" max="11531" width="3.625" style="70" customWidth="1"/>
    <col min="11532" max="11780" width="9" style="70"/>
    <col min="11781" max="11783" width="11.625" style="70" bestFit="1" customWidth="1"/>
    <col min="11784" max="11786" width="9" style="70"/>
    <col min="11787" max="11787" width="3.625" style="70" customWidth="1"/>
    <col min="11788" max="12036" width="9" style="70"/>
    <col min="12037" max="12039" width="11.625" style="70" bestFit="1" customWidth="1"/>
    <col min="12040" max="12042" width="9" style="70"/>
    <col min="12043" max="12043" width="3.625" style="70" customWidth="1"/>
    <col min="12044" max="12292" width="9" style="70"/>
    <col min="12293" max="12295" width="11.625" style="70" bestFit="1" customWidth="1"/>
    <col min="12296" max="12298" width="9" style="70"/>
    <col min="12299" max="12299" width="3.625" style="70" customWidth="1"/>
    <col min="12300" max="12548" width="9" style="70"/>
    <col min="12549" max="12551" width="11.625" style="70" bestFit="1" customWidth="1"/>
    <col min="12552" max="12554" width="9" style="70"/>
    <col min="12555" max="12555" width="3.625" style="70" customWidth="1"/>
    <col min="12556" max="12804" width="9" style="70"/>
    <col min="12805" max="12807" width="11.625" style="70" bestFit="1" customWidth="1"/>
    <col min="12808" max="12810" width="9" style="70"/>
    <col min="12811" max="12811" width="3.625" style="70" customWidth="1"/>
    <col min="12812" max="13060" width="9" style="70"/>
    <col min="13061" max="13063" width="11.625" style="70" bestFit="1" customWidth="1"/>
    <col min="13064" max="13066" width="9" style="70"/>
    <col min="13067" max="13067" width="3.625" style="70" customWidth="1"/>
    <col min="13068" max="13316" width="9" style="70"/>
    <col min="13317" max="13319" width="11.625" style="70" bestFit="1" customWidth="1"/>
    <col min="13320" max="13322" width="9" style="70"/>
    <col min="13323" max="13323" width="3.625" style="70" customWidth="1"/>
    <col min="13324" max="13572" width="9" style="70"/>
    <col min="13573" max="13575" width="11.625" style="70" bestFit="1" customWidth="1"/>
    <col min="13576" max="13578" width="9" style="70"/>
    <col min="13579" max="13579" width="3.625" style="70" customWidth="1"/>
    <col min="13580" max="13828" width="9" style="70"/>
    <col min="13829" max="13831" width="11.625" style="70" bestFit="1" customWidth="1"/>
    <col min="13832" max="13834" width="9" style="70"/>
    <col min="13835" max="13835" width="3.625" style="70" customWidth="1"/>
    <col min="13836" max="14084" width="9" style="70"/>
    <col min="14085" max="14087" width="11.625" style="70" bestFit="1" customWidth="1"/>
    <col min="14088" max="14090" width="9" style="70"/>
    <col min="14091" max="14091" width="3.625" style="70" customWidth="1"/>
    <col min="14092" max="14340" width="9" style="70"/>
    <col min="14341" max="14343" width="11.625" style="70" bestFit="1" customWidth="1"/>
    <col min="14344" max="14346" width="9" style="70"/>
    <col min="14347" max="14347" width="3.625" style="70" customWidth="1"/>
    <col min="14348" max="14596" width="9" style="70"/>
    <col min="14597" max="14599" width="11.625" style="70" bestFit="1" customWidth="1"/>
    <col min="14600" max="14602" width="9" style="70"/>
    <col min="14603" max="14603" width="3.625" style="70" customWidth="1"/>
    <col min="14604" max="14852" width="9" style="70"/>
    <col min="14853" max="14855" width="11.625" style="70" bestFit="1" customWidth="1"/>
    <col min="14856" max="14858" width="9" style="70"/>
    <col min="14859" max="14859" width="3.625" style="70" customWidth="1"/>
    <col min="14860" max="15108" width="9" style="70"/>
    <col min="15109" max="15111" width="11.625" style="70" bestFit="1" customWidth="1"/>
    <col min="15112" max="15114" width="9" style="70"/>
    <col min="15115" max="15115" width="3.625" style="70" customWidth="1"/>
    <col min="15116" max="15364" width="9" style="70"/>
    <col min="15365" max="15367" width="11.625" style="70" bestFit="1" customWidth="1"/>
    <col min="15368" max="15370" width="9" style="70"/>
    <col min="15371" max="15371" width="3.625" style="70" customWidth="1"/>
    <col min="15372" max="15620" width="9" style="70"/>
    <col min="15621" max="15623" width="11.625" style="70" bestFit="1" customWidth="1"/>
    <col min="15624" max="15626" width="9" style="70"/>
    <col min="15627" max="15627" width="3.625" style="70" customWidth="1"/>
    <col min="15628" max="15876" width="9" style="70"/>
    <col min="15877" max="15879" width="11.625" style="70" bestFit="1" customWidth="1"/>
    <col min="15880" max="15882" width="9" style="70"/>
    <col min="15883" max="15883" width="3.625" style="70" customWidth="1"/>
    <col min="15884" max="16132" width="9" style="70"/>
    <col min="16133" max="16135" width="11.625" style="70" bestFit="1" customWidth="1"/>
    <col min="16136" max="16138" width="9" style="70"/>
    <col min="16139" max="16139" width="3.625" style="70" customWidth="1"/>
    <col min="16140" max="16384" width="9" style="70"/>
  </cols>
  <sheetData>
    <row r="1" spans="1:15" ht="14.25" customHeight="1" x14ac:dyDescent="0.15">
      <c r="D1" s="76"/>
      <c r="E1" s="70"/>
      <c r="F1" s="76"/>
      <c r="G1" s="70"/>
      <c r="I1" s="70"/>
      <c r="J1" s="70"/>
      <c r="K1" s="93" t="s">
        <v>72</v>
      </c>
      <c r="L1" s="93"/>
      <c r="M1" s="93"/>
      <c r="N1" s="93"/>
      <c r="O1" s="93"/>
    </row>
    <row r="2" spans="1:15" ht="14.25" customHeight="1" x14ac:dyDescent="0.15">
      <c r="D2" s="70"/>
      <c r="E2" s="70"/>
      <c r="F2" s="70"/>
      <c r="G2" s="70"/>
      <c r="I2" s="70"/>
      <c r="J2" s="70"/>
      <c r="K2" s="70"/>
      <c r="L2" s="70"/>
      <c r="M2" s="70"/>
      <c r="N2" s="70"/>
      <c r="O2" s="70"/>
    </row>
    <row r="3" spans="1:15" ht="30.75" x14ac:dyDescent="0.15">
      <c r="A3" s="133" t="s">
        <v>103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5" spans="1:15" ht="13.5" x14ac:dyDescent="0.15">
      <c r="D5" s="70"/>
      <c r="E5" s="70"/>
      <c r="F5" s="70"/>
      <c r="G5" s="70"/>
      <c r="I5" s="70"/>
      <c r="J5" s="70"/>
      <c r="K5" s="70"/>
      <c r="L5" s="70"/>
      <c r="M5" s="70"/>
      <c r="N5" s="70"/>
      <c r="O5" s="70"/>
    </row>
    <row r="6" spans="1:15" ht="24" x14ac:dyDescent="0.15">
      <c r="A6" s="136" t="s">
        <v>76</v>
      </c>
      <c r="B6" s="136"/>
      <c r="C6" s="58" t="s">
        <v>125</v>
      </c>
      <c r="D6" s="58"/>
      <c r="E6" s="58"/>
      <c r="F6" s="41"/>
      <c r="G6" s="41"/>
      <c r="H6" s="41"/>
      <c r="I6" s="41"/>
      <c r="O6" s="70"/>
    </row>
    <row r="7" spans="1:15" ht="24" x14ac:dyDescent="0.15">
      <c r="A7" s="46"/>
      <c r="B7" s="46"/>
      <c r="C7" s="40"/>
      <c r="D7" s="41"/>
      <c r="E7" s="41"/>
      <c r="F7" s="41"/>
      <c r="G7" s="41"/>
      <c r="H7" s="41"/>
      <c r="I7" s="41"/>
      <c r="O7" s="70"/>
    </row>
    <row r="8" spans="1:15" ht="9.75" customHeight="1" x14ac:dyDescent="0.15">
      <c r="D8" s="70"/>
      <c r="E8" s="70"/>
      <c r="F8" s="70"/>
      <c r="G8" s="70"/>
      <c r="I8" s="70"/>
      <c r="J8" s="70"/>
      <c r="K8" s="70"/>
      <c r="L8" s="70"/>
      <c r="M8" s="70"/>
      <c r="N8" s="70"/>
      <c r="O8" s="70"/>
    </row>
    <row r="9" spans="1:15" ht="25.5" x14ac:dyDescent="0.15">
      <c r="A9" s="135" t="s">
        <v>74</v>
      </c>
      <c r="B9" s="135"/>
      <c r="C9" s="134">
        <f>H31</f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15" ht="14.25" customHeight="1" x14ac:dyDescent="0.15">
      <c r="D10" s="70"/>
      <c r="E10" s="70"/>
      <c r="F10" s="70"/>
      <c r="G10" s="70"/>
      <c r="I10" s="70"/>
      <c r="J10" s="70"/>
      <c r="K10" s="70"/>
      <c r="L10" s="70"/>
      <c r="M10" s="70"/>
      <c r="N10" s="70"/>
      <c r="O10" s="70"/>
    </row>
    <row r="11" spans="1:15" ht="17.25" x14ac:dyDescent="0.15">
      <c r="B11" s="74" t="s">
        <v>75</v>
      </c>
      <c r="D11" s="70"/>
      <c r="E11" s="70"/>
      <c r="F11" s="70"/>
      <c r="G11" s="70"/>
      <c r="I11" s="70"/>
      <c r="J11" s="70"/>
      <c r="K11" s="70"/>
      <c r="L11" s="70"/>
      <c r="N11" s="44" t="s">
        <v>78</v>
      </c>
      <c r="O11" s="70"/>
    </row>
    <row r="12" spans="1:15" ht="13.5" x14ac:dyDescent="0.15">
      <c r="B12" s="147" t="s">
        <v>84</v>
      </c>
      <c r="C12" s="148"/>
      <c r="D12" s="149"/>
      <c r="E12" s="139" t="s">
        <v>94</v>
      </c>
      <c r="F12" s="139"/>
      <c r="G12" s="139"/>
      <c r="H12" s="186" t="s">
        <v>85</v>
      </c>
      <c r="I12" s="186"/>
      <c r="J12" s="186"/>
      <c r="K12" s="186"/>
      <c r="L12" s="186" t="s">
        <v>86</v>
      </c>
      <c r="M12" s="186"/>
      <c r="N12" s="186"/>
      <c r="O12" s="70"/>
    </row>
    <row r="13" spans="1:15" ht="13.5" x14ac:dyDescent="0.15">
      <c r="B13" s="144" t="s">
        <v>126</v>
      </c>
      <c r="C13" s="145"/>
      <c r="D13" s="146"/>
      <c r="E13" s="150" t="s">
        <v>88</v>
      </c>
      <c r="F13" s="150"/>
      <c r="G13" s="151"/>
      <c r="H13" s="187" t="s">
        <v>185</v>
      </c>
      <c r="I13" s="188"/>
      <c r="J13" s="188"/>
      <c r="K13" s="188"/>
      <c r="L13" s="188"/>
      <c r="M13" s="188"/>
      <c r="N13" s="188"/>
      <c r="O13" s="70"/>
    </row>
    <row r="14" spans="1:15" ht="13.5" x14ac:dyDescent="0.15">
      <c r="B14" s="49"/>
      <c r="C14" s="137"/>
      <c r="D14" s="138"/>
      <c r="E14" s="152"/>
      <c r="F14" s="152"/>
      <c r="G14" s="153"/>
      <c r="H14" s="187" t="s">
        <v>87</v>
      </c>
      <c r="I14" s="188"/>
      <c r="J14" s="188"/>
      <c r="K14" s="188"/>
      <c r="L14" s="188"/>
      <c r="M14" s="188"/>
      <c r="N14" s="188"/>
      <c r="O14" s="70"/>
    </row>
    <row r="15" spans="1:15" ht="13.5" x14ac:dyDescent="0.15">
      <c r="B15" s="49"/>
      <c r="C15" s="137"/>
      <c r="D15" s="138"/>
      <c r="E15" s="189" t="s">
        <v>200</v>
      </c>
      <c r="F15" s="150"/>
      <c r="G15" s="151"/>
      <c r="H15" s="190" t="s">
        <v>87</v>
      </c>
      <c r="I15" s="191"/>
      <c r="J15" s="191"/>
      <c r="K15" s="191"/>
      <c r="L15" s="191"/>
      <c r="M15" s="191"/>
      <c r="N15" s="191"/>
      <c r="O15" s="70"/>
    </row>
    <row r="16" spans="1:15" ht="13.5" x14ac:dyDescent="0.15">
      <c r="B16" s="49"/>
      <c r="C16" s="72"/>
      <c r="D16" s="72"/>
      <c r="E16" s="192" t="s">
        <v>193</v>
      </c>
      <c r="F16" s="193"/>
      <c r="G16" s="193"/>
      <c r="H16" s="193"/>
      <c r="I16" s="193"/>
      <c r="J16" s="193"/>
      <c r="K16" s="194"/>
      <c r="L16" s="191"/>
      <c r="M16" s="191"/>
      <c r="N16" s="191"/>
      <c r="O16" s="70"/>
    </row>
    <row r="17" spans="2:15" ht="13.5" x14ac:dyDescent="0.15">
      <c r="B17" s="49"/>
      <c r="C17" s="72"/>
      <c r="D17" s="72"/>
      <c r="E17" s="192" t="s">
        <v>194</v>
      </c>
      <c r="F17" s="193"/>
      <c r="G17" s="193"/>
      <c r="H17" s="193"/>
      <c r="I17" s="193"/>
      <c r="J17" s="193"/>
      <c r="K17" s="194"/>
      <c r="L17" s="191"/>
      <c r="M17" s="191"/>
      <c r="N17" s="191"/>
      <c r="O17" s="70"/>
    </row>
    <row r="18" spans="2:15" ht="13.5" x14ac:dyDescent="0.15">
      <c r="B18" s="49"/>
      <c r="C18" s="72"/>
      <c r="D18" s="72"/>
      <c r="E18" s="192" t="s">
        <v>203</v>
      </c>
      <c r="F18" s="193"/>
      <c r="G18" s="193"/>
      <c r="H18" s="193"/>
      <c r="I18" s="193"/>
      <c r="J18" s="193"/>
      <c r="K18" s="194"/>
      <c r="L18" s="191"/>
      <c r="M18" s="191"/>
      <c r="N18" s="191"/>
      <c r="O18" s="70"/>
    </row>
    <row r="19" spans="2:15" thickBot="1" x14ac:dyDescent="0.2">
      <c r="B19" s="49"/>
      <c r="C19" s="72"/>
      <c r="D19" s="72"/>
      <c r="E19" s="195" t="s">
        <v>204</v>
      </c>
      <c r="F19" s="196"/>
      <c r="G19" s="196"/>
      <c r="H19" s="196"/>
      <c r="I19" s="196"/>
      <c r="J19" s="196"/>
      <c r="K19" s="197"/>
      <c r="L19" s="191"/>
      <c r="M19" s="191"/>
      <c r="N19" s="191"/>
      <c r="O19" s="70"/>
    </row>
    <row r="20" spans="2:15" thickTop="1" x14ac:dyDescent="0.15">
      <c r="B20" s="154" t="s">
        <v>115</v>
      </c>
      <c r="C20" s="155"/>
      <c r="D20" s="155"/>
      <c r="E20" s="155"/>
      <c r="F20" s="155"/>
      <c r="G20" s="155"/>
      <c r="H20" s="155"/>
      <c r="I20" s="155"/>
      <c r="J20" s="155"/>
      <c r="K20" s="156"/>
      <c r="L20" s="198">
        <f>SUM(L13:N19)</f>
        <v>0</v>
      </c>
      <c r="M20" s="198"/>
      <c r="N20" s="198"/>
      <c r="O20" s="70"/>
    </row>
    <row r="21" spans="2:15" thickBot="1" x14ac:dyDescent="0.2">
      <c r="B21" s="125" t="s">
        <v>116</v>
      </c>
      <c r="C21" s="126"/>
      <c r="D21" s="59">
        <v>1.8499999999999999E-2</v>
      </c>
      <c r="E21" s="129" t="s">
        <v>117</v>
      </c>
      <c r="F21" s="129"/>
      <c r="G21" s="142">
        <f>L20*D21</f>
        <v>0</v>
      </c>
      <c r="H21" s="143"/>
      <c r="I21" s="53"/>
      <c r="J21" s="129" t="s">
        <v>118</v>
      </c>
      <c r="K21" s="129"/>
      <c r="L21" s="199">
        <f>G21*60</f>
        <v>0</v>
      </c>
      <c r="M21" s="200"/>
      <c r="N21" s="201"/>
      <c r="O21" s="70"/>
    </row>
    <row r="22" spans="2:15" thickTop="1" x14ac:dyDescent="0.15">
      <c r="B22" s="154" t="s">
        <v>89</v>
      </c>
      <c r="C22" s="155"/>
      <c r="D22" s="155"/>
      <c r="E22" s="155"/>
      <c r="F22" s="155"/>
      <c r="G22" s="155"/>
      <c r="H22" s="155"/>
      <c r="I22" s="155"/>
      <c r="J22" s="155"/>
      <c r="K22" s="156"/>
      <c r="L22" s="198">
        <f>L21</f>
        <v>0</v>
      </c>
      <c r="M22" s="198"/>
      <c r="N22" s="198"/>
      <c r="O22" s="70"/>
    </row>
    <row r="23" spans="2:15" ht="13.5" x14ac:dyDescent="0.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202"/>
      <c r="M23" s="202"/>
      <c r="N23" s="202"/>
      <c r="O23" s="70"/>
    </row>
    <row r="24" spans="2:15" ht="13.5" x14ac:dyDescent="0.15">
      <c r="B24" s="159" t="s">
        <v>84</v>
      </c>
      <c r="C24" s="160"/>
      <c r="D24" s="161"/>
      <c r="E24" s="159" t="s">
        <v>85</v>
      </c>
      <c r="F24" s="160"/>
      <c r="G24" s="160"/>
      <c r="H24" s="161"/>
      <c r="I24" s="186" t="s">
        <v>107</v>
      </c>
      <c r="J24" s="186"/>
      <c r="K24" s="186"/>
      <c r="L24" s="186"/>
      <c r="M24" s="186"/>
      <c r="N24" s="186"/>
      <c r="O24" s="70"/>
    </row>
    <row r="25" spans="2:15" ht="13.5" x14ac:dyDescent="0.15">
      <c r="B25" s="162"/>
      <c r="C25" s="163"/>
      <c r="D25" s="164"/>
      <c r="E25" s="162"/>
      <c r="F25" s="163"/>
      <c r="G25" s="163"/>
      <c r="H25" s="164"/>
      <c r="I25" s="186" t="s">
        <v>105</v>
      </c>
      <c r="J25" s="186"/>
      <c r="K25" s="186"/>
      <c r="L25" s="186" t="s">
        <v>106</v>
      </c>
      <c r="M25" s="186"/>
      <c r="N25" s="186"/>
      <c r="O25" s="70"/>
    </row>
    <row r="26" spans="2:15" ht="13.5" x14ac:dyDescent="0.15">
      <c r="B26" s="144" t="s">
        <v>90</v>
      </c>
      <c r="C26" s="145"/>
      <c r="D26" s="145"/>
      <c r="E26" s="203" t="s">
        <v>205</v>
      </c>
      <c r="F26" s="204"/>
      <c r="G26" s="204"/>
      <c r="H26" s="204"/>
      <c r="I26" s="130"/>
      <c r="J26" s="130"/>
      <c r="K26" s="130"/>
      <c r="L26" s="188">
        <f>I26*60</f>
        <v>0</v>
      </c>
      <c r="M26" s="188"/>
      <c r="N26" s="188"/>
      <c r="O26" s="70"/>
    </row>
    <row r="27" spans="2:15" thickBot="1" x14ac:dyDescent="0.2">
      <c r="B27" s="50"/>
      <c r="C27" s="53"/>
      <c r="D27" s="54"/>
      <c r="E27" s="203"/>
      <c r="F27" s="204"/>
      <c r="G27" s="204"/>
      <c r="H27" s="204"/>
      <c r="I27" s="131"/>
      <c r="J27" s="131"/>
      <c r="K27" s="131"/>
      <c r="L27" s="205">
        <f>I27*60</f>
        <v>0</v>
      </c>
      <c r="M27" s="205"/>
      <c r="N27" s="205"/>
      <c r="O27" s="70"/>
    </row>
    <row r="28" spans="2:15" thickTop="1" x14ac:dyDescent="0.15">
      <c r="B28" s="154" t="s">
        <v>91</v>
      </c>
      <c r="C28" s="155"/>
      <c r="D28" s="155"/>
      <c r="E28" s="155"/>
      <c r="F28" s="155"/>
      <c r="G28" s="155"/>
      <c r="H28" s="155"/>
      <c r="I28" s="157"/>
      <c r="J28" s="157"/>
      <c r="K28" s="158"/>
      <c r="L28" s="206">
        <f>SUM(L26:N27)</f>
        <v>0</v>
      </c>
      <c r="M28" s="206"/>
      <c r="N28" s="206"/>
      <c r="O28" s="70"/>
    </row>
    <row r="29" spans="2:15" ht="13.5" x14ac:dyDescent="0.15">
      <c r="B29" s="73"/>
      <c r="C29" s="73"/>
      <c r="D29" s="73"/>
      <c r="E29" s="207"/>
      <c r="F29" s="207"/>
      <c r="G29" s="208"/>
      <c r="H29" s="208"/>
      <c r="I29" s="208"/>
      <c r="J29" s="208"/>
      <c r="K29" s="208"/>
      <c r="L29" s="208"/>
      <c r="M29" s="208"/>
      <c r="N29" s="70"/>
      <c r="O29" s="70"/>
    </row>
    <row r="30" spans="2:15" ht="13.5" x14ac:dyDescent="0.15">
      <c r="B30" s="122" t="s">
        <v>71</v>
      </c>
      <c r="C30" s="123"/>
      <c r="D30" s="123"/>
      <c r="E30" s="123"/>
      <c r="F30" s="123"/>
      <c r="G30" s="124"/>
      <c r="H30" s="209" t="s">
        <v>92</v>
      </c>
      <c r="I30" s="210"/>
      <c r="J30" s="210"/>
      <c r="K30" s="210"/>
      <c r="L30" s="210"/>
      <c r="M30" s="210"/>
      <c r="N30" s="211"/>
      <c r="O30" s="70"/>
    </row>
    <row r="31" spans="2:15" ht="13.5" x14ac:dyDescent="0.15">
      <c r="B31" s="51" t="s">
        <v>73</v>
      </c>
      <c r="C31" s="52"/>
      <c r="D31" s="52"/>
      <c r="E31" s="52"/>
      <c r="F31" s="52"/>
      <c r="G31" s="212"/>
      <c r="H31" s="213">
        <f>L22+L28</f>
        <v>0</v>
      </c>
      <c r="I31" s="214"/>
      <c r="J31" s="214"/>
      <c r="K31" s="214"/>
      <c r="L31" s="214"/>
      <c r="M31" s="214"/>
      <c r="N31" s="215"/>
      <c r="O31" s="70"/>
    </row>
    <row r="32" spans="2:15" ht="29.25" customHeight="1" x14ac:dyDescent="0.15"/>
    <row r="33" spans="1:21" ht="86.25" customHeight="1" x14ac:dyDescent="0.15">
      <c r="A33" s="140" t="s">
        <v>77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29"/>
      <c r="Q33" s="29"/>
      <c r="R33" s="29"/>
      <c r="S33" s="29"/>
      <c r="T33" s="29"/>
      <c r="U33" s="29"/>
    </row>
    <row r="34" spans="1:21" ht="21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29"/>
      <c r="Q34" s="29"/>
      <c r="R34" s="29"/>
      <c r="S34" s="29"/>
      <c r="T34" s="29"/>
      <c r="U34" s="29"/>
    </row>
    <row r="35" spans="1:21" ht="17.25" customHeight="1" x14ac:dyDescent="0.15">
      <c r="A35" s="132" t="s">
        <v>83</v>
      </c>
      <c r="B35" s="132"/>
      <c r="C35" s="132"/>
      <c r="D35" s="132"/>
      <c r="E35" s="132"/>
      <c r="F35" s="132"/>
      <c r="G35" s="74"/>
      <c r="H35" s="74"/>
      <c r="I35" s="75"/>
      <c r="J35" s="216"/>
      <c r="K35" s="74"/>
      <c r="L35" s="216"/>
      <c r="M35" s="74"/>
      <c r="N35" s="216"/>
      <c r="O35" s="74"/>
    </row>
    <row r="36" spans="1:21" ht="26.25" customHeight="1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21" ht="17.25" customHeight="1" x14ac:dyDescent="0.15">
      <c r="A37" s="74" t="s">
        <v>207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21" ht="30" customHeight="1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1:21" ht="21" customHeight="1" x14ac:dyDescent="0.15">
      <c r="A39" s="74"/>
      <c r="B39" s="74"/>
      <c r="C39" s="74"/>
      <c r="D39" s="74"/>
      <c r="E39" s="128" t="s">
        <v>41</v>
      </c>
      <c r="F39" s="128"/>
      <c r="G39" s="128"/>
      <c r="H39" s="127" t="str">
        <f>IF('様式1(参加申込)'!F10="","",'様式1(参加申込)'!F10)</f>
        <v/>
      </c>
      <c r="I39" s="127"/>
      <c r="J39" s="127"/>
      <c r="K39" s="127"/>
      <c r="L39" s="127"/>
      <c r="M39" s="127"/>
      <c r="N39" s="127"/>
      <c r="O39" s="74"/>
    </row>
    <row r="40" spans="1:21" ht="21" customHeight="1" x14ac:dyDescent="0.15">
      <c r="A40" s="74"/>
      <c r="B40" s="74"/>
      <c r="C40" s="74"/>
      <c r="D40" s="74"/>
      <c r="E40" s="128" t="s">
        <v>122</v>
      </c>
      <c r="F40" s="128"/>
      <c r="G40" s="128"/>
      <c r="H40" s="127" t="str">
        <f>IF('様式1(参加申込)'!F11="","",'様式1(参加申込)'!F11)</f>
        <v/>
      </c>
      <c r="I40" s="127"/>
      <c r="J40" s="127"/>
      <c r="K40" s="127"/>
      <c r="L40" s="127"/>
      <c r="M40" s="127"/>
      <c r="N40" s="127"/>
      <c r="O40" s="74"/>
    </row>
    <row r="41" spans="1:21" ht="21" customHeight="1" x14ac:dyDescent="0.15">
      <c r="A41" s="74"/>
      <c r="B41" s="74"/>
      <c r="C41" s="74"/>
      <c r="D41" s="74"/>
      <c r="E41" s="128" t="s">
        <v>42</v>
      </c>
      <c r="F41" s="128"/>
      <c r="G41" s="128"/>
      <c r="H41" s="127" t="str">
        <f>IF('様式1(参加申込)'!F15="","",'様式1(参加申込)'!F15)</f>
        <v/>
      </c>
      <c r="I41" s="127"/>
      <c r="J41" s="127"/>
      <c r="K41" s="127"/>
      <c r="L41" s="127"/>
      <c r="M41" s="127"/>
      <c r="N41" s="127"/>
      <c r="O41" s="74" t="s">
        <v>79</v>
      </c>
    </row>
    <row r="42" spans="1:21" ht="14.25" customHeight="1" x14ac:dyDescent="0.15">
      <c r="D42" s="70"/>
      <c r="E42" s="70"/>
      <c r="F42" s="96"/>
      <c r="G42" s="96"/>
      <c r="H42" s="96"/>
      <c r="I42" s="96"/>
      <c r="J42" s="96"/>
      <c r="K42" s="96"/>
      <c r="L42" s="96"/>
      <c r="M42" s="96"/>
      <c r="N42" s="70"/>
      <c r="O42" s="70"/>
    </row>
    <row r="44" spans="1:21" ht="14.25" customHeight="1" x14ac:dyDescent="0.15">
      <c r="F44" s="70"/>
      <c r="G44" s="70"/>
    </row>
    <row r="45" spans="1:21" ht="14.25" customHeight="1" x14ac:dyDescent="0.15">
      <c r="F45" s="70"/>
      <c r="G45" s="70"/>
    </row>
    <row r="46" spans="1:21" ht="14.25" customHeight="1" x14ac:dyDescent="0.15">
      <c r="F46" s="70"/>
      <c r="G46" s="70"/>
    </row>
  </sheetData>
  <mergeCells count="65">
    <mergeCell ref="L19:N19"/>
    <mergeCell ref="E16:K16"/>
    <mergeCell ref="E19:K19"/>
    <mergeCell ref="L28:N28"/>
    <mergeCell ref="B22:K22"/>
    <mergeCell ref="B26:D26"/>
    <mergeCell ref="L26:N26"/>
    <mergeCell ref="L27:N27"/>
    <mergeCell ref="B28:K28"/>
    <mergeCell ref="L21:N21"/>
    <mergeCell ref="J21:K21"/>
    <mergeCell ref="B24:D25"/>
    <mergeCell ref="E24:H25"/>
    <mergeCell ref="L20:N20"/>
    <mergeCell ref="B20:K20"/>
    <mergeCell ref="B13:D13"/>
    <mergeCell ref="B12:D12"/>
    <mergeCell ref="E15:G15"/>
    <mergeCell ref="H15:K15"/>
    <mergeCell ref="C15:D15"/>
    <mergeCell ref="E13:G13"/>
    <mergeCell ref="E14:G14"/>
    <mergeCell ref="H12:K12"/>
    <mergeCell ref="H13:K13"/>
    <mergeCell ref="H14:K14"/>
    <mergeCell ref="L12:N12"/>
    <mergeCell ref="L13:N13"/>
    <mergeCell ref="L14:N14"/>
    <mergeCell ref="L15:N15"/>
    <mergeCell ref="E18:K18"/>
    <mergeCell ref="L18:N18"/>
    <mergeCell ref="E17:K17"/>
    <mergeCell ref="L17:N17"/>
    <mergeCell ref="L16:N16"/>
    <mergeCell ref="K1:O1"/>
    <mergeCell ref="E39:G39"/>
    <mergeCell ref="E40:G40"/>
    <mergeCell ref="H39:N39"/>
    <mergeCell ref="H40:N40"/>
    <mergeCell ref="A35:F35"/>
    <mergeCell ref="A3:O3"/>
    <mergeCell ref="C9:O9"/>
    <mergeCell ref="A9:B9"/>
    <mergeCell ref="A6:B6"/>
    <mergeCell ref="C14:D14"/>
    <mergeCell ref="E12:G12"/>
    <mergeCell ref="A33:O33"/>
    <mergeCell ref="E26:H26"/>
    <mergeCell ref="G21:H21"/>
    <mergeCell ref="I25:K25"/>
    <mergeCell ref="B30:G30"/>
    <mergeCell ref="B21:C21"/>
    <mergeCell ref="F42:G42"/>
    <mergeCell ref="H42:M42"/>
    <mergeCell ref="H41:N41"/>
    <mergeCell ref="E41:G41"/>
    <mergeCell ref="H31:N31"/>
    <mergeCell ref="E27:H27"/>
    <mergeCell ref="E21:F21"/>
    <mergeCell ref="L22:N22"/>
    <mergeCell ref="L25:N25"/>
    <mergeCell ref="I26:K26"/>
    <mergeCell ref="I27:K27"/>
    <mergeCell ref="I24:N24"/>
    <mergeCell ref="H30:N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6"/>
  <sheetViews>
    <sheetView showZeros="0" tabSelected="1" zoomScale="85" zoomScaleNormal="85" workbookViewId="0">
      <pane xSplit="3" ySplit="7" topLeftCell="D8" activePane="bottomRight" state="frozen"/>
      <selection activeCell="M2" sqref="M2"/>
      <selection pane="topRight" activeCell="M2" sqref="M2"/>
      <selection pane="bottomLeft" activeCell="M2" sqref="M2"/>
      <selection pane="bottomRight" activeCell="M2" sqref="M2"/>
    </sheetView>
  </sheetViews>
  <sheetFormatPr defaultColWidth="17.625" defaultRowHeight="39.950000000000003" customHeight="1" x14ac:dyDescent="0.15"/>
  <cols>
    <col min="1" max="1" width="4" style="21" bestFit="1" customWidth="1"/>
    <col min="2" max="2" width="4" style="21" customWidth="1"/>
    <col min="3" max="3" width="33.875" style="21" bestFit="1" customWidth="1"/>
    <col min="4" max="4" width="22.75" style="21" bestFit="1" customWidth="1"/>
    <col min="5" max="5" width="39.125" style="21" bestFit="1" customWidth="1"/>
    <col min="6" max="12" width="13.5" style="21" customWidth="1"/>
    <col min="13" max="13" width="16" style="21" bestFit="1" customWidth="1"/>
    <col min="14" max="15" width="13.5" style="21" customWidth="1"/>
    <col min="16" max="16" width="19.375" style="21" bestFit="1" customWidth="1"/>
    <col min="17" max="16384" width="17.625" style="21"/>
  </cols>
  <sheetData>
    <row r="1" spans="1:16" ht="15" customHeight="1" x14ac:dyDescent="0.15">
      <c r="A1" s="20"/>
      <c r="B1" s="20"/>
      <c r="C1" s="20"/>
      <c r="D1" s="20"/>
      <c r="E1" s="20"/>
      <c r="F1" s="20"/>
      <c r="G1" s="20"/>
      <c r="H1" s="20"/>
      <c r="P1" s="45" t="s">
        <v>104</v>
      </c>
    </row>
    <row r="2" spans="1:16" ht="24" x14ac:dyDescent="0.15">
      <c r="B2" s="25" t="s">
        <v>68</v>
      </c>
      <c r="C2" s="24"/>
      <c r="D2" s="24"/>
      <c r="E2" s="24"/>
      <c r="F2" s="24"/>
      <c r="G2" s="24"/>
      <c r="H2" s="24"/>
    </row>
    <row r="3" spans="1:16" ht="12" customHeight="1" x14ac:dyDescent="0.15">
      <c r="B3" s="25"/>
      <c r="C3" s="24"/>
      <c r="D3" s="24"/>
      <c r="E3" s="24"/>
      <c r="F3" s="24"/>
      <c r="G3" s="24"/>
      <c r="H3" s="24"/>
    </row>
    <row r="4" spans="1:16" ht="13.5" x14ac:dyDescent="0.15">
      <c r="A4" s="20"/>
      <c r="B4" s="20"/>
      <c r="C4" s="45" t="s">
        <v>123</v>
      </c>
      <c r="D4" s="45"/>
      <c r="E4" s="21" t="str">
        <f>IF('様式1(参加申込)'!F11="","",'様式1(参加申込)'!F11)</f>
        <v/>
      </c>
      <c r="F4" s="20"/>
      <c r="G4" s="20"/>
      <c r="H4" s="20"/>
    </row>
    <row r="5" spans="1:16" ht="15" customHeight="1" x14ac:dyDescent="0.15">
      <c r="A5" s="20"/>
      <c r="B5" s="20"/>
      <c r="C5" s="20"/>
      <c r="D5" s="20"/>
      <c r="E5" s="20"/>
      <c r="F5" s="20"/>
      <c r="G5" s="20"/>
      <c r="H5" s="20"/>
      <c r="P5" s="36" t="s">
        <v>102</v>
      </c>
    </row>
    <row r="6" spans="1:16" ht="21.75" customHeight="1" x14ac:dyDescent="0.15">
      <c r="A6" s="169"/>
      <c r="B6" s="169" t="s">
        <v>30</v>
      </c>
      <c r="C6" s="169" t="s">
        <v>47</v>
      </c>
      <c r="D6" s="168" t="s">
        <v>101</v>
      </c>
      <c r="E6" s="168" t="s">
        <v>94</v>
      </c>
      <c r="F6" s="172" t="s">
        <v>126</v>
      </c>
      <c r="G6" s="173"/>
      <c r="H6" s="173"/>
      <c r="I6" s="173"/>
      <c r="J6" s="173"/>
      <c r="K6" s="173"/>
      <c r="L6" s="174"/>
      <c r="M6" s="168" t="s">
        <v>127</v>
      </c>
      <c r="N6" s="170" t="s">
        <v>100</v>
      </c>
      <c r="O6" s="171"/>
      <c r="P6" s="168" t="s">
        <v>48</v>
      </c>
    </row>
    <row r="7" spans="1:16" ht="21.75" customHeight="1" x14ac:dyDescent="0.15">
      <c r="A7" s="169"/>
      <c r="B7" s="169"/>
      <c r="C7" s="169"/>
      <c r="D7" s="168"/>
      <c r="E7" s="168"/>
      <c r="F7" s="47" t="s">
        <v>96</v>
      </c>
      <c r="G7" s="47" t="s">
        <v>95</v>
      </c>
      <c r="H7" s="47" t="s">
        <v>97</v>
      </c>
      <c r="I7" s="47" t="s">
        <v>69</v>
      </c>
      <c r="J7" s="47" t="s">
        <v>70</v>
      </c>
      <c r="K7" s="47" t="s">
        <v>99</v>
      </c>
      <c r="L7" s="55" t="s">
        <v>98</v>
      </c>
      <c r="M7" s="168"/>
      <c r="N7" s="48" t="s">
        <v>105</v>
      </c>
      <c r="O7" s="48" t="s">
        <v>108</v>
      </c>
      <c r="P7" s="168"/>
    </row>
    <row r="8" spans="1:16" ht="21.75" customHeight="1" x14ac:dyDescent="0.15">
      <c r="A8" s="165"/>
      <c r="B8" s="23">
        <v>1</v>
      </c>
      <c r="C8" s="23" t="s">
        <v>128</v>
      </c>
      <c r="D8" s="23" t="s">
        <v>185</v>
      </c>
      <c r="E8" s="27" t="s">
        <v>198</v>
      </c>
      <c r="F8" s="37"/>
      <c r="G8" s="37"/>
      <c r="H8" s="37"/>
      <c r="I8" s="37"/>
      <c r="J8" s="37"/>
      <c r="K8" s="37"/>
      <c r="L8" s="37"/>
      <c r="M8" s="38"/>
      <c r="N8" s="56"/>
      <c r="O8" s="56"/>
      <c r="P8" s="38"/>
    </row>
    <row r="9" spans="1:16" ht="21.75" customHeight="1" x14ac:dyDescent="0.15">
      <c r="A9" s="165"/>
      <c r="B9" s="23">
        <v>2</v>
      </c>
      <c r="C9" s="23" t="s">
        <v>190</v>
      </c>
      <c r="D9" s="23" t="s">
        <v>185</v>
      </c>
      <c r="E9" s="27" t="s">
        <v>198</v>
      </c>
      <c r="F9" s="37"/>
      <c r="G9" s="37"/>
      <c r="H9" s="37"/>
      <c r="I9" s="37"/>
      <c r="J9" s="37"/>
      <c r="K9" s="37"/>
      <c r="L9" s="37"/>
      <c r="M9" s="38"/>
      <c r="N9" s="56"/>
      <c r="O9" s="56"/>
      <c r="P9" s="38"/>
    </row>
    <row r="10" spans="1:16" ht="21.75" customHeight="1" x14ac:dyDescent="0.15">
      <c r="A10" s="165"/>
      <c r="B10" s="23">
        <v>3</v>
      </c>
      <c r="C10" s="23" t="s">
        <v>191</v>
      </c>
      <c r="D10" s="23" t="s">
        <v>185</v>
      </c>
      <c r="E10" s="27" t="s">
        <v>199</v>
      </c>
      <c r="F10" s="37"/>
      <c r="G10" s="37"/>
      <c r="H10" s="37"/>
      <c r="I10" s="37"/>
      <c r="J10" s="37"/>
      <c r="K10" s="37"/>
      <c r="L10" s="37"/>
      <c r="M10" s="38"/>
      <c r="N10" s="56"/>
      <c r="O10" s="56"/>
      <c r="P10" s="38"/>
    </row>
    <row r="11" spans="1:16" ht="21.75" customHeight="1" x14ac:dyDescent="0.15">
      <c r="A11" s="165"/>
      <c r="B11" s="23">
        <v>4</v>
      </c>
      <c r="C11" s="23" t="s">
        <v>189</v>
      </c>
      <c r="D11" s="23" t="s">
        <v>185</v>
      </c>
      <c r="E11" s="27" t="s">
        <v>198</v>
      </c>
      <c r="F11" s="37"/>
      <c r="G11" s="37"/>
      <c r="H11" s="37"/>
      <c r="I11" s="37"/>
      <c r="J11" s="37"/>
      <c r="K11" s="37"/>
      <c r="L11" s="37"/>
      <c r="M11" s="38"/>
      <c r="N11" s="56"/>
      <c r="O11" s="56"/>
      <c r="P11" s="38"/>
    </row>
    <row r="12" spans="1:16" ht="21.75" customHeight="1" x14ac:dyDescent="0.15">
      <c r="A12" s="165"/>
      <c r="B12" s="23">
        <v>5</v>
      </c>
      <c r="C12" s="23" t="s">
        <v>129</v>
      </c>
      <c r="D12" s="23" t="s">
        <v>185</v>
      </c>
      <c r="E12" s="27" t="s">
        <v>198</v>
      </c>
      <c r="F12" s="37"/>
      <c r="G12" s="37"/>
      <c r="H12" s="37"/>
      <c r="I12" s="37"/>
      <c r="J12" s="37"/>
      <c r="K12" s="37"/>
      <c r="L12" s="37"/>
      <c r="M12" s="38"/>
      <c r="N12" s="56"/>
      <c r="O12" s="56"/>
      <c r="P12" s="38"/>
    </row>
    <row r="13" spans="1:16" ht="21.75" customHeight="1" x14ac:dyDescent="0.15">
      <c r="A13" s="165"/>
      <c r="B13" s="23">
        <v>6</v>
      </c>
      <c r="C13" s="23" t="s">
        <v>131</v>
      </c>
      <c r="D13" s="23" t="s">
        <v>185</v>
      </c>
      <c r="E13" s="27" t="s">
        <v>198</v>
      </c>
      <c r="F13" s="37"/>
      <c r="G13" s="37"/>
      <c r="H13" s="37"/>
      <c r="I13" s="37"/>
      <c r="J13" s="37"/>
      <c r="K13" s="37"/>
      <c r="L13" s="37"/>
      <c r="M13" s="38"/>
      <c r="N13" s="56"/>
      <c r="O13" s="56"/>
      <c r="P13" s="38"/>
    </row>
    <row r="14" spans="1:16" ht="21.75" customHeight="1" x14ac:dyDescent="0.15">
      <c r="A14" s="165"/>
      <c r="B14" s="23">
        <v>7</v>
      </c>
      <c r="C14" s="23" t="s">
        <v>137</v>
      </c>
      <c r="D14" s="23" t="s">
        <v>185</v>
      </c>
      <c r="E14" s="27" t="s">
        <v>198</v>
      </c>
      <c r="F14" s="37"/>
      <c r="G14" s="37"/>
      <c r="H14" s="37"/>
      <c r="I14" s="37"/>
      <c r="J14" s="37"/>
      <c r="K14" s="37"/>
      <c r="L14" s="37"/>
      <c r="M14" s="38"/>
      <c r="N14" s="56"/>
      <c r="O14" s="56"/>
      <c r="P14" s="38"/>
    </row>
    <row r="15" spans="1:16" ht="21.75" customHeight="1" x14ac:dyDescent="0.15">
      <c r="A15" s="165"/>
      <c r="B15" s="23">
        <v>8</v>
      </c>
      <c r="C15" s="23" t="s">
        <v>93</v>
      </c>
      <c r="D15" s="23" t="s">
        <v>185</v>
      </c>
      <c r="E15" s="27" t="s">
        <v>198</v>
      </c>
      <c r="F15" s="37"/>
      <c r="G15" s="37"/>
      <c r="H15" s="37"/>
      <c r="I15" s="37"/>
      <c r="J15" s="37"/>
      <c r="K15" s="37"/>
      <c r="L15" s="37"/>
      <c r="M15" s="38"/>
      <c r="N15" s="56"/>
      <c r="O15" s="56"/>
      <c r="P15" s="38"/>
    </row>
    <row r="16" spans="1:16" ht="21.75" customHeight="1" x14ac:dyDescent="0.15">
      <c r="A16" s="165"/>
      <c r="B16" s="23">
        <v>9</v>
      </c>
      <c r="C16" s="23" t="s">
        <v>135</v>
      </c>
      <c r="D16" s="23" t="s">
        <v>185</v>
      </c>
      <c r="E16" s="27" t="s">
        <v>198</v>
      </c>
      <c r="F16" s="37"/>
      <c r="G16" s="37"/>
      <c r="H16" s="37"/>
      <c r="I16" s="37"/>
      <c r="J16" s="37"/>
      <c r="K16" s="37"/>
      <c r="L16" s="37"/>
      <c r="M16" s="38"/>
      <c r="N16" s="56"/>
      <c r="O16" s="56"/>
      <c r="P16" s="38"/>
    </row>
    <row r="17" spans="1:16" ht="21.75" customHeight="1" x14ac:dyDescent="0.15">
      <c r="A17" s="165"/>
      <c r="B17" s="23">
        <v>10</v>
      </c>
      <c r="C17" s="23" t="s">
        <v>136</v>
      </c>
      <c r="D17" s="23" t="s">
        <v>185</v>
      </c>
      <c r="E17" s="27" t="s">
        <v>198</v>
      </c>
      <c r="F17" s="37"/>
      <c r="G17" s="37"/>
      <c r="H17" s="37"/>
      <c r="I17" s="37"/>
      <c r="J17" s="37"/>
      <c r="K17" s="37"/>
      <c r="L17" s="37"/>
      <c r="M17" s="38"/>
      <c r="N17" s="56"/>
      <c r="O17" s="56"/>
      <c r="P17" s="38"/>
    </row>
    <row r="18" spans="1:16" ht="21.75" customHeight="1" x14ac:dyDescent="0.15">
      <c r="A18" s="165"/>
      <c r="B18" s="23">
        <v>11</v>
      </c>
      <c r="C18" s="23" t="s">
        <v>132</v>
      </c>
      <c r="D18" s="23" t="s">
        <v>185</v>
      </c>
      <c r="E18" s="27" t="s">
        <v>198</v>
      </c>
      <c r="F18" s="37"/>
      <c r="G18" s="37"/>
      <c r="H18" s="37"/>
      <c r="I18" s="37"/>
      <c r="J18" s="37"/>
      <c r="K18" s="37"/>
      <c r="L18" s="37"/>
      <c r="M18" s="38"/>
      <c r="N18" s="56"/>
      <c r="O18" s="56"/>
      <c r="P18" s="38"/>
    </row>
    <row r="19" spans="1:16" ht="21.6" customHeight="1" x14ac:dyDescent="0.15">
      <c r="A19" s="165"/>
      <c r="B19" s="23">
        <v>12</v>
      </c>
      <c r="C19" s="23" t="s">
        <v>172</v>
      </c>
      <c r="D19" s="23" t="s">
        <v>185</v>
      </c>
      <c r="E19" s="27" t="s">
        <v>198</v>
      </c>
      <c r="F19" s="37"/>
      <c r="G19" s="37"/>
      <c r="H19" s="37"/>
      <c r="I19" s="37"/>
      <c r="J19" s="37"/>
      <c r="K19" s="37"/>
      <c r="L19" s="37"/>
      <c r="M19" s="38"/>
      <c r="N19" s="56"/>
      <c r="O19" s="56"/>
      <c r="P19" s="38"/>
    </row>
    <row r="20" spans="1:16" ht="21.75" customHeight="1" x14ac:dyDescent="0.15">
      <c r="A20" s="165"/>
      <c r="B20" s="23">
        <v>13</v>
      </c>
      <c r="C20" s="23" t="s">
        <v>173</v>
      </c>
      <c r="D20" s="23" t="s">
        <v>185</v>
      </c>
      <c r="E20" s="27" t="s">
        <v>198</v>
      </c>
      <c r="F20" s="37"/>
      <c r="G20" s="37"/>
      <c r="H20" s="37"/>
      <c r="I20" s="37"/>
      <c r="J20" s="37"/>
      <c r="K20" s="37"/>
      <c r="L20" s="37"/>
      <c r="M20" s="38"/>
      <c r="N20" s="56"/>
      <c r="O20" s="56"/>
      <c r="P20" s="38"/>
    </row>
    <row r="21" spans="1:16" ht="21.75" customHeight="1" x14ac:dyDescent="0.15">
      <c r="A21" s="165"/>
      <c r="B21" s="23">
        <v>14</v>
      </c>
      <c r="C21" s="23" t="s">
        <v>138</v>
      </c>
      <c r="D21" s="23" t="s">
        <v>185</v>
      </c>
      <c r="E21" s="27" t="s">
        <v>198</v>
      </c>
      <c r="F21" s="37"/>
      <c r="G21" s="37"/>
      <c r="H21" s="37"/>
      <c r="I21" s="37"/>
      <c r="J21" s="37"/>
      <c r="K21" s="37"/>
      <c r="L21" s="37"/>
      <c r="M21" s="38"/>
      <c r="N21" s="56"/>
      <c r="O21" s="56"/>
      <c r="P21" s="38"/>
    </row>
    <row r="22" spans="1:16" ht="21.75" customHeight="1" x14ac:dyDescent="0.15">
      <c r="A22" s="165"/>
      <c r="B22" s="23">
        <v>15</v>
      </c>
      <c r="C22" s="23" t="s">
        <v>183</v>
      </c>
      <c r="D22" s="23" t="s">
        <v>185</v>
      </c>
      <c r="E22" s="27" t="s">
        <v>199</v>
      </c>
      <c r="F22" s="37"/>
      <c r="G22" s="37"/>
      <c r="H22" s="37"/>
      <c r="I22" s="37"/>
      <c r="J22" s="37"/>
      <c r="K22" s="37"/>
      <c r="L22" s="37"/>
      <c r="M22" s="38"/>
      <c r="N22" s="56"/>
      <c r="O22" s="56"/>
      <c r="P22" s="38"/>
    </row>
    <row r="23" spans="1:16" ht="21.75" customHeight="1" x14ac:dyDescent="0.15">
      <c r="A23" s="165"/>
      <c r="B23" s="23">
        <v>16</v>
      </c>
      <c r="C23" s="23" t="s">
        <v>130</v>
      </c>
      <c r="D23" s="23" t="s">
        <v>185</v>
      </c>
      <c r="E23" s="27" t="s">
        <v>198</v>
      </c>
      <c r="F23" s="37"/>
      <c r="G23" s="37"/>
      <c r="H23" s="37"/>
      <c r="I23" s="37"/>
      <c r="J23" s="37"/>
      <c r="K23" s="37"/>
      <c r="L23" s="37"/>
      <c r="M23" s="38"/>
      <c r="N23" s="56"/>
      <c r="O23" s="56"/>
      <c r="P23" s="38"/>
    </row>
    <row r="24" spans="1:16" ht="21.75" customHeight="1" x14ac:dyDescent="0.15">
      <c r="A24" s="165"/>
      <c r="B24" s="23">
        <v>17</v>
      </c>
      <c r="C24" s="23" t="s">
        <v>133</v>
      </c>
      <c r="D24" s="23" t="s">
        <v>87</v>
      </c>
      <c r="E24" s="27" t="s">
        <v>198</v>
      </c>
      <c r="F24" s="37"/>
      <c r="G24" s="37"/>
      <c r="H24" s="37"/>
      <c r="I24" s="37"/>
      <c r="J24" s="37"/>
      <c r="K24" s="37"/>
      <c r="L24" s="37"/>
      <c r="M24" s="38"/>
      <c r="N24" s="56"/>
      <c r="O24" s="56"/>
      <c r="P24" s="38"/>
    </row>
    <row r="25" spans="1:16" ht="21.75" customHeight="1" x14ac:dyDescent="0.15">
      <c r="A25" s="165"/>
      <c r="B25" s="23">
        <v>18</v>
      </c>
      <c r="C25" s="23" t="s">
        <v>134</v>
      </c>
      <c r="D25" s="23" t="s">
        <v>87</v>
      </c>
      <c r="E25" s="27" t="s">
        <v>198</v>
      </c>
      <c r="F25" s="37"/>
      <c r="G25" s="37"/>
      <c r="H25" s="37"/>
      <c r="I25" s="37"/>
      <c r="J25" s="37"/>
      <c r="K25" s="37"/>
      <c r="L25" s="37"/>
      <c r="M25" s="38"/>
      <c r="N25" s="56"/>
      <c r="O25" s="56"/>
      <c r="P25" s="38"/>
    </row>
    <row r="26" spans="1:16" ht="21.75" customHeight="1" x14ac:dyDescent="0.15">
      <c r="A26" s="165"/>
      <c r="B26" s="23">
        <v>19</v>
      </c>
      <c r="C26" s="23" t="s">
        <v>167</v>
      </c>
      <c r="D26" s="23" t="s">
        <v>87</v>
      </c>
      <c r="E26" s="27" t="s">
        <v>198</v>
      </c>
      <c r="F26" s="37"/>
      <c r="G26" s="37"/>
      <c r="H26" s="37"/>
      <c r="I26" s="37"/>
      <c r="J26" s="37"/>
      <c r="K26" s="37"/>
      <c r="L26" s="37"/>
      <c r="M26" s="38"/>
      <c r="N26" s="56"/>
      <c r="O26" s="56"/>
      <c r="P26" s="38"/>
    </row>
    <row r="27" spans="1:16" ht="21.75" customHeight="1" x14ac:dyDescent="0.15">
      <c r="A27" s="165"/>
      <c r="B27" s="23">
        <v>20</v>
      </c>
      <c r="C27" s="23" t="s">
        <v>168</v>
      </c>
      <c r="D27" s="23" t="s">
        <v>87</v>
      </c>
      <c r="E27" s="27" t="s">
        <v>198</v>
      </c>
      <c r="F27" s="37"/>
      <c r="G27" s="37"/>
      <c r="H27" s="37"/>
      <c r="I27" s="37"/>
      <c r="J27" s="37"/>
      <c r="K27" s="37"/>
      <c r="L27" s="37"/>
      <c r="M27" s="38"/>
      <c r="N27" s="56"/>
      <c r="O27" s="56"/>
      <c r="P27" s="38"/>
    </row>
    <row r="28" spans="1:16" ht="21.75" customHeight="1" x14ac:dyDescent="0.15">
      <c r="A28" s="165"/>
      <c r="B28" s="23">
        <v>21</v>
      </c>
      <c r="C28" s="23" t="s">
        <v>169</v>
      </c>
      <c r="D28" s="23" t="s">
        <v>87</v>
      </c>
      <c r="E28" s="27" t="s">
        <v>198</v>
      </c>
      <c r="F28" s="37"/>
      <c r="G28" s="37"/>
      <c r="H28" s="37"/>
      <c r="I28" s="37"/>
      <c r="J28" s="37"/>
      <c r="K28" s="37"/>
      <c r="L28" s="37"/>
      <c r="M28" s="38"/>
      <c r="N28" s="56"/>
      <c r="O28" s="56"/>
      <c r="P28" s="38"/>
    </row>
    <row r="29" spans="1:16" ht="21.75" customHeight="1" x14ac:dyDescent="0.15">
      <c r="A29" s="165"/>
      <c r="B29" s="23">
        <v>22</v>
      </c>
      <c r="C29" s="23" t="s">
        <v>178</v>
      </c>
      <c r="D29" s="23" t="s">
        <v>87</v>
      </c>
      <c r="E29" s="27" t="s">
        <v>198</v>
      </c>
      <c r="F29" s="37"/>
      <c r="G29" s="37"/>
      <c r="H29" s="37"/>
      <c r="I29" s="37"/>
      <c r="J29" s="37"/>
      <c r="K29" s="37"/>
      <c r="L29" s="37"/>
      <c r="M29" s="38"/>
      <c r="N29" s="56"/>
      <c r="O29" s="56"/>
      <c r="P29" s="38"/>
    </row>
    <row r="30" spans="1:16" ht="21.75" customHeight="1" x14ac:dyDescent="0.15">
      <c r="A30" s="165"/>
      <c r="B30" s="23">
        <v>23</v>
      </c>
      <c r="C30" s="23" t="s">
        <v>179</v>
      </c>
      <c r="D30" s="23" t="s">
        <v>87</v>
      </c>
      <c r="E30" s="27" t="s">
        <v>198</v>
      </c>
      <c r="F30" s="37"/>
      <c r="G30" s="37"/>
      <c r="H30" s="37"/>
      <c r="I30" s="37"/>
      <c r="J30" s="37"/>
      <c r="K30" s="37"/>
      <c r="L30" s="37"/>
      <c r="M30" s="38"/>
      <c r="N30" s="56"/>
      <c r="O30" s="56"/>
      <c r="P30" s="38"/>
    </row>
    <row r="31" spans="1:16" ht="21.75" customHeight="1" x14ac:dyDescent="0.15">
      <c r="A31" s="165"/>
      <c r="B31" s="23">
        <v>24</v>
      </c>
      <c r="C31" s="23" t="s">
        <v>161</v>
      </c>
      <c r="D31" s="23" t="s">
        <v>87</v>
      </c>
      <c r="E31" s="27" t="s">
        <v>198</v>
      </c>
      <c r="F31" s="37"/>
      <c r="G31" s="37"/>
      <c r="H31" s="37"/>
      <c r="I31" s="37"/>
      <c r="J31" s="37"/>
      <c r="K31" s="37"/>
      <c r="L31" s="37"/>
      <c r="M31" s="38"/>
      <c r="N31" s="56"/>
      <c r="O31" s="56"/>
      <c r="P31" s="38"/>
    </row>
    <row r="32" spans="1:16" ht="21.75" customHeight="1" x14ac:dyDescent="0.15">
      <c r="A32" s="165"/>
      <c r="B32" s="23">
        <v>25</v>
      </c>
      <c r="C32" s="23" t="s">
        <v>164</v>
      </c>
      <c r="D32" s="23" t="s">
        <v>87</v>
      </c>
      <c r="E32" s="27" t="s">
        <v>198</v>
      </c>
      <c r="F32" s="37"/>
      <c r="G32" s="37"/>
      <c r="H32" s="37"/>
      <c r="I32" s="37"/>
      <c r="J32" s="37"/>
      <c r="K32" s="37"/>
      <c r="L32" s="37"/>
      <c r="M32" s="38"/>
      <c r="N32" s="56"/>
      <c r="O32" s="56"/>
      <c r="P32" s="38"/>
    </row>
    <row r="33" spans="1:16" ht="21.75" customHeight="1" x14ac:dyDescent="0.15">
      <c r="A33" s="165"/>
      <c r="B33" s="23">
        <v>26</v>
      </c>
      <c r="C33" s="23" t="s">
        <v>139</v>
      </c>
      <c r="D33" s="23" t="s">
        <v>186</v>
      </c>
      <c r="E33" s="27" t="s">
        <v>188</v>
      </c>
      <c r="F33" s="37"/>
      <c r="G33" s="37"/>
      <c r="H33" s="37"/>
      <c r="I33" s="37"/>
      <c r="J33" s="37"/>
      <c r="K33" s="37"/>
      <c r="L33" s="37"/>
      <c r="M33" s="38"/>
      <c r="N33" s="56"/>
      <c r="O33" s="56"/>
      <c r="P33" s="38"/>
    </row>
    <row r="34" spans="1:16" ht="21.75" customHeight="1" x14ac:dyDescent="0.15">
      <c r="A34" s="165"/>
      <c r="B34" s="23">
        <v>27</v>
      </c>
      <c r="C34" s="23" t="s">
        <v>140</v>
      </c>
      <c r="D34" s="23" t="s">
        <v>184</v>
      </c>
      <c r="E34" s="27" t="s">
        <v>188</v>
      </c>
      <c r="F34" s="37"/>
      <c r="G34" s="37"/>
      <c r="H34" s="37"/>
      <c r="I34" s="37"/>
      <c r="J34" s="37"/>
      <c r="K34" s="37"/>
      <c r="L34" s="37"/>
      <c r="M34" s="38"/>
      <c r="N34" s="56"/>
      <c r="O34" s="56"/>
      <c r="P34" s="38"/>
    </row>
    <row r="35" spans="1:16" ht="21.75" customHeight="1" x14ac:dyDescent="0.15">
      <c r="A35" s="165"/>
      <c r="B35" s="23">
        <v>28</v>
      </c>
      <c r="C35" s="23" t="s">
        <v>141</v>
      </c>
      <c r="D35" s="23" t="s">
        <v>184</v>
      </c>
      <c r="E35" s="27" t="s">
        <v>188</v>
      </c>
      <c r="F35" s="37"/>
      <c r="G35" s="37"/>
      <c r="H35" s="37"/>
      <c r="I35" s="37"/>
      <c r="J35" s="37"/>
      <c r="K35" s="37"/>
      <c r="L35" s="37"/>
      <c r="M35" s="38"/>
      <c r="N35" s="56"/>
      <c r="O35" s="56"/>
      <c r="P35" s="38"/>
    </row>
    <row r="36" spans="1:16" ht="21.75" customHeight="1" x14ac:dyDescent="0.15">
      <c r="A36" s="165"/>
      <c r="B36" s="23">
        <v>29</v>
      </c>
      <c r="C36" s="23" t="s">
        <v>142</v>
      </c>
      <c r="D36" s="23" t="s">
        <v>184</v>
      </c>
      <c r="E36" s="27" t="s">
        <v>188</v>
      </c>
      <c r="F36" s="37"/>
      <c r="G36" s="37"/>
      <c r="H36" s="37"/>
      <c r="I36" s="37"/>
      <c r="J36" s="37"/>
      <c r="K36" s="37"/>
      <c r="L36" s="37"/>
      <c r="M36" s="38"/>
      <c r="N36" s="56"/>
      <c r="O36" s="56"/>
      <c r="P36" s="38"/>
    </row>
    <row r="37" spans="1:16" ht="21.75" customHeight="1" x14ac:dyDescent="0.15">
      <c r="A37" s="165"/>
      <c r="B37" s="23">
        <v>30</v>
      </c>
      <c r="C37" s="23" t="s">
        <v>143</v>
      </c>
      <c r="D37" s="23" t="s">
        <v>184</v>
      </c>
      <c r="E37" s="27" t="s">
        <v>188</v>
      </c>
      <c r="F37" s="37"/>
      <c r="G37" s="37"/>
      <c r="H37" s="37"/>
      <c r="I37" s="37"/>
      <c r="J37" s="37"/>
      <c r="K37" s="37"/>
      <c r="L37" s="37"/>
      <c r="M37" s="38"/>
      <c r="N37" s="56"/>
      <c r="O37" s="56"/>
      <c r="P37" s="38"/>
    </row>
    <row r="38" spans="1:16" ht="21.75" customHeight="1" x14ac:dyDescent="0.15">
      <c r="A38" s="165"/>
      <c r="B38" s="23">
        <v>31</v>
      </c>
      <c r="C38" s="23" t="s">
        <v>144</v>
      </c>
      <c r="D38" s="23" t="s">
        <v>184</v>
      </c>
      <c r="E38" s="27" t="s">
        <v>188</v>
      </c>
      <c r="F38" s="37"/>
      <c r="G38" s="37"/>
      <c r="H38" s="37"/>
      <c r="I38" s="37"/>
      <c r="J38" s="37"/>
      <c r="K38" s="37"/>
      <c r="L38" s="37"/>
      <c r="M38" s="38"/>
      <c r="N38" s="56"/>
      <c r="O38" s="56"/>
      <c r="P38" s="38"/>
    </row>
    <row r="39" spans="1:16" ht="21.75" customHeight="1" x14ac:dyDescent="0.15">
      <c r="A39" s="165"/>
      <c r="B39" s="23">
        <v>32</v>
      </c>
      <c r="C39" s="23" t="s">
        <v>145</v>
      </c>
      <c r="D39" s="23" t="s">
        <v>184</v>
      </c>
      <c r="E39" s="27" t="s">
        <v>188</v>
      </c>
      <c r="F39" s="37"/>
      <c r="G39" s="37"/>
      <c r="H39" s="37"/>
      <c r="I39" s="37"/>
      <c r="J39" s="37"/>
      <c r="K39" s="37"/>
      <c r="L39" s="37"/>
      <c r="M39" s="38"/>
      <c r="N39" s="56"/>
      <c r="O39" s="56"/>
      <c r="P39" s="38"/>
    </row>
    <row r="40" spans="1:16" ht="21.75" customHeight="1" x14ac:dyDescent="0.15">
      <c r="A40" s="165"/>
      <c r="B40" s="23">
        <v>33</v>
      </c>
      <c r="C40" s="23" t="s">
        <v>146</v>
      </c>
      <c r="D40" s="23" t="s">
        <v>184</v>
      </c>
      <c r="E40" s="27" t="s">
        <v>187</v>
      </c>
      <c r="F40" s="37"/>
      <c r="G40" s="37"/>
      <c r="H40" s="37"/>
      <c r="I40" s="37"/>
      <c r="J40" s="37"/>
      <c r="K40" s="37"/>
      <c r="L40" s="37"/>
      <c r="M40" s="38"/>
      <c r="N40" s="56"/>
      <c r="O40" s="56"/>
      <c r="P40" s="38"/>
    </row>
    <row r="41" spans="1:16" ht="21.75" customHeight="1" x14ac:dyDescent="0.15">
      <c r="A41" s="165"/>
      <c r="B41" s="23">
        <v>34</v>
      </c>
      <c r="C41" s="23" t="s">
        <v>147</v>
      </c>
      <c r="D41" s="23" t="s">
        <v>184</v>
      </c>
      <c r="E41" s="27" t="s">
        <v>188</v>
      </c>
      <c r="F41" s="37"/>
      <c r="G41" s="37"/>
      <c r="H41" s="37"/>
      <c r="I41" s="37"/>
      <c r="J41" s="37"/>
      <c r="K41" s="37"/>
      <c r="L41" s="37"/>
      <c r="M41" s="38"/>
      <c r="N41" s="56"/>
      <c r="O41" s="56"/>
      <c r="P41" s="38"/>
    </row>
    <row r="42" spans="1:16" ht="21.75" customHeight="1" x14ac:dyDescent="0.15">
      <c r="A42" s="165"/>
      <c r="B42" s="23">
        <v>35</v>
      </c>
      <c r="C42" s="23" t="s">
        <v>148</v>
      </c>
      <c r="D42" s="23" t="s">
        <v>184</v>
      </c>
      <c r="E42" s="27" t="s">
        <v>187</v>
      </c>
      <c r="F42" s="37"/>
      <c r="G42" s="37"/>
      <c r="H42" s="37"/>
      <c r="I42" s="37"/>
      <c r="J42" s="37"/>
      <c r="K42" s="37"/>
      <c r="L42" s="37"/>
      <c r="M42" s="38"/>
      <c r="N42" s="56"/>
      <c r="O42" s="56"/>
      <c r="P42" s="38"/>
    </row>
    <row r="43" spans="1:16" ht="21.75" customHeight="1" x14ac:dyDescent="0.15">
      <c r="A43" s="165"/>
      <c r="B43" s="23">
        <v>36</v>
      </c>
      <c r="C43" s="23" t="s">
        <v>149</v>
      </c>
      <c r="D43" s="23" t="s">
        <v>184</v>
      </c>
      <c r="E43" s="27" t="s">
        <v>188</v>
      </c>
      <c r="F43" s="37"/>
      <c r="G43" s="37"/>
      <c r="H43" s="37"/>
      <c r="I43" s="37"/>
      <c r="J43" s="37"/>
      <c r="K43" s="37"/>
      <c r="L43" s="37"/>
      <c r="M43" s="38"/>
      <c r="N43" s="56"/>
      <c r="O43" s="56"/>
      <c r="P43" s="38"/>
    </row>
    <row r="44" spans="1:16" ht="21.75" customHeight="1" x14ac:dyDescent="0.15">
      <c r="A44" s="165"/>
      <c r="B44" s="23">
        <v>37</v>
      </c>
      <c r="C44" s="23" t="s">
        <v>150</v>
      </c>
      <c r="D44" s="23" t="s">
        <v>184</v>
      </c>
      <c r="E44" s="27" t="s">
        <v>188</v>
      </c>
      <c r="F44" s="37"/>
      <c r="G44" s="37"/>
      <c r="H44" s="37"/>
      <c r="I44" s="37"/>
      <c r="J44" s="37"/>
      <c r="K44" s="37"/>
      <c r="L44" s="37"/>
      <c r="M44" s="38"/>
      <c r="N44" s="56"/>
      <c r="O44" s="56"/>
      <c r="P44" s="38"/>
    </row>
    <row r="45" spans="1:16" ht="21.75" customHeight="1" x14ac:dyDescent="0.15">
      <c r="A45" s="165"/>
      <c r="B45" s="23">
        <v>38</v>
      </c>
      <c r="C45" s="23" t="s">
        <v>151</v>
      </c>
      <c r="D45" s="23" t="s">
        <v>184</v>
      </c>
      <c r="E45" s="27" t="s">
        <v>188</v>
      </c>
      <c r="F45" s="37"/>
      <c r="G45" s="37"/>
      <c r="H45" s="37"/>
      <c r="I45" s="37"/>
      <c r="J45" s="37"/>
      <c r="K45" s="37"/>
      <c r="L45" s="37"/>
      <c r="M45" s="38"/>
      <c r="N45" s="56"/>
      <c r="O45" s="56"/>
      <c r="P45" s="38"/>
    </row>
    <row r="46" spans="1:16" ht="21.75" customHeight="1" x14ac:dyDescent="0.15">
      <c r="A46" s="165"/>
      <c r="B46" s="23">
        <v>39</v>
      </c>
      <c r="C46" s="23" t="s">
        <v>152</v>
      </c>
      <c r="D46" s="23" t="s">
        <v>184</v>
      </c>
      <c r="E46" s="27" t="s">
        <v>188</v>
      </c>
      <c r="F46" s="37"/>
      <c r="G46" s="37"/>
      <c r="H46" s="37"/>
      <c r="I46" s="37"/>
      <c r="J46" s="37"/>
      <c r="K46" s="37"/>
      <c r="L46" s="37"/>
      <c r="M46" s="38"/>
      <c r="N46" s="56"/>
      <c r="O46" s="56"/>
      <c r="P46" s="38"/>
    </row>
    <row r="47" spans="1:16" ht="21.75" customHeight="1" x14ac:dyDescent="0.15">
      <c r="A47" s="165"/>
      <c r="B47" s="23">
        <v>40</v>
      </c>
      <c r="C47" s="23" t="s">
        <v>153</v>
      </c>
      <c r="D47" s="23" t="s">
        <v>184</v>
      </c>
      <c r="E47" s="27" t="s">
        <v>188</v>
      </c>
      <c r="F47" s="37"/>
      <c r="G47" s="37"/>
      <c r="H47" s="37"/>
      <c r="I47" s="37"/>
      <c r="J47" s="37"/>
      <c r="K47" s="37"/>
      <c r="L47" s="37"/>
      <c r="M47" s="38"/>
      <c r="N47" s="56"/>
      <c r="O47" s="56"/>
      <c r="P47" s="38"/>
    </row>
    <row r="48" spans="1:16" ht="21.75" customHeight="1" x14ac:dyDescent="0.15">
      <c r="A48" s="165"/>
      <c r="B48" s="23">
        <v>41</v>
      </c>
      <c r="C48" s="23" t="s">
        <v>154</v>
      </c>
      <c r="D48" s="23" t="s">
        <v>184</v>
      </c>
      <c r="E48" s="27" t="s">
        <v>188</v>
      </c>
      <c r="F48" s="37"/>
      <c r="G48" s="37"/>
      <c r="H48" s="37"/>
      <c r="I48" s="37"/>
      <c r="J48" s="37"/>
      <c r="K48" s="37"/>
      <c r="L48" s="37"/>
      <c r="M48" s="38"/>
      <c r="N48" s="56"/>
      <c r="O48" s="56"/>
      <c r="P48" s="38"/>
    </row>
    <row r="49" spans="1:16" ht="21.75" customHeight="1" x14ac:dyDescent="0.15">
      <c r="A49" s="165"/>
      <c r="B49" s="23">
        <v>42</v>
      </c>
      <c r="C49" s="23" t="s">
        <v>155</v>
      </c>
      <c r="D49" s="23" t="s">
        <v>184</v>
      </c>
      <c r="E49" s="27" t="s">
        <v>188</v>
      </c>
      <c r="F49" s="37"/>
      <c r="G49" s="37"/>
      <c r="H49" s="37"/>
      <c r="I49" s="37"/>
      <c r="J49" s="37"/>
      <c r="K49" s="37"/>
      <c r="L49" s="37"/>
      <c r="M49" s="38"/>
      <c r="N49" s="56"/>
      <c r="O49" s="56"/>
      <c r="P49" s="38"/>
    </row>
    <row r="50" spans="1:16" ht="35.450000000000003" customHeight="1" x14ac:dyDescent="0.15">
      <c r="A50" s="165"/>
      <c r="B50" s="23">
        <v>43</v>
      </c>
      <c r="C50" s="60" t="s">
        <v>156</v>
      </c>
      <c r="D50" s="23" t="s">
        <v>184</v>
      </c>
      <c r="E50" s="27" t="s">
        <v>188</v>
      </c>
      <c r="F50" s="37"/>
      <c r="G50" s="37"/>
      <c r="H50" s="37"/>
      <c r="I50" s="37"/>
      <c r="J50" s="37"/>
      <c r="K50" s="37"/>
      <c r="L50" s="37"/>
      <c r="M50" s="38"/>
      <c r="N50" s="56"/>
      <c r="O50" s="56"/>
      <c r="P50" s="38"/>
    </row>
    <row r="51" spans="1:16" ht="21.75" customHeight="1" x14ac:dyDescent="0.15">
      <c r="A51" s="165"/>
      <c r="B51" s="23">
        <v>44</v>
      </c>
      <c r="C51" s="23" t="s">
        <v>157</v>
      </c>
      <c r="D51" s="23" t="s">
        <v>184</v>
      </c>
      <c r="E51" s="27" t="s">
        <v>188</v>
      </c>
      <c r="F51" s="37"/>
      <c r="G51" s="37"/>
      <c r="H51" s="37"/>
      <c r="I51" s="37"/>
      <c r="J51" s="37"/>
      <c r="K51" s="37"/>
      <c r="L51" s="37"/>
      <c r="M51" s="38"/>
      <c r="N51" s="56"/>
      <c r="O51" s="56"/>
      <c r="P51" s="38"/>
    </row>
    <row r="52" spans="1:16" ht="21.75" customHeight="1" x14ac:dyDescent="0.15">
      <c r="A52" s="165"/>
      <c r="B52" s="23">
        <v>45</v>
      </c>
      <c r="C52" s="23" t="s">
        <v>158</v>
      </c>
      <c r="D52" s="23" t="s">
        <v>184</v>
      </c>
      <c r="E52" s="27" t="s">
        <v>188</v>
      </c>
      <c r="F52" s="37"/>
      <c r="G52" s="37"/>
      <c r="H52" s="37"/>
      <c r="I52" s="37"/>
      <c r="J52" s="37"/>
      <c r="K52" s="37"/>
      <c r="L52" s="37"/>
      <c r="M52" s="38"/>
      <c r="N52" s="56"/>
      <c r="O52" s="56"/>
      <c r="P52" s="38"/>
    </row>
    <row r="53" spans="1:16" ht="21.75" customHeight="1" x14ac:dyDescent="0.15">
      <c r="A53" s="165"/>
      <c r="B53" s="23">
        <v>46</v>
      </c>
      <c r="C53" s="23" t="s">
        <v>159</v>
      </c>
      <c r="D53" s="23" t="s">
        <v>184</v>
      </c>
      <c r="E53" s="27" t="s">
        <v>188</v>
      </c>
      <c r="F53" s="37"/>
      <c r="G53" s="37"/>
      <c r="H53" s="37"/>
      <c r="I53" s="37"/>
      <c r="J53" s="37"/>
      <c r="K53" s="37"/>
      <c r="L53" s="37"/>
      <c r="M53" s="38"/>
      <c r="N53" s="56"/>
      <c r="O53" s="56"/>
      <c r="P53" s="38"/>
    </row>
    <row r="54" spans="1:16" ht="21.75" customHeight="1" x14ac:dyDescent="0.15">
      <c r="A54" s="165"/>
      <c r="B54" s="23">
        <v>47</v>
      </c>
      <c r="C54" s="23" t="s">
        <v>160</v>
      </c>
      <c r="D54" s="23" t="s">
        <v>184</v>
      </c>
      <c r="E54" s="27" t="s">
        <v>188</v>
      </c>
      <c r="F54" s="37"/>
      <c r="G54" s="37"/>
      <c r="H54" s="37"/>
      <c r="I54" s="37"/>
      <c r="J54" s="37"/>
      <c r="K54" s="37"/>
      <c r="L54" s="37"/>
      <c r="M54" s="38"/>
      <c r="N54" s="56"/>
      <c r="O54" s="56"/>
      <c r="P54" s="38"/>
    </row>
    <row r="55" spans="1:16" ht="21.75" customHeight="1" x14ac:dyDescent="0.15">
      <c r="A55" s="165"/>
      <c r="B55" s="23">
        <v>48</v>
      </c>
      <c r="C55" s="23" t="s">
        <v>162</v>
      </c>
      <c r="D55" s="23" t="s">
        <v>184</v>
      </c>
      <c r="E55" s="27" t="s">
        <v>188</v>
      </c>
      <c r="F55" s="37"/>
      <c r="G55" s="37"/>
      <c r="H55" s="37"/>
      <c r="I55" s="37"/>
      <c r="J55" s="37"/>
      <c r="K55" s="37"/>
      <c r="L55" s="37"/>
      <c r="M55" s="38"/>
      <c r="N55" s="56"/>
      <c r="O55" s="56"/>
      <c r="P55" s="38"/>
    </row>
    <row r="56" spans="1:16" ht="21.75" customHeight="1" x14ac:dyDescent="0.15">
      <c r="A56" s="165"/>
      <c r="B56" s="23">
        <v>49</v>
      </c>
      <c r="C56" s="23" t="s">
        <v>163</v>
      </c>
      <c r="D56" s="23" t="s">
        <v>184</v>
      </c>
      <c r="E56" s="27" t="s">
        <v>188</v>
      </c>
      <c r="F56" s="37"/>
      <c r="G56" s="37"/>
      <c r="H56" s="37"/>
      <c r="I56" s="37"/>
      <c r="J56" s="37"/>
      <c r="K56" s="37"/>
      <c r="L56" s="37"/>
      <c r="M56" s="38"/>
      <c r="N56" s="56"/>
      <c r="O56" s="56"/>
      <c r="P56" s="38"/>
    </row>
    <row r="57" spans="1:16" ht="21.75" customHeight="1" x14ac:dyDescent="0.15">
      <c r="A57" s="165"/>
      <c r="B57" s="23">
        <v>50</v>
      </c>
      <c r="C57" s="23" t="s">
        <v>165</v>
      </c>
      <c r="D57" s="23" t="s">
        <v>184</v>
      </c>
      <c r="E57" s="27" t="s">
        <v>188</v>
      </c>
      <c r="F57" s="37"/>
      <c r="G57" s="37"/>
      <c r="H57" s="37"/>
      <c r="I57" s="37"/>
      <c r="J57" s="37"/>
      <c r="K57" s="37"/>
      <c r="L57" s="37"/>
      <c r="M57" s="38"/>
      <c r="N57" s="56"/>
      <c r="O57" s="56"/>
      <c r="P57" s="38"/>
    </row>
    <row r="58" spans="1:16" ht="21.75" customHeight="1" x14ac:dyDescent="0.15">
      <c r="A58" s="165"/>
      <c r="B58" s="23">
        <v>51</v>
      </c>
      <c r="C58" s="23" t="s">
        <v>166</v>
      </c>
      <c r="D58" s="23" t="s">
        <v>184</v>
      </c>
      <c r="E58" s="27" t="s">
        <v>188</v>
      </c>
      <c r="F58" s="37"/>
      <c r="G58" s="37"/>
      <c r="H58" s="37"/>
      <c r="I58" s="37"/>
      <c r="J58" s="37"/>
      <c r="K58" s="37"/>
      <c r="L58" s="37"/>
      <c r="M58" s="38"/>
      <c r="N58" s="56"/>
      <c r="O58" s="56"/>
      <c r="P58" s="38"/>
    </row>
    <row r="59" spans="1:16" ht="21.75" customHeight="1" x14ac:dyDescent="0.15">
      <c r="A59" s="165"/>
      <c r="B59" s="23">
        <v>52</v>
      </c>
      <c r="C59" s="23" t="s">
        <v>170</v>
      </c>
      <c r="D59" s="23" t="s">
        <v>184</v>
      </c>
      <c r="E59" s="27" t="s">
        <v>188</v>
      </c>
      <c r="F59" s="37"/>
      <c r="G59" s="37"/>
      <c r="H59" s="37"/>
      <c r="I59" s="37"/>
      <c r="J59" s="37"/>
      <c r="K59" s="37"/>
      <c r="L59" s="37"/>
      <c r="M59" s="38"/>
      <c r="N59" s="56"/>
      <c r="O59" s="56"/>
      <c r="P59" s="38"/>
    </row>
    <row r="60" spans="1:16" ht="21.75" customHeight="1" x14ac:dyDescent="0.15">
      <c r="A60" s="165"/>
      <c r="B60" s="23">
        <v>53</v>
      </c>
      <c r="C60" s="23" t="s">
        <v>171</v>
      </c>
      <c r="D60" s="23" t="s">
        <v>184</v>
      </c>
      <c r="E60" s="27" t="s">
        <v>187</v>
      </c>
      <c r="F60" s="37"/>
      <c r="G60" s="37"/>
      <c r="H60" s="37"/>
      <c r="I60" s="37"/>
      <c r="J60" s="37"/>
      <c r="K60" s="37"/>
      <c r="L60" s="37"/>
      <c r="M60" s="38"/>
      <c r="N60" s="56"/>
      <c r="O60" s="56"/>
      <c r="P60" s="38"/>
    </row>
    <row r="61" spans="1:16" ht="21.75" customHeight="1" x14ac:dyDescent="0.15">
      <c r="A61" s="165"/>
      <c r="B61" s="23">
        <v>54</v>
      </c>
      <c r="C61" s="23" t="s">
        <v>174</v>
      </c>
      <c r="D61" s="23" t="s">
        <v>184</v>
      </c>
      <c r="E61" s="27" t="s">
        <v>188</v>
      </c>
      <c r="F61" s="37"/>
      <c r="G61" s="37"/>
      <c r="H61" s="37"/>
      <c r="I61" s="37"/>
      <c r="J61" s="37"/>
      <c r="K61" s="37"/>
      <c r="L61" s="37"/>
      <c r="M61" s="38"/>
      <c r="N61" s="56"/>
      <c r="O61" s="56"/>
      <c r="P61" s="38"/>
    </row>
    <row r="62" spans="1:16" ht="21.75" customHeight="1" x14ac:dyDescent="0.15">
      <c r="A62" s="165"/>
      <c r="B62" s="23">
        <v>55</v>
      </c>
      <c r="C62" s="23" t="s">
        <v>175</v>
      </c>
      <c r="D62" s="23" t="s">
        <v>184</v>
      </c>
      <c r="E62" s="27" t="s">
        <v>192</v>
      </c>
      <c r="F62" s="37"/>
      <c r="G62" s="37"/>
      <c r="H62" s="37"/>
      <c r="I62" s="37"/>
      <c r="J62" s="37"/>
      <c r="K62" s="37"/>
      <c r="L62" s="37"/>
      <c r="M62" s="38"/>
      <c r="N62" s="56"/>
      <c r="O62" s="56"/>
      <c r="P62" s="38"/>
    </row>
    <row r="63" spans="1:16" ht="21.75" customHeight="1" x14ac:dyDescent="0.15">
      <c r="A63" s="165"/>
      <c r="B63" s="23">
        <v>56</v>
      </c>
      <c r="C63" s="23" t="s">
        <v>176</v>
      </c>
      <c r="D63" s="23" t="s">
        <v>184</v>
      </c>
      <c r="E63" s="27" t="s">
        <v>188</v>
      </c>
      <c r="F63" s="37"/>
      <c r="G63" s="37"/>
      <c r="H63" s="37"/>
      <c r="I63" s="37"/>
      <c r="J63" s="37"/>
      <c r="K63" s="37"/>
      <c r="L63" s="37"/>
      <c r="M63" s="38"/>
      <c r="N63" s="56"/>
      <c r="O63" s="56"/>
      <c r="P63" s="38"/>
    </row>
    <row r="64" spans="1:16" ht="21.75" customHeight="1" x14ac:dyDescent="0.15">
      <c r="A64" s="165"/>
      <c r="B64" s="23">
        <v>57</v>
      </c>
      <c r="C64" s="23" t="s">
        <v>177</v>
      </c>
      <c r="D64" s="23" t="s">
        <v>184</v>
      </c>
      <c r="E64" s="27" t="s">
        <v>187</v>
      </c>
      <c r="F64" s="37"/>
      <c r="G64" s="37"/>
      <c r="H64" s="37"/>
      <c r="I64" s="37"/>
      <c r="J64" s="37"/>
      <c r="K64" s="37"/>
      <c r="L64" s="37"/>
      <c r="M64" s="38"/>
      <c r="N64" s="56"/>
      <c r="O64" s="56"/>
      <c r="P64" s="38"/>
    </row>
    <row r="65" spans="1:16" ht="21.75" customHeight="1" x14ac:dyDescent="0.15">
      <c r="A65" s="165"/>
      <c r="B65" s="23">
        <v>58</v>
      </c>
      <c r="C65" s="23" t="s">
        <v>180</v>
      </c>
      <c r="D65" s="23" t="s">
        <v>184</v>
      </c>
      <c r="E65" s="27" t="s">
        <v>188</v>
      </c>
      <c r="F65" s="37"/>
      <c r="G65" s="37"/>
      <c r="H65" s="37"/>
      <c r="I65" s="37"/>
      <c r="J65" s="37"/>
      <c r="K65" s="37"/>
      <c r="L65" s="37"/>
      <c r="M65" s="38"/>
      <c r="N65" s="56"/>
      <c r="O65" s="56"/>
      <c r="P65" s="38"/>
    </row>
    <row r="66" spans="1:16" ht="21.75" customHeight="1" x14ac:dyDescent="0.15">
      <c r="A66" s="165"/>
      <c r="B66" s="23">
        <v>59</v>
      </c>
      <c r="C66" s="23" t="s">
        <v>181</v>
      </c>
      <c r="D66" s="23" t="s">
        <v>184</v>
      </c>
      <c r="E66" s="27" t="s">
        <v>188</v>
      </c>
      <c r="F66" s="37"/>
      <c r="G66" s="37"/>
      <c r="H66" s="37"/>
      <c r="I66" s="37"/>
      <c r="J66" s="37"/>
      <c r="K66" s="37"/>
      <c r="L66" s="37"/>
      <c r="M66" s="38"/>
      <c r="N66" s="56"/>
      <c r="O66" s="56"/>
      <c r="P66" s="38"/>
    </row>
    <row r="67" spans="1:16" ht="21.75" customHeight="1" x14ac:dyDescent="0.15">
      <c r="A67" s="165"/>
      <c r="B67" s="23">
        <v>60</v>
      </c>
      <c r="C67" s="23" t="s">
        <v>182</v>
      </c>
      <c r="D67" s="23" t="s">
        <v>184</v>
      </c>
      <c r="E67" s="27" t="s">
        <v>188</v>
      </c>
      <c r="F67" s="37"/>
      <c r="G67" s="37"/>
      <c r="H67" s="37"/>
      <c r="I67" s="37"/>
      <c r="J67" s="37"/>
      <c r="K67" s="37"/>
      <c r="L67" s="37"/>
      <c r="M67" s="38"/>
      <c r="N67" s="56"/>
      <c r="O67" s="56"/>
      <c r="P67" s="38"/>
    </row>
    <row r="68" spans="1:16" ht="33" customHeight="1" x14ac:dyDescent="0.15">
      <c r="A68" s="165"/>
      <c r="B68" s="23">
        <v>61</v>
      </c>
      <c r="C68" s="60" t="s">
        <v>201</v>
      </c>
      <c r="D68" s="23" t="s">
        <v>87</v>
      </c>
      <c r="E68" s="27" t="s">
        <v>188</v>
      </c>
      <c r="F68" s="37"/>
      <c r="G68" s="37"/>
      <c r="H68" s="37"/>
      <c r="I68" s="37"/>
      <c r="J68" s="37"/>
      <c r="K68" s="37"/>
      <c r="L68" s="37"/>
      <c r="M68" s="38"/>
      <c r="N68" s="56"/>
      <c r="O68" s="56"/>
      <c r="P68" s="38"/>
    </row>
    <row r="69" spans="1:16" ht="21.75" customHeight="1" x14ac:dyDescent="0.15">
      <c r="A69" s="165"/>
      <c r="B69" s="23">
        <v>62</v>
      </c>
      <c r="C69" s="23" t="s">
        <v>202</v>
      </c>
      <c r="D69" s="23" t="s">
        <v>87</v>
      </c>
      <c r="E69" s="27" t="s">
        <v>188</v>
      </c>
      <c r="F69" s="37"/>
      <c r="G69" s="37"/>
      <c r="H69" s="37"/>
      <c r="I69" s="37"/>
      <c r="J69" s="37"/>
      <c r="K69" s="37"/>
      <c r="L69" s="37"/>
      <c r="M69" s="38"/>
      <c r="N69" s="56"/>
      <c r="O69" s="56"/>
      <c r="P69" s="38"/>
    </row>
    <row r="70" spans="1:16" ht="21.75" customHeight="1" x14ac:dyDescent="0.15">
      <c r="A70" s="165"/>
      <c r="B70" s="23">
        <v>61</v>
      </c>
      <c r="C70" s="27" t="s">
        <v>193</v>
      </c>
      <c r="D70" s="27" t="s">
        <v>195</v>
      </c>
      <c r="E70" s="27" t="s">
        <v>197</v>
      </c>
      <c r="F70" s="61"/>
      <c r="G70" s="61"/>
      <c r="H70" s="61"/>
      <c r="I70" s="61"/>
      <c r="J70" s="61"/>
      <c r="K70" s="61"/>
      <c r="L70" s="61"/>
      <c r="M70" s="38"/>
      <c r="N70" s="62"/>
      <c r="O70" s="62"/>
      <c r="P70" s="38">
        <f t="shared" ref="P70" si="0">M70</f>
        <v>0</v>
      </c>
    </row>
    <row r="71" spans="1:16" ht="21.75" customHeight="1" x14ac:dyDescent="0.15">
      <c r="A71" s="165"/>
      <c r="B71" s="23">
        <v>62</v>
      </c>
      <c r="C71" s="27" t="s">
        <v>194</v>
      </c>
      <c r="D71" s="27" t="s">
        <v>195</v>
      </c>
      <c r="E71" s="27" t="s">
        <v>197</v>
      </c>
      <c r="F71" s="61"/>
      <c r="G71" s="61"/>
      <c r="H71" s="61"/>
      <c r="I71" s="61"/>
      <c r="J71" s="61"/>
      <c r="K71" s="61"/>
      <c r="L71" s="61"/>
      <c r="M71" s="38"/>
      <c r="N71" s="62"/>
      <c r="O71" s="62"/>
      <c r="P71" s="38">
        <f>O71</f>
        <v>0</v>
      </c>
    </row>
    <row r="72" spans="1:16" ht="21.75" customHeight="1" x14ac:dyDescent="0.15">
      <c r="A72" s="165"/>
      <c r="B72" s="23">
        <v>63</v>
      </c>
      <c r="C72" s="27" t="s">
        <v>196</v>
      </c>
      <c r="D72" s="27" t="s">
        <v>195</v>
      </c>
      <c r="E72" s="27" t="s">
        <v>197</v>
      </c>
      <c r="F72" s="61"/>
      <c r="G72" s="61"/>
      <c r="H72" s="61"/>
      <c r="I72" s="61"/>
      <c r="J72" s="61"/>
      <c r="K72" s="61"/>
      <c r="L72" s="61"/>
      <c r="M72" s="38"/>
      <c r="N72" s="56"/>
      <c r="O72" s="56"/>
      <c r="P72" s="38">
        <f>O72</f>
        <v>0</v>
      </c>
    </row>
    <row r="73" spans="1:16" ht="21.75" customHeight="1" x14ac:dyDescent="0.15">
      <c r="A73" s="165"/>
      <c r="B73" s="166" t="s">
        <v>49</v>
      </c>
      <c r="C73" s="167"/>
      <c r="D73" s="57"/>
      <c r="E73" s="26"/>
      <c r="F73" s="39">
        <f>SUM(F8:F72)</f>
        <v>0</v>
      </c>
      <c r="G73" s="39">
        <f>SUM(G8:G72)</f>
        <v>0</v>
      </c>
      <c r="H73" s="39">
        <f>SUM(H8:H72)</f>
        <v>0</v>
      </c>
      <c r="I73" s="39">
        <f>SUM(I8:I67)</f>
        <v>0</v>
      </c>
      <c r="J73" s="39">
        <f>SUM(J8:J67)</f>
        <v>0</v>
      </c>
      <c r="K73" s="39">
        <f>SUM(K8:K67)</f>
        <v>0</v>
      </c>
      <c r="L73" s="39">
        <f>SUM(L8:L67)</f>
        <v>0</v>
      </c>
      <c r="M73" s="39">
        <f>SUM(M8:M70)</f>
        <v>0</v>
      </c>
      <c r="N73" s="39">
        <f>SUM(N71:N72)</f>
        <v>0</v>
      </c>
      <c r="O73" s="39">
        <f>SUM(O71:O72)</f>
        <v>0</v>
      </c>
      <c r="P73" s="39">
        <f>SUM(P8:P72)</f>
        <v>0</v>
      </c>
    </row>
    <row r="74" spans="1:16" ht="21.75" customHeight="1" x14ac:dyDescent="0.15"/>
    <row r="75" spans="1:16" ht="20.25" customHeight="1" x14ac:dyDescent="0.15"/>
    <row r="76" spans="1:16" ht="20.25" customHeight="1" x14ac:dyDescent="0.15"/>
    <row r="77" spans="1:16" ht="20.25" customHeight="1" x14ac:dyDescent="0.15"/>
    <row r="78" spans="1:16" ht="20.25" customHeight="1" x14ac:dyDescent="0.15"/>
    <row r="79" spans="1:16" ht="20.25" customHeight="1" x14ac:dyDescent="0.15"/>
    <row r="80" spans="1:16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</sheetData>
  <sheetProtection selectLockedCells="1"/>
  <mergeCells count="11">
    <mergeCell ref="A8:A73"/>
    <mergeCell ref="B73:C73"/>
    <mergeCell ref="P6:P7"/>
    <mergeCell ref="A6:A7"/>
    <mergeCell ref="B6:B7"/>
    <mergeCell ref="C6:C7"/>
    <mergeCell ref="E6:E7"/>
    <mergeCell ref="M6:M7"/>
    <mergeCell ref="N6:O6"/>
    <mergeCell ref="F6:L6"/>
    <mergeCell ref="D6:D7"/>
  </mergeCells>
  <phoneticPr fontId="1"/>
  <printOptions horizontalCentered="1"/>
  <pageMargins left="0" right="0" top="0.74803149606299213" bottom="0.23622047244094491" header="0.31496062992125984" footer="0.15748031496062992"/>
  <pageSetup paperSize="8" scale="80" fitToHeight="2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14"/>
  <sheetViews>
    <sheetView tabSelected="1" workbookViewId="0">
      <selection activeCell="M2" sqref="M2"/>
    </sheetView>
  </sheetViews>
  <sheetFormatPr defaultRowHeight="14.25" customHeight="1" x14ac:dyDescent="0.15"/>
  <cols>
    <col min="1" max="1" width="7" style="67" customWidth="1"/>
    <col min="2" max="2" width="7.5" style="67" bestFit="1" customWidth="1"/>
    <col min="3" max="3" width="5.375" style="78" customWidth="1"/>
    <col min="4" max="4" width="3.875" style="78" bestFit="1" customWidth="1"/>
    <col min="5" max="5" width="5.375" style="78" customWidth="1"/>
    <col min="6" max="6" width="3.875" style="78" bestFit="1" customWidth="1"/>
    <col min="7" max="7" width="5.375" style="78" customWidth="1"/>
    <col min="8" max="8" width="3.875" style="78" bestFit="1" customWidth="1"/>
    <col min="9" max="9" width="3.875" style="78" customWidth="1"/>
    <col min="10" max="10" width="7" style="67" customWidth="1"/>
    <col min="11" max="11" width="5.625" style="78" bestFit="1" customWidth="1"/>
    <col min="12" max="12" width="5.375" style="78" customWidth="1"/>
    <col min="13" max="13" width="3.875" style="78" bestFit="1" customWidth="1"/>
    <col min="14" max="14" width="5.375" style="78" customWidth="1"/>
    <col min="15" max="15" width="3.875" style="78" bestFit="1" customWidth="1"/>
    <col min="16" max="16" width="5.375" style="78" customWidth="1"/>
    <col min="17" max="17" width="6.125" style="78" customWidth="1"/>
    <col min="18" max="263" width="9" style="67"/>
    <col min="264" max="266" width="11.625" style="67" bestFit="1" customWidth="1"/>
    <col min="267" max="269" width="9" style="67"/>
    <col min="270" max="270" width="3.625" style="67" customWidth="1"/>
    <col min="271" max="519" width="9" style="67"/>
    <col min="520" max="522" width="11.625" style="67" bestFit="1" customWidth="1"/>
    <col min="523" max="525" width="9" style="67"/>
    <col min="526" max="526" width="3.625" style="67" customWidth="1"/>
    <col min="527" max="775" width="9" style="67"/>
    <col min="776" max="778" width="11.625" style="67" bestFit="1" customWidth="1"/>
    <col min="779" max="781" width="9" style="67"/>
    <col min="782" max="782" width="3.625" style="67" customWidth="1"/>
    <col min="783" max="1031" width="9" style="67"/>
    <col min="1032" max="1034" width="11.625" style="67" bestFit="1" customWidth="1"/>
    <col min="1035" max="1037" width="9" style="67"/>
    <col min="1038" max="1038" width="3.625" style="67" customWidth="1"/>
    <col min="1039" max="1287" width="9" style="67"/>
    <col min="1288" max="1290" width="11.625" style="67" bestFit="1" customWidth="1"/>
    <col min="1291" max="1293" width="9" style="67"/>
    <col min="1294" max="1294" width="3.625" style="67" customWidth="1"/>
    <col min="1295" max="1543" width="9" style="67"/>
    <col min="1544" max="1546" width="11.625" style="67" bestFit="1" customWidth="1"/>
    <col min="1547" max="1549" width="9" style="67"/>
    <col min="1550" max="1550" width="3.625" style="67" customWidth="1"/>
    <col min="1551" max="1799" width="9" style="67"/>
    <col min="1800" max="1802" width="11.625" style="67" bestFit="1" customWidth="1"/>
    <col min="1803" max="1805" width="9" style="67"/>
    <col min="1806" max="1806" width="3.625" style="67" customWidth="1"/>
    <col min="1807" max="2055" width="9" style="67"/>
    <col min="2056" max="2058" width="11.625" style="67" bestFit="1" customWidth="1"/>
    <col min="2059" max="2061" width="9" style="67"/>
    <col min="2062" max="2062" width="3.625" style="67" customWidth="1"/>
    <col min="2063" max="2311" width="9" style="67"/>
    <col min="2312" max="2314" width="11.625" style="67" bestFit="1" customWidth="1"/>
    <col min="2315" max="2317" width="9" style="67"/>
    <col min="2318" max="2318" width="3.625" style="67" customWidth="1"/>
    <col min="2319" max="2567" width="9" style="67"/>
    <col min="2568" max="2570" width="11.625" style="67" bestFit="1" customWidth="1"/>
    <col min="2571" max="2573" width="9" style="67"/>
    <col min="2574" max="2574" width="3.625" style="67" customWidth="1"/>
    <col min="2575" max="2823" width="9" style="67"/>
    <col min="2824" max="2826" width="11.625" style="67" bestFit="1" customWidth="1"/>
    <col min="2827" max="2829" width="9" style="67"/>
    <col min="2830" max="2830" width="3.625" style="67" customWidth="1"/>
    <col min="2831" max="3079" width="9" style="67"/>
    <col min="3080" max="3082" width="11.625" style="67" bestFit="1" customWidth="1"/>
    <col min="3083" max="3085" width="9" style="67"/>
    <col min="3086" max="3086" width="3.625" style="67" customWidth="1"/>
    <col min="3087" max="3335" width="9" style="67"/>
    <col min="3336" max="3338" width="11.625" style="67" bestFit="1" customWidth="1"/>
    <col min="3339" max="3341" width="9" style="67"/>
    <col min="3342" max="3342" width="3.625" style="67" customWidth="1"/>
    <col min="3343" max="3591" width="9" style="67"/>
    <col min="3592" max="3594" width="11.625" style="67" bestFit="1" customWidth="1"/>
    <col min="3595" max="3597" width="9" style="67"/>
    <col min="3598" max="3598" width="3.625" style="67" customWidth="1"/>
    <col min="3599" max="3847" width="9" style="67"/>
    <col min="3848" max="3850" width="11.625" style="67" bestFit="1" customWidth="1"/>
    <col min="3851" max="3853" width="9" style="67"/>
    <col min="3854" max="3854" width="3.625" style="67" customWidth="1"/>
    <col min="3855" max="4103" width="9" style="67"/>
    <col min="4104" max="4106" width="11.625" style="67" bestFit="1" customWidth="1"/>
    <col min="4107" max="4109" width="9" style="67"/>
    <col min="4110" max="4110" width="3.625" style="67" customWidth="1"/>
    <col min="4111" max="4359" width="9" style="67"/>
    <col min="4360" max="4362" width="11.625" style="67" bestFit="1" customWidth="1"/>
    <col min="4363" max="4365" width="9" style="67"/>
    <col min="4366" max="4366" width="3.625" style="67" customWidth="1"/>
    <col min="4367" max="4615" width="9" style="67"/>
    <col min="4616" max="4618" width="11.625" style="67" bestFit="1" customWidth="1"/>
    <col min="4619" max="4621" width="9" style="67"/>
    <col min="4622" max="4622" width="3.625" style="67" customWidth="1"/>
    <col min="4623" max="4871" width="9" style="67"/>
    <col min="4872" max="4874" width="11.625" style="67" bestFit="1" customWidth="1"/>
    <col min="4875" max="4877" width="9" style="67"/>
    <col min="4878" max="4878" width="3.625" style="67" customWidth="1"/>
    <col min="4879" max="5127" width="9" style="67"/>
    <col min="5128" max="5130" width="11.625" style="67" bestFit="1" customWidth="1"/>
    <col min="5131" max="5133" width="9" style="67"/>
    <col min="5134" max="5134" width="3.625" style="67" customWidth="1"/>
    <col min="5135" max="5383" width="9" style="67"/>
    <col min="5384" max="5386" width="11.625" style="67" bestFit="1" customWidth="1"/>
    <col min="5387" max="5389" width="9" style="67"/>
    <col min="5390" max="5390" width="3.625" style="67" customWidth="1"/>
    <col min="5391" max="5639" width="9" style="67"/>
    <col min="5640" max="5642" width="11.625" style="67" bestFit="1" customWidth="1"/>
    <col min="5643" max="5645" width="9" style="67"/>
    <col min="5646" max="5646" width="3.625" style="67" customWidth="1"/>
    <col min="5647" max="5895" width="9" style="67"/>
    <col min="5896" max="5898" width="11.625" style="67" bestFit="1" customWidth="1"/>
    <col min="5899" max="5901" width="9" style="67"/>
    <col min="5902" max="5902" width="3.625" style="67" customWidth="1"/>
    <col min="5903" max="6151" width="9" style="67"/>
    <col min="6152" max="6154" width="11.625" style="67" bestFit="1" customWidth="1"/>
    <col min="6155" max="6157" width="9" style="67"/>
    <col min="6158" max="6158" width="3.625" style="67" customWidth="1"/>
    <col min="6159" max="6407" width="9" style="67"/>
    <col min="6408" max="6410" width="11.625" style="67" bestFit="1" customWidth="1"/>
    <col min="6411" max="6413" width="9" style="67"/>
    <col min="6414" max="6414" width="3.625" style="67" customWidth="1"/>
    <col min="6415" max="6663" width="9" style="67"/>
    <col min="6664" max="6666" width="11.625" style="67" bestFit="1" customWidth="1"/>
    <col min="6667" max="6669" width="9" style="67"/>
    <col min="6670" max="6670" width="3.625" style="67" customWidth="1"/>
    <col min="6671" max="6919" width="9" style="67"/>
    <col min="6920" max="6922" width="11.625" style="67" bestFit="1" customWidth="1"/>
    <col min="6923" max="6925" width="9" style="67"/>
    <col min="6926" max="6926" width="3.625" style="67" customWidth="1"/>
    <col min="6927" max="7175" width="9" style="67"/>
    <col min="7176" max="7178" width="11.625" style="67" bestFit="1" customWidth="1"/>
    <col min="7179" max="7181" width="9" style="67"/>
    <col min="7182" max="7182" width="3.625" style="67" customWidth="1"/>
    <col min="7183" max="7431" width="9" style="67"/>
    <col min="7432" max="7434" width="11.625" style="67" bestFit="1" customWidth="1"/>
    <col min="7435" max="7437" width="9" style="67"/>
    <col min="7438" max="7438" width="3.625" style="67" customWidth="1"/>
    <col min="7439" max="7687" width="9" style="67"/>
    <col min="7688" max="7690" width="11.625" style="67" bestFit="1" customWidth="1"/>
    <col min="7691" max="7693" width="9" style="67"/>
    <col min="7694" max="7694" width="3.625" style="67" customWidth="1"/>
    <col min="7695" max="7943" width="9" style="67"/>
    <col min="7944" max="7946" width="11.625" style="67" bestFit="1" customWidth="1"/>
    <col min="7947" max="7949" width="9" style="67"/>
    <col min="7950" max="7950" width="3.625" style="67" customWidth="1"/>
    <col min="7951" max="8199" width="9" style="67"/>
    <col min="8200" max="8202" width="11.625" style="67" bestFit="1" customWidth="1"/>
    <col min="8203" max="8205" width="9" style="67"/>
    <col min="8206" max="8206" width="3.625" style="67" customWidth="1"/>
    <col min="8207" max="8455" width="9" style="67"/>
    <col min="8456" max="8458" width="11.625" style="67" bestFit="1" customWidth="1"/>
    <col min="8459" max="8461" width="9" style="67"/>
    <col min="8462" max="8462" width="3.625" style="67" customWidth="1"/>
    <col min="8463" max="8711" width="9" style="67"/>
    <col min="8712" max="8714" width="11.625" style="67" bestFit="1" customWidth="1"/>
    <col min="8715" max="8717" width="9" style="67"/>
    <col min="8718" max="8718" width="3.625" style="67" customWidth="1"/>
    <col min="8719" max="8967" width="9" style="67"/>
    <col min="8968" max="8970" width="11.625" style="67" bestFit="1" customWidth="1"/>
    <col min="8971" max="8973" width="9" style="67"/>
    <col min="8974" max="8974" width="3.625" style="67" customWidth="1"/>
    <col min="8975" max="9223" width="9" style="67"/>
    <col min="9224" max="9226" width="11.625" style="67" bestFit="1" customWidth="1"/>
    <col min="9227" max="9229" width="9" style="67"/>
    <col min="9230" max="9230" width="3.625" style="67" customWidth="1"/>
    <col min="9231" max="9479" width="9" style="67"/>
    <col min="9480" max="9482" width="11.625" style="67" bestFit="1" customWidth="1"/>
    <col min="9483" max="9485" width="9" style="67"/>
    <col min="9486" max="9486" width="3.625" style="67" customWidth="1"/>
    <col min="9487" max="9735" width="9" style="67"/>
    <col min="9736" max="9738" width="11.625" style="67" bestFit="1" customWidth="1"/>
    <col min="9739" max="9741" width="9" style="67"/>
    <col min="9742" max="9742" width="3.625" style="67" customWidth="1"/>
    <col min="9743" max="9991" width="9" style="67"/>
    <col min="9992" max="9994" width="11.625" style="67" bestFit="1" customWidth="1"/>
    <col min="9995" max="9997" width="9" style="67"/>
    <col min="9998" max="9998" width="3.625" style="67" customWidth="1"/>
    <col min="9999" max="10247" width="9" style="67"/>
    <col min="10248" max="10250" width="11.625" style="67" bestFit="1" customWidth="1"/>
    <col min="10251" max="10253" width="9" style="67"/>
    <col min="10254" max="10254" width="3.625" style="67" customWidth="1"/>
    <col min="10255" max="10503" width="9" style="67"/>
    <col min="10504" max="10506" width="11.625" style="67" bestFit="1" customWidth="1"/>
    <col min="10507" max="10509" width="9" style="67"/>
    <col min="10510" max="10510" width="3.625" style="67" customWidth="1"/>
    <col min="10511" max="10759" width="9" style="67"/>
    <col min="10760" max="10762" width="11.625" style="67" bestFit="1" customWidth="1"/>
    <col min="10763" max="10765" width="9" style="67"/>
    <col min="10766" max="10766" width="3.625" style="67" customWidth="1"/>
    <col min="10767" max="11015" width="9" style="67"/>
    <col min="11016" max="11018" width="11.625" style="67" bestFit="1" customWidth="1"/>
    <col min="11019" max="11021" width="9" style="67"/>
    <col min="11022" max="11022" width="3.625" style="67" customWidth="1"/>
    <col min="11023" max="11271" width="9" style="67"/>
    <col min="11272" max="11274" width="11.625" style="67" bestFit="1" customWidth="1"/>
    <col min="11275" max="11277" width="9" style="67"/>
    <col min="11278" max="11278" width="3.625" style="67" customWidth="1"/>
    <col min="11279" max="11527" width="9" style="67"/>
    <col min="11528" max="11530" width="11.625" style="67" bestFit="1" customWidth="1"/>
    <col min="11531" max="11533" width="9" style="67"/>
    <col min="11534" max="11534" width="3.625" style="67" customWidth="1"/>
    <col min="11535" max="11783" width="9" style="67"/>
    <col min="11784" max="11786" width="11.625" style="67" bestFit="1" customWidth="1"/>
    <col min="11787" max="11789" width="9" style="67"/>
    <col min="11790" max="11790" width="3.625" style="67" customWidth="1"/>
    <col min="11791" max="12039" width="9" style="67"/>
    <col min="12040" max="12042" width="11.625" style="67" bestFit="1" customWidth="1"/>
    <col min="12043" max="12045" width="9" style="67"/>
    <col min="12046" max="12046" width="3.625" style="67" customWidth="1"/>
    <col min="12047" max="12295" width="9" style="67"/>
    <col min="12296" max="12298" width="11.625" style="67" bestFit="1" customWidth="1"/>
    <col min="12299" max="12301" width="9" style="67"/>
    <col min="12302" max="12302" width="3.625" style="67" customWidth="1"/>
    <col min="12303" max="12551" width="9" style="67"/>
    <col min="12552" max="12554" width="11.625" style="67" bestFit="1" customWidth="1"/>
    <col min="12555" max="12557" width="9" style="67"/>
    <col min="12558" max="12558" width="3.625" style="67" customWidth="1"/>
    <col min="12559" max="12807" width="9" style="67"/>
    <col min="12808" max="12810" width="11.625" style="67" bestFit="1" customWidth="1"/>
    <col min="12811" max="12813" width="9" style="67"/>
    <col min="12814" max="12814" width="3.625" style="67" customWidth="1"/>
    <col min="12815" max="13063" width="9" style="67"/>
    <col min="13064" max="13066" width="11.625" style="67" bestFit="1" customWidth="1"/>
    <col min="13067" max="13069" width="9" style="67"/>
    <col min="13070" max="13070" width="3.625" style="67" customWidth="1"/>
    <col min="13071" max="13319" width="9" style="67"/>
    <col min="13320" max="13322" width="11.625" style="67" bestFit="1" customWidth="1"/>
    <col min="13323" max="13325" width="9" style="67"/>
    <col min="13326" max="13326" width="3.625" style="67" customWidth="1"/>
    <col min="13327" max="13575" width="9" style="67"/>
    <col min="13576" max="13578" width="11.625" style="67" bestFit="1" customWidth="1"/>
    <col min="13579" max="13581" width="9" style="67"/>
    <col min="13582" max="13582" width="3.625" style="67" customWidth="1"/>
    <col min="13583" max="13831" width="9" style="67"/>
    <col min="13832" max="13834" width="11.625" style="67" bestFit="1" customWidth="1"/>
    <col min="13835" max="13837" width="9" style="67"/>
    <col min="13838" max="13838" width="3.625" style="67" customWidth="1"/>
    <col min="13839" max="14087" width="9" style="67"/>
    <col min="14088" max="14090" width="11.625" style="67" bestFit="1" customWidth="1"/>
    <col min="14091" max="14093" width="9" style="67"/>
    <col min="14094" max="14094" width="3.625" style="67" customWidth="1"/>
    <col min="14095" max="14343" width="9" style="67"/>
    <col min="14344" max="14346" width="11.625" style="67" bestFit="1" customWidth="1"/>
    <col min="14347" max="14349" width="9" style="67"/>
    <col min="14350" max="14350" width="3.625" style="67" customWidth="1"/>
    <col min="14351" max="14599" width="9" style="67"/>
    <col min="14600" max="14602" width="11.625" style="67" bestFit="1" customWidth="1"/>
    <col min="14603" max="14605" width="9" style="67"/>
    <col min="14606" max="14606" width="3.625" style="67" customWidth="1"/>
    <col min="14607" max="14855" width="9" style="67"/>
    <col min="14856" max="14858" width="11.625" style="67" bestFit="1" customWidth="1"/>
    <col min="14859" max="14861" width="9" style="67"/>
    <col min="14862" max="14862" width="3.625" style="67" customWidth="1"/>
    <col min="14863" max="15111" width="9" style="67"/>
    <col min="15112" max="15114" width="11.625" style="67" bestFit="1" customWidth="1"/>
    <col min="15115" max="15117" width="9" style="67"/>
    <col min="15118" max="15118" width="3.625" style="67" customWidth="1"/>
    <col min="15119" max="15367" width="9" style="67"/>
    <col min="15368" max="15370" width="11.625" style="67" bestFit="1" customWidth="1"/>
    <col min="15371" max="15373" width="9" style="67"/>
    <col min="15374" max="15374" width="3.625" style="67" customWidth="1"/>
    <col min="15375" max="15623" width="9" style="67"/>
    <col min="15624" max="15626" width="11.625" style="67" bestFit="1" customWidth="1"/>
    <col min="15627" max="15629" width="9" style="67"/>
    <col min="15630" max="15630" width="3.625" style="67" customWidth="1"/>
    <col min="15631" max="15879" width="9" style="67"/>
    <col min="15880" max="15882" width="11.625" style="67" bestFit="1" customWidth="1"/>
    <col min="15883" max="15885" width="9" style="67"/>
    <col min="15886" max="15886" width="3.625" style="67" customWidth="1"/>
    <col min="15887" max="16135" width="9" style="67"/>
    <col min="16136" max="16138" width="11.625" style="67" bestFit="1" customWidth="1"/>
    <col min="16139" max="16141" width="9" style="67"/>
    <col min="16142" max="16142" width="3.625" style="67" customWidth="1"/>
    <col min="16143" max="16384" width="9" style="67"/>
  </cols>
  <sheetData>
    <row r="1" spans="1:17" ht="14.25" customHeight="1" x14ac:dyDescent="0.15">
      <c r="A1" s="67" t="s">
        <v>50</v>
      </c>
      <c r="C1" s="76"/>
      <c r="D1" s="67" t="s">
        <v>1</v>
      </c>
      <c r="E1" s="76"/>
      <c r="F1" s="67" t="s">
        <v>2</v>
      </c>
      <c r="G1" s="76"/>
      <c r="H1" s="67" t="s">
        <v>3</v>
      </c>
      <c r="I1" s="67"/>
      <c r="K1" s="67"/>
      <c r="L1" s="67"/>
      <c r="M1" s="93" t="s">
        <v>109</v>
      </c>
      <c r="N1" s="93"/>
      <c r="O1" s="93"/>
      <c r="P1" s="93"/>
      <c r="Q1" s="93"/>
    </row>
    <row r="2" spans="1:17" ht="14.25" customHeight="1" x14ac:dyDescent="0.15">
      <c r="C2" s="67"/>
      <c r="D2" s="67"/>
      <c r="E2" s="67"/>
      <c r="F2" s="67"/>
      <c r="G2" s="67"/>
      <c r="H2" s="67"/>
      <c r="I2" s="67"/>
      <c r="K2" s="67"/>
      <c r="L2" s="67"/>
      <c r="M2" s="67"/>
      <c r="N2" s="67"/>
      <c r="O2" s="67"/>
      <c r="P2" s="67"/>
      <c r="Q2" s="67"/>
    </row>
    <row r="3" spans="1:17" ht="14.25" customHeight="1" x14ac:dyDescent="0.15">
      <c r="A3" s="94" t="s">
        <v>110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4.25" customHeight="1" x14ac:dyDescent="0.15">
      <c r="C4" s="77"/>
      <c r="D4" s="67"/>
      <c r="E4" s="77"/>
      <c r="F4" s="67"/>
      <c r="G4" s="77"/>
      <c r="H4" s="67"/>
      <c r="I4" s="67"/>
      <c r="K4" s="66" t="s">
        <v>82</v>
      </c>
      <c r="L4" s="76"/>
      <c r="M4" s="67" t="s">
        <v>1</v>
      </c>
      <c r="N4" s="76"/>
      <c r="O4" s="67" t="s">
        <v>2</v>
      </c>
      <c r="P4" s="76"/>
      <c r="Q4" s="67" t="s">
        <v>3</v>
      </c>
    </row>
    <row r="5" spans="1:17" ht="14.25" customHeight="1" x14ac:dyDescent="0.15">
      <c r="C5" s="67"/>
      <c r="D5" s="67"/>
      <c r="E5" s="67"/>
      <c r="F5" s="67"/>
      <c r="G5" s="67"/>
      <c r="H5" s="67"/>
      <c r="I5" s="67"/>
      <c r="K5" s="67"/>
      <c r="L5" s="67"/>
      <c r="M5" s="67"/>
      <c r="N5" s="67"/>
      <c r="O5" s="67"/>
      <c r="P5" s="67"/>
      <c r="Q5" s="67"/>
    </row>
    <row r="6" spans="1:17" ht="14.25" customHeight="1" x14ac:dyDescent="0.15">
      <c r="A6" s="67" t="s">
        <v>208</v>
      </c>
      <c r="C6" s="67"/>
      <c r="D6" s="67"/>
      <c r="E6" s="67"/>
      <c r="F6" s="67"/>
      <c r="G6" s="67"/>
      <c r="H6" s="67"/>
      <c r="I6" s="67"/>
      <c r="K6" s="67"/>
      <c r="L6" s="67"/>
      <c r="M6" s="67"/>
      <c r="N6" s="67"/>
      <c r="O6" s="67"/>
      <c r="P6" s="67"/>
      <c r="Q6" s="67"/>
    </row>
    <row r="7" spans="1:17" ht="14.25" customHeight="1" x14ac:dyDescent="0.15">
      <c r="C7" s="67"/>
      <c r="D7" s="67"/>
      <c r="E7" s="67"/>
      <c r="F7" s="67"/>
      <c r="G7" s="67"/>
      <c r="H7" s="67"/>
      <c r="I7" s="67"/>
      <c r="K7" s="67"/>
      <c r="L7" s="67"/>
      <c r="M7" s="67"/>
      <c r="N7" s="67"/>
      <c r="O7" s="67"/>
      <c r="P7" s="67"/>
      <c r="Q7" s="67"/>
    </row>
    <row r="8" spans="1:17" ht="14.25" customHeight="1" x14ac:dyDescent="0.15">
      <c r="C8" s="67"/>
      <c r="D8" s="67"/>
      <c r="E8" s="67"/>
      <c r="F8" s="95" t="s">
        <v>41</v>
      </c>
      <c r="G8" s="95"/>
      <c r="H8" s="95"/>
      <c r="I8" s="95"/>
      <c r="J8" s="96" t="str">
        <f>IF('様式1(参加申込)'!F10="","",'様式1(参加申込)'!F10)</f>
        <v/>
      </c>
      <c r="K8" s="96"/>
      <c r="L8" s="96"/>
      <c r="M8" s="96"/>
      <c r="N8" s="96"/>
      <c r="O8" s="96"/>
      <c r="P8" s="67"/>
      <c r="Q8" s="67"/>
    </row>
    <row r="9" spans="1:17" ht="14.25" customHeight="1" x14ac:dyDescent="0.15">
      <c r="C9" s="67"/>
      <c r="D9" s="67"/>
      <c r="E9" s="67"/>
      <c r="F9" s="95" t="s">
        <v>122</v>
      </c>
      <c r="G9" s="95"/>
      <c r="H9" s="95"/>
      <c r="I9" s="95"/>
      <c r="J9" s="96" t="str">
        <f>IF('様式1(参加申込)'!F11="","",'様式1(参加申込)'!F11)</f>
        <v/>
      </c>
      <c r="K9" s="96"/>
      <c r="L9" s="96"/>
      <c r="M9" s="96"/>
      <c r="N9" s="96"/>
      <c r="O9" s="96"/>
      <c r="P9" s="67"/>
      <c r="Q9" s="67"/>
    </row>
    <row r="10" spans="1:17" ht="14.25" customHeight="1" x14ac:dyDescent="0.15">
      <c r="C10" s="67"/>
      <c r="D10" s="67"/>
      <c r="E10" s="67"/>
      <c r="F10" s="95" t="s">
        <v>42</v>
      </c>
      <c r="G10" s="95"/>
      <c r="H10" s="95"/>
      <c r="I10" s="95"/>
      <c r="J10" s="96" t="str">
        <f>IF('様式1(参加申込)'!F15="","",'様式1(参加申込)'!F15)</f>
        <v/>
      </c>
      <c r="K10" s="96"/>
      <c r="L10" s="96"/>
      <c r="M10" s="96"/>
      <c r="N10" s="96"/>
      <c r="O10" s="96"/>
      <c r="P10" s="67" t="s">
        <v>8</v>
      </c>
      <c r="Q10" s="67"/>
    </row>
    <row r="11" spans="1:17" ht="14.25" customHeight="1" x14ac:dyDescent="0.15">
      <c r="C11" s="67"/>
      <c r="D11" s="67"/>
      <c r="E11" s="67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67"/>
      <c r="Q11" s="67"/>
    </row>
    <row r="12" spans="1:17" ht="14.25" customHeight="1" x14ac:dyDescent="0.15">
      <c r="C12" s="67"/>
      <c r="D12" s="67"/>
      <c r="E12" s="67"/>
      <c r="F12" s="95" t="s">
        <v>54</v>
      </c>
      <c r="G12" s="95"/>
      <c r="H12" s="95"/>
      <c r="I12" s="95"/>
      <c r="J12" s="96" t="str">
        <f>IF('様式1(参加申込)'!D32="","",'様式1(参加申込)'!D32)</f>
        <v/>
      </c>
      <c r="K12" s="96"/>
      <c r="L12" s="96"/>
      <c r="M12" s="96"/>
      <c r="N12" s="96"/>
      <c r="O12" s="96"/>
      <c r="P12" s="67"/>
      <c r="Q12" s="67"/>
    </row>
    <row r="13" spans="1:17" ht="14.25" customHeight="1" x14ac:dyDescent="0.15">
      <c r="C13" s="67"/>
      <c r="D13" s="67"/>
      <c r="E13" s="67"/>
      <c r="F13" s="95" t="s">
        <v>55</v>
      </c>
      <c r="G13" s="95"/>
      <c r="H13" s="95"/>
      <c r="I13" s="95"/>
      <c r="J13" s="96" t="str">
        <f>IF('様式1(参加申込)'!D34="","",'様式1(参加申込)'!D34)</f>
        <v/>
      </c>
      <c r="K13" s="96"/>
      <c r="L13" s="96"/>
      <c r="M13" s="96"/>
      <c r="N13" s="96"/>
      <c r="O13" s="96"/>
      <c r="P13" s="67"/>
      <c r="Q13" s="67"/>
    </row>
    <row r="14" spans="1:17" ht="14.25" customHeight="1" x14ac:dyDescent="0.15">
      <c r="C14" s="67"/>
      <c r="D14" s="67"/>
      <c r="E14" s="67"/>
      <c r="F14" s="95" t="s">
        <v>53</v>
      </c>
      <c r="G14" s="95"/>
      <c r="H14" s="95"/>
      <c r="I14" s="95"/>
      <c r="J14" s="96" t="str">
        <f>IF('様式1(参加申込)'!D35="","",'様式1(参加申込)'!D35)</f>
        <v/>
      </c>
      <c r="K14" s="96"/>
      <c r="L14" s="96"/>
      <c r="M14" s="96"/>
      <c r="N14" s="96"/>
      <c r="O14" s="96"/>
      <c r="P14" s="67"/>
      <c r="Q14" s="67"/>
    </row>
    <row r="15" spans="1:17" ht="14.25" customHeight="1" x14ac:dyDescent="0.15">
      <c r="C15" s="67"/>
      <c r="D15" s="67"/>
      <c r="E15" s="67"/>
      <c r="F15" s="95" t="s">
        <v>52</v>
      </c>
      <c r="G15" s="95"/>
      <c r="H15" s="95"/>
      <c r="I15" s="95"/>
      <c r="J15" s="96" t="str">
        <f>IF('様式1(参加申込)'!D36="","",'様式1(参加申込)'!D36)</f>
        <v/>
      </c>
      <c r="K15" s="96"/>
      <c r="L15" s="96"/>
      <c r="M15" s="96"/>
      <c r="N15" s="96"/>
      <c r="O15" s="96"/>
      <c r="P15" s="67"/>
      <c r="Q15" s="67"/>
    </row>
    <row r="16" spans="1:17" ht="14.25" customHeight="1" x14ac:dyDescent="0.15">
      <c r="C16" s="67"/>
      <c r="D16" s="67"/>
      <c r="E16" s="67"/>
      <c r="F16" s="67"/>
      <c r="G16" s="67"/>
      <c r="H16" s="67"/>
      <c r="I16" s="67"/>
      <c r="K16" s="67"/>
      <c r="L16" s="67"/>
      <c r="M16" s="67"/>
      <c r="N16" s="67"/>
      <c r="O16" s="67"/>
      <c r="P16" s="67"/>
      <c r="Q16" s="67"/>
    </row>
    <row r="17" spans="1:24" ht="14.25" customHeight="1" x14ac:dyDescent="0.15">
      <c r="A17" s="29" t="s">
        <v>111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4.25" customHeight="1" x14ac:dyDescent="0.15">
      <c r="A18" s="67" t="s">
        <v>215</v>
      </c>
      <c r="C18" s="67"/>
      <c r="D18" s="67"/>
      <c r="E18" s="67"/>
      <c r="F18" s="67"/>
      <c r="G18" s="67"/>
      <c r="H18" s="67"/>
      <c r="I18" s="67"/>
      <c r="K18" s="67"/>
      <c r="L18" s="67"/>
      <c r="M18" s="67"/>
      <c r="N18" s="67"/>
      <c r="O18" s="67"/>
      <c r="P18" s="67"/>
      <c r="Q18" s="67"/>
    </row>
    <row r="19" spans="1:24" ht="14.25" customHeight="1" x14ac:dyDescent="0.15">
      <c r="C19" s="67"/>
      <c r="D19" s="67"/>
      <c r="E19" s="67"/>
      <c r="F19" s="67"/>
      <c r="G19" s="67"/>
      <c r="H19" s="67"/>
      <c r="I19" s="67"/>
      <c r="K19" s="67"/>
      <c r="L19" s="67"/>
      <c r="M19" s="67"/>
      <c r="N19" s="67"/>
      <c r="O19" s="67"/>
      <c r="P19" s="67"/>
      <c r="Q19" s="67"/>
    </row>
    <row r="20" spans="1:24" ht="14.25" customHeight="1" x14ac:dyDescent="0.15">
      <c r="A20" s="69" t="s">
        <v>114</v>
      </c>
      <c r="B20" s="68" t="s">
        <v>113</v>
      </c>
      <c r="C20" s="180" t="s">
        <v>59</v>
      </c>
      <c r="D20" s="180"/>
      <c r="E20" s="180"/>
      <c r="F20" s="180"/>
      <c r="G20" s="180"/>
      <c r="H20" s="180"/>
      <c r="I20" s="180"/>
      <c r="J20" s="180" t="s">
        <v>112</v>
      </c>
      <c r="K20" s="180"/>
      <c r="L20" s="180"/>
      <c r="M20" s="180"/>
      <c r="N20" s="180"/>
      <c r="O20" s="180"/>
      <c r="P20" s="180"/>
      <c r="Q20" s="180"/>
    </row>
    <row r="21" spans="1:24" ht="14.25" customHeight="1" x14ac:dyDescent="0.15">
      <c r="A21" s="118"/>
      <c r="B21" s="177"/>
      <c r="C21" s="175"/>
      <c r="D21" s="175"/>
      <c r="E21" s="175"/>
      <c r="F21" s="175"/>
      <c r="G21" s="175"/>
      <c r="H21" s="175"/>
      <c r="I21" s="175"/>
      <c r="J21" s="176"/>
      <c r="K21" s="176"/>
      <c r="L21" s="176"/>
      <c r="M21" s="176"/>
      <c r="N21" s="176"/>
      <c r="O21" s="176"/>
      <c r="P21" s="176"/>
      <c r="Q21" s="176"/>
    </row>
    <row r="22" spans="1:24" ht="14.25" customHeight="1" x14ac:dyDescent="0.15">
      <c r="A22" s="119"/>
      <c r="B22" s="178"/>
      <c r="C22" s="175"/>
      <c r="D22" s="175"/>
      <c r="E22" s="175"/>
      <c r="F22" s="175"/>
      <c r="G22" s="175"/>
      <c r="H22" s="175"/>
      <c r="I22" s="175"/>
      <c r="J22" s="176"/>
      <c r="K22" s="176"/>
      <c r="L22" s="176"/>
      <c r="M22" s="176"/>
      <c r="N22" s="176"/>
      <c r="O22" s="176"/>
      <c r="P22" s="176"/>
      <c r="Q22" s="176"/>
    </row>
    <row r="23" spans="1:24" ht="14.25" customHeight="1" x14ac:dyDescent="0.15">
      <c r="A23" s="119"/>
      <c r="B23" s="178"/>
      <c r="C23" s="175"/>
      <c r="D23" s="175"/>
      <c r="E23" s="175"/>
      <c r="F23" s="175"/>
      <c r="G23" s="175"/>
      <c r="H23" s="175"/>
      <c r="I23" s="175"/>
      <c r="J23" s="176"/>
      <c r="K23" s="176"/>
      <c r="L23" s="176"/>
      <c r="M23" s="176"/>
      <c r="N23" s="176"/>
      <c r="O23" s="176"/>
      <c r="P23" s="176"/>
      <c r="Q23" s="176"/>
    </row>
    <row r="24" spans="1:24" ht="14.25" customHeight="1" x14ac:dyDescent="0.15">
      <c r="A24" s="120"/>
      <c r="B24" s="179"/>
      <c r="C24" s="175"/>
      <c r="D24" s="175"/>
      <c r="E24" s="175"/>
      <c r="F24" s="175"/>
      <c r="G24" s="175"/>
      <c r="H24" s="175"/>
      <c r="I24" s="175"/>
      <c r="J24" s="176"/>
      <c r="K24" s="176"/>
      <c r="L24" s="176"/>
      <c r="M24" s="176"/>
      <c r="N24" s="176"/>
      <c r="O24" s="176"/>
      <c r="P24" s="176"/>
      <c r="Q24" s="176"/>
    </row>
    <row r="25" spans="1:24" ht="14.25" customHeight="1" x14ac:dyDescent="0.15">
      <c r="A25" s="118"/>
      <c r="B25" s="177"/>
      <c r="C25" s="175"/>
      <c r="D25" s="175"/>
      <c r="E25" s="175"/>
      <c r="F25" s="175"/>
      <c r="G25" s="175"/>
      <c r="H25" s="175"/>
      <c r="I25" s="175"/>
      <c r="J25" s="176"/>
      <c r="K25" s="176"/>
      <c r="L25" s="176"/>
      <c r="M25" s="176"/>
      <c r="N25" s="176"/>
      <c r="O25" s="176"/>
      <c r="P25" s="176"/>
      <c r="Q25" s="176"/>
    </row>
    <row r="26" spans="1:24" ht="14.25" customHeight="1" x14ac:dyDescent="0.15">
      <c r="A26" s="119"/>
      <c r="B26" s="178"/>
      <c r="C26" s="175"/>
      <c r="D26" s="175"/>
      <c r="E26" s="175"/>
      <c r="F26" s="175"/>
      <c r="G26" s="175"/>
      <c r="H26" s="175"/>
      <c r="I26" s="175"/>
      <c r="J26" s="176"/>
      <c r="K26" s="176"/>
      <c r="L26" s="176"/>
      <c r="M26" s="176"/>
      <c r="N26" s="176"/>
      <c r="O26" s="176"/>
      <c r="P26" s="176"/>
      <c r="Q26" s="176"/>
    </row>
    <row r="27" spans="1:24" ht="14.25" customHeight="1" x14ac:dyDescent="0.15">
      <c r="A27" s="119"/>
      <c r="B27" s="178"/>
      <c r="C27" s="175"/>
      <c r="D27" s="175"/>
      <c r="E27" s="175"/>
      <c r="F27" s="175"/>
      <c r="G27" s="175"/>
      <c r="H27" s="175"/>
      <c r="I27" s="175"/>
      <c r="J27" s="176"/>
      <c r="K27" s="176"/>
      <c r="L27" s="176"/>
      <c r="M27" s="176"/>
      <c r="N27" s="176"/>
      <c r="O27" s="176"/>
      <c r="P27" s="176"/>
      <c r="Q27" s="176"/>
    </row>
    <row r="28" spans="1:24" ht="14.25" customHeight="1" x14ac:dyDescent="0.15">
      <c r="A28" s="120"/>
      <c r="B28" s="179"/>
      <c r="C28" s="175"/>
      <c r="D28" s="175"/>
      <c r="E28" s="175"/>
      <c r="F28" s="175"/>
      <c r="G28" s="175"/>
      <c r="H28" s="175"/>
      <c r="I28" s="175"/>
      <c r="J28" s="176"/>
      <c r="K28" s="176"/>
      <c r="L28" s="176"/>
      <c r="M28" s="176"/>
      <c r="N28" s="176"/>
      <c r="O28" s="176"/>
      <c r="P28" s="176"/>
      <c r="Q28" s="176"/>
    </row>
    <row r="29" spans="1:24" ht="14.25" customHeight="1" x14ac:dyDescent="0.15">
      <c r="A29" s="118"/>
      <c r="B29" s="177"/>
      <c r="C29" s="175"/>
      <c r="D29" s="175"/>
      <c r="E29" s="175"/>
      <c r="F29" s="175"/>
      <c r="G29" s="175"/>
      <c r="H29" s="175"/>
      <c r="I29" s="175"/>
      <c r="J29" s="176"/>
      <c r="K29" s="176"/>
      <c r="L29" s="176"/>
      <c r="M29" s="176"/>
      <c r="N29" s="176"/>
      <c r="O29" s="176"/>
      <c r="P29" s="176"/>
      <c r="Q29" s="176"/>
    </row>
    <row r="30" spans="1:24" ht="14.25" customHeight="1" x14ac:dyDescent="0.15">
      <c r="A30" s="119"/>
      <c r="B30" s="178"/>
      <c r="C30" s="175"/>
      <c r="D30" s="175"/>
      <c r="E30" s="175"/>
      <c r="F30" s="175"/>
      <c r="G30" s="175"/>
      <c r="H30" s="175"/>
      <c r="I30" s="175"/>
      <c r="J30" s="176"/>
      <c r="K30" s="176"/>
      <c r="L30" s="176"/>
      <c r="M30" s="176"/>
      <c r="N30" s="176"/>
      <c r="O30" s="176"/>
      <c r="P30" s="176"/>
      <c r="Q30" s="176"/>
    </row>
    <row r="31" spans="1:24" ht="14.25" customHeight="1" x14ac:dyDescent="0.15">
      <c r="A31" s="119"/>
      <c r="B31" s="178"/>
      <c r="C31" s="175"/>
      <c r="D31" s="175"/>
      <c r="E31" s="175"/>
      <c r="F31" s="175"/>
      <c r="G31" s="175"/>
      <c r="H31" s="175"/>
      <c r="I31" s="175"/>
      <c r="J31" s="176"/>
      <c r="K31" s="176"/>
      <c r="L31" s="176"/>
      <c r="M31" s="176"/>
      <c r="N31" s="176"/>
      <c r="O31" s="176"/>
      <c r="P31" s="176"/>
      <c r="Q31" s="176"/>
    </row>
    <row r="32" spans="1:24" ht="14.25" customHeight="1" x14ac:dyDescent="0.15">
      <c r="A32" s="120"/>
      <c r="B32" s="179"/>
      <c r="C32" s="175"/>
      <c r="D32" s="175"/>
      <c r="E32" s="175"/>
      <c r="F32" s="175"/>
      <c r="G32" s="175"/>
      <c r="H32" s="175"/>
      <c r="I32" s="175"/>
      <c r="J32" s="176"/>
      <c r="K32" s="176"/>
      <c r="L32" s="176"/>
      <c r="M32" s="176"/>
      <c r="N32" s="176"/>
      <c r="O32" s="176"/>
      <c r="P32" s="176"/>
      <c r="Q32" s="176"/>
    </row>
    <row r="33" spans="1:17" ht="14.25" customHeight="1" x14ac:dyDescent="0.15">
      <c r="A33" s="118"/>
      <c r="B33" s="177"/>
      <c r="C33" s="175"/>
      <c r="D33" s="175"/>
      <c r="E33" s="175"/>
      <c r="F33" s="175"/>
      <c r="G33" s="175"/>
      <c r="H33" s="175"/>
      <c r="I33" s="175"/>
      <c r="J33" s="176"/>
      <c r="K33" s="176"/>
      <c r="L33" s="176"/>
      <c r="M33" s="176"/>
      <c r="N33" s="176"/>
      <c r="O33" s="176"/>
      <c r="P33" s="176"/>
      <c r="Q33" s="176"/>
    </row>
    <row r="34" spans="1:17" ht="14.25" customHeight="1" x14ac:dyDescent="0.15">
      <c r="A34" s="119"/>
      <c r="B34" s="178"/>
      <c r="C34" s="175"/>
      <c r="D34" s="175"/>
      <c r="E34" s="175"/>
      <c r="F34" s="175"/>
      <c r="G34" s="175"/>
      <c r="H34" s="175"/>
      <c r="I34" s="175"/>
      <c r="J34" s="176"/>
      <c r="K34" s="176"/>
      <c r="L34" s="176"/>
      <c r="M34" s="176"/>
      <c r="N34" s="176"/>
      <c r="O34" s="176"/>
      <c r="P34" s="176"/>
      <c r="Q34" s="176"/>
    </row>
    <row r="35" spans="1:17" ht="14.25" customHeight="1" x14ac:dyDescent="0.15">
      <c r="A35" s="119"/>
      <c r="B35" s="178"/>
      <c r="C35" s="175"/>
      <c r="D35" s="175"/>
      <c r="E35" s="175"/>
      <c r="F35" s="175"/>
      <c r="G35" s="175"/>
      <c r="H35" s="175"/>
      <c r="I35" s="175"/>
      <c r="J35" s="176"/>
      <c r="K35" s="176"/>
      <c r="L35" s="176"/>
      <c r="M35" s="176"/>
      <c r="N35" s="176"/>
      <c r="O35" s="176"/>
      <c r="P35" s="176"/>
      <c r="Q35" s="176"/>
    </row>
    <row r="36" spans="1:17" ht="14.25" customHeight="1" x14ac:dyDescent="0.15">
      <c r="A36" s="120"/>
      <c r="B36" s="179"/>
      <c r="C36" s="175"/>
      <c r="D36" s="175"/>
      <c r="E36" s="175"/>
      <c r="F36" s="175"/>
      <c r="G36" s="175"/>
      <c r="H36" s="175"/>
      <c r="I36" s="175"/>
      <c r="J36" s="176"/>
      <c r="K36" s="176"/>
      <c r="L36" s="176"/>
      <c r="M36" s="176"/>
      <c r="N36" s="176"/>
      <c r="O36" s="176"/>
      <c r="P36" s="176"/>
      <c r="Q36" s="176"/>
    </row>
    <row r="37" spans="1:17" ht="14.25" customHeight="1" x14ac:dyDescent="0.15">
      <c r="A37" s="118"/>
      <c r="B37" s="177"/>
      <c r="C37" s="175"/>
      <c r="D37" s="175"/>
      <c r="E37" s="175"/>
      <c r="F37" s="175"/>
      <c r="G37" s="175"/>
      <c r="H37" s="175"/>
      <c r="I37" s="175"/>
      <c r="J37" s="176"/>
      <c r="K37" s="176"/>
      <c r="L37" s="176"/>
      <c r="M37" s="176"/>
      <c r="N37" s="176"/>
      <c r="O37" s="176"/>
      <c r="P37" s="176"/>
      <c r="Q37" s="176"/>
    </row>
    <row r="38" spans="1:17" ht="14.25" customHeight="1" x14ac:dyDescent="0.15">
      <c r="A38" s="119"/>
      <c r="B38" s="178"/>
      <c r="C38" s="175"/>
      <c r="D38" s="175"/>
      <c r="E38" s="175"/>
      <c r="F38" s="175"/>
      <c r="G38" s="175"/>
      <c r="H38" s="175"/>
      <c r="I38" s="175"/>
      <c r="J38" s="176"/>
      <c r="K38" s="176"/>
      <c r="L38" s="176"/>
      <c r="M38" s="176"/>
      <c r="N38" s="176"/>
      <c r="O38" s="176"/>
      <c r="P38" s="176"/>
      <c r="Q38" s="176"/>
    </row>
    <row r="39" spans="1:17" ht="14.25" customHeight="1" x14ac:dyDescent="0.15">
      <c r="A39" s="119"/>
      <c r="B39" s="178"/>
      <c r="C39" s="175"/>
      <c r="D39" s="175"/>
      <c r="E39" s="175"/>
      <c r="F39" s="175"/>
      <c r="G39" s="175"/>
      <c r="H39" s="175"/>
      <c r="I39" s="175"/>
      <c r="J39" s="176"/>
      <c r="K39" s="176"/>
      <c r="L39" s="176"/>
      <c r="M39" s="176"/>
      <c r="N39" s="176"/>
      <c r="O39" s="176"/>
      <c r="P39" s="176"/>
      <c r="Q39" s="176"/>
    </row>
    <row r="40" spans="1:17" ht="14.25" customHeight="1" x14ac:dyDescent="0.15">
      <c r="A40" s="120"/>
      <c r="B40" s="179"/>
      <c r="C40" s="175"/>
      <c r="D40" s="175"/>
      <c r="E40" s="175"/>
      <c r="F40" s="175"/>
      <c r="G40" s="175"/>
      <c r="H40" s="175"/>
      <c r="I40" s="175"/>
      <c r="J40" s="176"/>
      <c r="K40" s="176"/>
      <c r="L40" s="176"/>
      <c r="M40" s="176"/>
      <c r="N40" s="176"/>
      <c r="O40" s="176"/>
      <c r="P40" s="176"/>
      <c r="Q40" s="176"/>
    </row>
    <row r="41" spans="1:17" ht="14.25" customHeight="1" x14ac:dyDescent="0.15">
      <c r="A41" s="118"/>
      <c r="B41" s="177"/>
      <c r="C41" s="175"/>
      <c r="D41" s="175"/>
      <c r="E41" s="175"/>
      <c r="F41" s="175"/>
      <c r="G41" s="175"/>
      <c r="H41" s="175"/>
      <c r="I41" s="175"/>
      <c r="J41" s="176"/>
      <c r="K41" s="176"/>
      <c r="L41" s="176"/>
      <c r="M41" s="176"/>
      <c r="N41" s="176"/>
      <c r="O41" s="176"/>
      <c r="P41" s="176"/>
      <c r="Q41" s="176"/>
    </row>
    <row r="42" spans="1:17" ht="14.25" customHeight="1" x14ac:dyDescent="0.15">
      <c r="A42" s="119"/>
      <c r="B42" s="178"/>
      <c r="C42" s="175"/>
      <c r="D42" s="175"/>
      <c r="E42" s="175"/>
      <c r="F42" s="175"/>
      <c r="G42" s="175"/>
      <c r="H42" s="175"/>
      <c r="I42" s="175"/>
      <c r="J42" s="176"/>
      <c r="K42" s="176"/>
      <c r="L42" s="176"/>
      <c r="M42" s="176"/>
      <c r="N42" s="176"/>
      <c r="O42" s="176"/>
      <c r="P42" s="176"/>
      <c r="Q42" s="176"/>
    </row>
    <row r="43" spans="1:17" ht="14.25" customHeight="1" x14ac:dyDescent="0.15">
      <c r="A43" s="119"/>
      <c r="B43" s="178"/>
      <c r="C43" s="175"/>
      <c r="D43" s="175"/>
      <c r="E43" s="175"/>
      <c r="F43" s="175"/>
      <c r="G43" s="175"/>
      <c r="H43" s="175"/>
      <c r="I43" s="175"/>
      <c r="J43" s="176"/>
      <c r="K43" s="176"/>
      <c r="L43" s="176"/>
      <c r="M43" s="176"/>
      <c r="N43" s="176"/>
      <c r="O43" s="176"/>
      <c r="P43" s="176"/>
      <c r="Q43" s="176"/>
    </row>
    <row r="44" spans="1:17" ht="14.25" customHeight="1" x14ac:dyDescent="0.15">
      <c r="A44" s="120"/>
      <c r="B44" s="179"/>
      <c r="C44" s="175"/>
      <c r="D44" s="175"/>
      <c r="E44" s="175"/>
      <c r="F44" s="175"/>
      <c r="G44" s="175"/>
      <c r="H44" s="175"/>
      <c r="I44" s="175"/>
      <c r="J44" s="176"/>
      <c r="K44" s="176"/>
      <c r="L44" s="176"/>
      <c r="M44" s="176"/>
      <c r="N44" s="176"/>
      <c r="O44" s="176"/>
      <c r="P44" s="176"/>
      <c r="Q44" s="176"/>
    </row>
    <row r="45" spans="1:17" ht="14.25" customHeight="1" x14ac:dyDescent="0.15">
      <c r="A45" s="118"/>
      <c r="B45" s="177"/>
      <c r="C45" s="175"/>
      <c r="D45" s="175"/>
      <c r="E45" s="175"/>
      <c r="F45" s="175"/>
      <c r="G45" s="175"/>
      <c r="H45" s="175"/>
      <c r="I45" s="175"/>
      <c r="J45" s="176"/>
      <c r="K45" s="176"/>
      <c r="L45" s="176"/>
      <c r="M45" s="176"/>
      <c r="N45" s="176"/>
      <c r="O45" s="176"/>
      <c r="P45" s="176"/>
      <c r="Q45" s="176"/>
    </row>
    <row r="46" spans="1:17" ht="14.25" customHeight="1" x14ac:dyDescent="0.15">
      <c r="A46" s="119"/>
      <c r="B46" s="178"/>
      <c r="C46" s="175"/>
      <c r="D46" s="175"/>
      <c r="E46" s="175"/>
      <c r="F46" s="175"/>
      <c r="G46" s="175"/>
      <c r="H46" s="175"/>
      <c r="I46" s="175"/>
      <c r="J46" s="176"/>
      <c r="K46" s="176"/>
      <c r="L46" s="176"/>
      <c r="M46" s="176"/>
      <c r="N46" s="176"/>
      <c r="O46" s="176"/>
      <c r="P46" s="176"/>
      <c r="Q46" s="176"/>
    </row>
    <row r="47" spans="1:17" ht="14.25" customHeight="1" x14ac:dyDescent="0.15">
      <c r="A47" s="119"/>
      <c r="B47" s="178"/>
      <c r="C47" s="175"/>
      <c r="D47" s="175"/>
      <c r="E47" s="175"/>
      <c r="F47" s="175"/>
      <c r="G47" s="175"/>
      <c r="H47" s="175"/>
      <c r="I47" s="175"/>
      <c r="J47" s="176"/>
      <c r="K47" s="176"/>
      <c r="L47" s="176"/>
      <c r="M47" s="176"/>
      <c r="N47" s="176"/>
      <c r="O47" s="176"/>
      <c r="P47" s="176"/>
      <c r="Q47" s="176"/>
    </row>
    <row r="48" spans="1:17" ht="14.25" customHeight="1" x14ac:dyDescent="0.15">
      <c r="A48" s="120"/>
      <c r="B48" s="179"/>
      <c r="C48" s="175"/>
      <c r="D48" s="175"/>
      <c r="E48" s="175"/>
      <c r="F48" s="175"/>
      <c r="G48" s="175"/>
      <c r="H48" s="175"/>
      <c r="I48" s="175"/>
      <c r="J48" s="176"/>
      <c r="K48" s="176"/>
      <c r="L48" s="176"/>
      <c r="M48" s="176"/>
      <c r="N48" s="176"/>
      <c r="O48" s="176"/>
      <c r="P48" s="176"/>
      <c r="Q48" s="176"/>
    </row>
    <row r="49" spans="1:17" ht="14.25" customHeight="1" x14ac:dyDescent="0.15">
      <c r="A49" s="118"/>
      <c r="B49" s="177"/>
      <c r="C49" s="175"/>
      <c r="D49" s="175"/>
      <c r="E49" s="175"/>
      <c r="F49" s="175"/>
      <c r="G49" s="175"/>
      <c r="H49" s="175"/>
      <c r="I49" s="175"/>
      <c r="J49" s="176"/>
      <c r="K49" s="176"/>
      <c r="L49" s="176"/>
      <c r="M49" s="176"/>
      <c r="N49" s="176"/>
      <c r="O49" s="176"/>
      <c r="P49" s="176"/>
      <c r="Q49" s="176"/>
    </row>
    <row r="50" spans="1:17" ht="14.25" customHeight="1" x14ac:dyDescent="0.15">
      <c r="A50" s="119"/>
      <c r="B50" s="178"/>
      <c r="C50" s="175"/>
      <c r="D50" s="175"/>
      <c r="E50" s="175"/>
      <c r="F50" s="175"/>
      <c r="G50" s="175"/>
      <c r="H50" s="175"/>
      <c r="I50" s="175"/>
      <c r="J50" s="176"/>
      <c r="K50" s="176"/>
      <c r="L50" s="176"/>
      <c r="M50" s="176"/>
      <c r="N50" s="176"/>
      <c r="O50" s="176"/>
      <c r="P50" s="176"/>
      <c r="Q50" s="176"/>
    </row>
    <row r="51" spans="1:17" ht="14.25" customHeight="1" x14ac:dyDescent="0.15">
      <c r="A51" s="119"/>
      <c r="B51" s="178"/>
      <c r="C51" s="175"/>
      <c r="D51" s="175"/>
      <c r="E51" s="175"/>
      <c r="F51" s="175"/>
      <c r="G51" s="175"/>
      <c r="H51" s="175"/>
      <c r="I51" s="175"/>
      <c r="J51" s="176"/>
      <c r="K51" s="176"/>
      <c r="L51" s="176"/>
      <c r="M51" s="176"/>
      <c r="N51" s="176"/>
      <c r="O51" s="176"/>
      <c r="P51" s="176"/>
      <c r="Q51" s="176"/>
    </row>
    <row r="52" spans="1:17" ht="14.25" customHeight="1" x14ac:dyDescent="0.15">
      <c r="A52" s="120"/>
      <c r="B52" s="179"/>
      <c r="C52" s="175"/>
      <c r="D52" s="175"/>
      <c r="E52" s="175"/>
      <c r="F52" s="175"/>
      <c r="G52" s="175"/>
      <c r="H52" s="175"/>
      <c r="I52" s="175"/>
      <c r="J52" s="176"/>
      <c r="K52" s="176"/>
      <c r="L52" s="176"/>
      <c r="M52" s="176"/>
      <c r="N52" s="176"/>
      <c r="O52" s="176"/>
      <c r="P52" s="176"/>
      <c r="Q52" s="176"/>
    </row>
    <row r="53" spans="1:17" ht="14.25" customHeight="1" x14ac:dyDescent="0.15">
      <c r="A53" s="118"/>
      <c r="B53" s="177"/>
      <c r="C53" s="175"/>
      <c r="D53" s="175"/>
      <c r="E53" s="175"/>
      <c r="F53" s="175"/>
      <c r="G53" s="175"/>
      <c r="H53" s="175"/>
      <c r="I53" s="175"/>
      <c r="J53" s="176"/>
      <c r="K53" s="176"/>
      <c r="L53" s="176"/>
      <c r="M53" s="176"/>
      <c r="N53" s="176"/>
      <c r="O53" s="176"/>
      <c r="P53" s="176"/>
      <c r="Q53" s="176"/>
    </row>
    <row r="54" spans="1:17" ht="14.25" customHeight="1" x14ac:dyDescent="0.15">
      <c r="A54" s="119"/>
      <c r="B54" s="178"/>
      <c r="C54" s="175"/>
      <c r="D54" s="175"/>
      <c r="E54" s="175"/>
      <c r="F54" s="175"/>
      <c r="G54" s="175"/>
      <c r="H54" s="175"/>
      <c r="I54" s="175"/>
      <c r="J54" s="176"/>
      <c r="K54" s="176"/>
      <c r="L54" s="176"/>
      <c r="M54" s="176"/>
      <c r="N54" s="176"/>
      <c r="O54" s="176"/>
      <c r="P54" s="176"/>
      <c r="Q54" s="176"/>
    </row>
    <row r="55" spans="1:17" ht="14.25" customHeight="1" x14ac:dyDescent="0.15">
      <c r="A55" s="119"/>
      <c r="B55" s="178"/>
      <c r="C55" s="175"/>
      <c r="D55" s="175"/>
      <c r="E55" s="175"/>
      <c r="F55" s="175"/>
      <c r="G55" s="175"/>
      <c r="H55" s="175"/>
      <c r="I55" s="175"/>
      <c r="J55" s="176"/>
      <c r="K55" s="176"/>
      <c r="L55" s="176"/>
      <c r="M55" s="176"/>
      <c r="N55" s="176"/>
      <c r="O55" s="176"/>
      <c r="P55" s="176"/>
      <c r="Q55" s="176"/>
    </row>
    <row r="56" spans="1:17" ht="14.25" customHeight="1" x14ac:dyDescent="0.15">
      <c r="A56" s="120"/>
      <c r="B56" s="179"/>
      <c r="C56" s="175"/>
      <c r="D56" s="175"/>
      <c r="E56" s="175"/>
      <c r="F56" s="175"/>
      <c r="G56" s="175"/>
      <c r="H56" s="175"/>
      <c r="I56" s="175"/>
      <c r="J56" s="176"/>
      <c r="K56" s="176"/>
      <c r="L56" s="176"/>
      <c r="M56" s="176"/>
      <c r="N56" s="176"/>
      <c r="O56" s="176"/>
      <c r="P56" s="176"/>
      <c r="Q56" s="176"/>
    </row>
    <row r="57" spans="1:17" ht="14.25" customHeight="1" x14ac:dyDescent="0.15">
      <c r="P57" s="181" t="str">
        <f>"1/"&amp;IF(A62&lt;&gt;"",2,1)</f>
        <v>1/1</v>
      </c>
      <c r="Q57" s="181"/>
    </row>
    <row r="59" spans="1:17" ht="14.25" customHeight="1" x14ac:dyDescent="0.15">
      <c r="I59" s="93" t="s">
        <v>124</v>
      </c>
      <c r="J59" s="93"/>
      <c r="K59" s="93"/>
      <c r="L59" s="96" t="str">
        <f>J9</f>
        <v/>
      </c>
      <c r="M59" s="96"/>
      <c r="N59" s="96"/>
      <c r="O59" s="96"/>
      <c r="P59" s="96"/>
      <c r="Q59" s="96"/>
    </row>
    <row r="61" spans="1:17" ht="14.25" customHeight="1" x14ac:dyDescent="0.15">
      <c r="A61" s="69" t="s">
        <v>114</v>
      </c>
      <c r="B61" s="68" t="s">
        <v>113</v>
      </c>
      <c r="C61" s="180" t="s">
        <v>59</v>
      </c>
      <c r="D61" s="180"/>
      <c r="E61" s="180"/>
      <c r="F61" s="180"/>
      <c r="G61" s="180"/>
      <c r="H61" s="180"/>
      <c r="I61" s="180"/>
      <c r="J61" s="180" t="s">
        <v>112</v>
      </c>
      <c r="K61" s="180"/>
      <c r="L61" s="180"/>
      <c r="M61" s="180"/>
      <c r="N61" s="180"/>
      <c r="O61" s="180"/>
      <c r="P61" s="180"/>
      <c r="Q61" s="180"/>
    </row>
    <row r="62" spans="1:17" ht="14.25" customHeight="1" x14ac:dyDescent="0.15">
      <c r="A62" s="118"/>
      <c r="B62" s="177"/>
      <c r="C62" s="175"/>
      <c r="D62" s="175"/>
      <c r="E62" s="175"/>
      <c r="F62" s="175"/>
      <c r="G62" s="175"/>
      <c r="H62" s="175"/>
      <c r="I62" s="175"/>
      <c r="J62" s="176"/>
      <c r="K62" s="176"/>
      <c r="L62" s="176"/>
      <c r="M62" s="176"/>
      <c r="N62" s="176"/>
      <c r="O62" s="176"/>
      <c r="P62" s="176"/>
      <c r="Q62" s="176"/>
    </row>
    <row r="63" spans="1:17" ht="14.25" customHeight="1" x14ac:dyDescent="0.15">
      <c r="A63" s="119"/>
      <c r="B63" s="178"/>
      <c r="C63" s="175"/>
      <c r="D63" s="175"/>
      <c r="E63" s="175"/>
      <c r="F63" s="175"/>
      <c r="G63" s="175"/>
      <c r="H63" s="175"/>
      <c r="I63" s="175"/>
      <c r="J63" s="176"/>
      <c r="K63" s="176"/>
      <c r="L63" s="176"/>
      <c r="M63" s="176"/>
      <c r="N63" s="176"/>
      <c r="O63" s="176"/>
      <c r="P63" s="176"/>
      <c r="Q63" s="176"/>
    </row>
    <row r="64" spans="1:17" ht="14.25" customHeight="1" x14ac:dyDescent="0.15">
      <c r="A64" s="119"/>
      <c r="B64" s="178"/>
      <c r="C64" s="175"/>
      <c r="D64" s="175"/>
      <c r="E64" s="175"/>
      <c r="F64" s="175"/>
      <c r="G64" s="175"/>
      <c r="H64" s="175"/>
      <c r="I64" s="175"/>
      <c r="J64" s="176"/>
      <c r="K64" s="176"/>
      <c r="L64" s="176"/>
      <c r="M64" s="176"/>
      <c r="N64" s="176"/>
      <c r="O64" s="176"/>
      <c r="P64" s="176"/>
      <c r="Q64" s="176"/>
    </row>
    <row r="65" spans="1:17" ht="14.25" customHeight="1" x14ac:dyDescent="0.15">
      <c r="A65" s="120"/>
      <c r="B65" s="179"/>
      <c r="C65" s="175"/>
      <c r="D65" s="175"/>
      <c r="E65" s="175"/>
      <c r="F65" s="175"/>
      <c r="G65" s="175"/>
      <c r="H65" s="175"/>
      <c r="I65" s="175"/>
      <c r="J65" s="176"/>
      <c r="K65" s="176"/>
      <c r="L65" s="176"/>
      <c r="M65" s="176"/>
      <c r="N65" s="176"/>
      <c r="O65" s="176"/>
      <c r="P65" s="176"/>
      <c r="Q65" s="176"/>
    </row>
    <row r="66" spans="1:17" ht="14.25" customHeight="1" x14ac:dyDescent="0.15">
      <c r="A66" s="118"/>
      <c r="B66" s="177"/>
      <c r="C66" s="175"/>
      <c r="D66" s="175"/>
      <c r="E66" s="175"/>
      <c r="F66" s="175"/>
      <c r="G66" s="175"/>
      <c r="H66" s="175"/>
      <c r="I66" s="175"/>
      <c r="J66" s="176"/>
      <c r="K66" s="176"/>
      <c r="L66" s="176"/>
      <c r="M66" s="176"/>
      <c r="N66" s="176"/>
      <c r="O66" s="176"/>
      <c r="P66" s="176"/>
      <c r="Q66" s="176"/>
    </row>
    <row r="67" spans="1:17" ht="14.25" customHeight="1" x14ac:dyDescent="0.15">
      <c r="A67" s="119"/>
      <c r="B67" s="178"/>
      <c r="C67" s="175"/>
      <c r="D67" s="175"/>
      <c r="E67" s="175"/>
      <c r="F67" s="175"/>
      <c r="G67" s="175"/>
      <c r="H67" s="175"/>
      <c r="I67" s="175"/>
      <c r="J67" s="176"/>
      <c r="K67" s="176"/>
      <c r="L67" s="176"/>
      <c r="M67" s="176"/>
      <c r="N67" s="176"/>
      <c r="O67" s="176"/>
      <c r="P67" s="176"/>
      <c r="Q67" s="176"/>
    </row>
    <row r="68" spans="1:17" ht="14.25" customHeight="1" x14ac:dyDescent="0.15">
      <c r="A68" s="119"/>
      <c r="B68" s="178"/>
      <c r="C68" s="175"/>
      <c r="D68" s="175"/>
      <c r="E68" s="175"/>
      <c r="F68" s="175"/>
      <c r="G68" s="175"/>
      <c r="H68" s="175"/>
      <c r="I68" s="175"/>
      <c r="J68" s="176"/>
      <c r="K68" s="176"/>
      <c r="L68" s="176"/>
      <c r="M68" s="176"/>
      <c r="N68" s="176"/>
      <c r="O68" s="176"/>
      <c r="P68" s="176"/>
      <c r="Q68" s="176"/>
    </row>
    <row r="69" spans="1:17" ht="14.25" customHeight="1" x14ac:dyDescent="0.15">
      <c r="A69" s="120"/>
      <c r="B69" s="179"/>
      <c r="C69" s="175"/>
      <c r="D69" s="175"/>
      <c r="E69" s="175"/>
      <c r="F69" s="175"/>
      <c r="G69" s="175"/>
      <c r="H69" s="175"/>
      <c r="I69" s="175"/>
      <c r="J69" s="176"/>
      <c r="K69" s="176"/>
      <c r="L69" s="176"/>
      <c r="M69" s="176"/>
      <c r="N69" s="176"/>
      <c r="O69" s="176"/>
      <c r="P69" s="176"/>
      <c r="Q69" s="176"/>
    </row>
    <row r="70" spans="1:17" ht="14.25" customHeight="1" x14ac:dyDescent="0.15">
      <c r="A70" s="118"/>
      <c r="B70" s="177"/>
      <c r="C70" s="175"/>
      <c r="D70" s="175"/>
      <c r="E70" s="175"/>
      <c r="F70" s="175"/>
      <c r="G70" s="175"/>
      <c r="H70" s="175"/>
      <c r="I70" s="175"/>
      <c r="J70" s="176"/>
      <c r="K70" s="176"/>
      <c r="L70" s="176"/>
      <c r="M70" s="176"/>
      <c r="N70" s="176"/>
      <c r="O70" s="176"/>
      <c r="P70" s="176"/>
      <c r="Q70" s="176"/>
    </row>
    <row r="71" spans="1:17" ht="14.25" customHeight="1" x14ac:dyDescent="0.15">
      <c r="A71" s="119"/>
      <c r="B71" s="178"/>
      <c r="C71" s="175"/>
      <c r="D71" s="175"/>
      <c r="E71" s="175"/>
      <c r="F71" s="175"/>
      <c r="G71" s="175"/>
      <c r="H71" s="175"/>
      <c r="I71" s="175"/>
      <c r="J71" s="176"/>
      <c r="K71" s="176"/>
      <c r="L71" s="176"/>
      <c r="M71" s="176"/>
      <c r="N71" s="176"/>
      <c r="O71" s="176"/>
      <c r="P71" s="176"/>
      <c r="Q71" s="176"/>
    </row>
    <row r="72" spans="1:17" ht="14.25" customHeight="1" x14ac:dyDescent="0.15">
      <c r="A72" s="119"/>
      <c r="B72" s="178"/>
      <c r="C72" s="175"/>
      <c r="D72" s="175"/>
      <c r="E72" s="175"/>
      <c r="F72" s="175"/>
      <c r="G72" s="175"/>
      <c r="H72" s="175"/>
      <c r="I72" s="175"/>
      <c r="J72" s="176"/>
      <c r="K72" s="176"/>
      <c r="L72" s="176"/>
      <c r="M72" s="176"/>
      <c r="N72" s="176"/>
      <c r="O72" s="176"/>
      <c r="P72" s="176"/>
      <c r="Q72" s="176"/>
    </row>
    <row r="73" spans="1:17" ht="14.25" customHeight="1" x14ac:dyDescent="0.15">
      <c r="A73" s="120"/>
      <c r="B73" s="179"/>
      <c r="C73" s="175"/>
      <c r="D73" s="175"/>
      <c r="E73" s="175"/>
      <c r="F73" s="175"/>
      <c r="G73" s="175"/>
      <c r="H73" s="175"/>
      <c r="I73" s="175"/>
      <c r="J73" s="176"/>
      <c r="K73" s="176"/>
      <c r="L73" s="176"/>
      <c r="M73" s="176"/>
      <c r="N73" s="176"/>
      <c r="O73" s="176"/>
      <c r="P73" s="176"/>
      <c r="Q73" s="176"/>
    </row>
    <row r="74" spans="1:17" ht="14.25" customHeight="1" x14ac:dyDescent="0.15">
      <c r="A74" s="118"/>
      <c r="B74" s="177"/>
      <c r="C74" s="175"/>
      <c r="D74" s="175"/>
      <c r="E74" s="175"/>
      <c r="F74" s="175"/>
      <c r="G74" s="175"/>
      <c r="H74" s="175"/>
      <c r="I74" s="175"/>
      <c r="J74" s="176"/>
      <c r="K74" s="176"/>
      <c r="L74" s="176"/>
      <c r="M74" s="176"/>
      <c r="N74" s="176"/>
      <c r="O74" s="176"/>
      <c r="P74" s="176"/>
      <c r="Q74" s="176"/>
    </row>
    <row r="75" spans="1:17" ht="14.25" customHeight="1" x14ac:dyDescent="0.15">
      <c r="A75" s="119"/>
      <c r="B75" s="178"/>
      <c r="C75" s="175"/>
      <c r="D75" s="175"/>
      <c r="E75" s="175"/>
      <c r="F75" s="175"/>
      <c r="G75" s="175"/>
      <c r="H75" s="175"/>
      <c r="I75" s="175"/>
      <c r="J75" s="176"/>
      <c r="K75" s="176"/>
      <c r="L75" s="176"/>
      <c r="M75" s="176"/>
      <c r="N75" s="176"/>
      <c r="O75" s="176"/>
      <c r="P75" s="176"/>
      <c r="Q75" s="176"/>
    </row>
    <row r="76" spans="1:17" ht="14.25" customHeight="1" x14ac:dyDescent="0.15">
      <c r="A76" s="119"/>
      <c r="B76" s="178"/>
      <c r="C76" s="175"/>
      <c r="D76" s="175"/>
      <c r="E76" s="175"/>
      <c r="F76" s="175"/>
      <c r="G76" s="175"/>
      <c r="H76" s="175"/>
      <c r="I76" s="175"/>
      <c r="J76" s="176"/>
      <c r="K76" s="176"/>
      <c r="L76" s="176"/>
      <c r="M76" s="176"/>
      <c r="N76" s="176"/>
      <c r="O76" s="176"/>
      <c r="P76" s="176"/>
      <c r="Q76" s="176"/>
    </row>
    <row r="77" spans="1:17" ht="14.25" customHeight="1" x14ac:dyDescent="0.15">
      <c r="A77" s="120"/>
      <c r="B77" s="179"/>
      <c r="C77" s="175"/>
      <c r="D77" s="175"/>
      <c r="E77" s="175"/>
      <c r="F77" s="175"/>
      <c r="G77" s="175"/>
      <c r="H77" s="175"/>
      <c r="I77" s="175"/>
      <c r="J77" s="176"/>
      <c r="K77" s="176"/>
      <c r="L77" s="176"/>
      <c r="M77" s="176"/>
      <c r="N77" s="176"/>
      <c r="O77" s="176"/>
      <c r="P77" s="176"/>
      <c r="Q77" s="176"/>
    </row>
    <row r="78" spans="1:17" ht="14.25" customHeight="1" x14ac:dyDescent="0.15">
      <c r="A78" s="118"/>
      <c r="B78" s="177"/>
      <c r="C78" s="175"/>
      <c r="D78" s="175"/>
      <c r="E78" s="175"/>
      <c r="F78" s="175"/>
      <c r="G78" s="175"/>
      <c r="H78" s="175"/>
      <c r="I78" s="175"/>
      <c r="J78" s="176"/>
      <c r="K78" s="176"/>
      <c r="L78" s="176"/>
      <c r="M78" s="176"/>
      <c r="N78" s="176"/>
      <c r="O78" s="176"/>
      <c r="P78" s="176"/>
      <c r="Q78" s="176"/>
    </row>
    <row r="79" spans="1:17" ht="14.25" customHeight="1" x14ac:dyDescent="0.15">
      <c r="A79" s="119"/>
      <c r="B79" s="178"/>
      <c r="C79" s="175"/>
      <c r="D79" s="175"/>
      <c r="E79" s="175"/>
      <c r="F79" s="175"/>
      <c r="G79" s="175"/>
      <c r="H79" s="175"/>
      <c r="I79" s="175"/>
      <c r="J79" s="176"/>
      <c r="K79" s="176"/>
      <c r="L79" s="176"/>
      <c r="M79" s="176"/>
      <c r="N79" s="176"/>
      <c r="O79" s="176"/>
      <c r="P79" s="176"/>
      <c r="Q79" s="176"/>
    </row>
    <row r="80" spans="1:17" ht="14.25" customHeight="1" x14ac:dyDescent="0.15">
      <c r="A80" s="119"/>
      <c r="B80" s="178"/>
      <c r="C80" s="175"/>
      <c r="D80" s="175"/>
      <c r="E80" s="175"/>
      <c r="F80" s="175"/>
      <c r="G80" s="175"/>
      <c r="H80" s="175"/>
      <c r="I80" s="175"/>
      <c r="J80" s="176"/>
      <c r="K80" s="176"/>
      <c r="L80" s="176"/>
      <c r="M80" s="176"/>
      <c r="N80" s="176"/>
      <c r="O80" s="176"/>
      <c r="P80" s="176"/>
      <c r="Q80" s="176"/>
    </row>
    <row r="81" spans="1:17" ht="14.25" customHeight="1" x14ac:dyDescent="0.15">
      <c r="A81" s="120"/>
      <c r="B81" s="179"/>
      <c r="C81" s="175"/>
      <c r="D81" s="175"/>
      <c r="E81" s="175"/>
      <c r="F81" s="175"/>
      <c r="G81" s="175"/>
      <c r="H81" s="175"/>
      <c r="I81" s="175"/>
      <c r="J81" s="176"/>
      <c r="K81" s="176"/>
      <c r="L81" s="176"/>
      <c r="M81" s="176"/>
      <c r="N81" s="176"/>
      <c r="O81" s="176"/>
      <c r="P81" s="176"/>
      <c r="Q81" s="176"/>
    </row>
    <row r="82" spans="1:17" ht="14.25" customHeight="1" x14ac:dyDescent="0.15">
      <c r="A82" s="118"/>
      <c r="B82" s="177"/>
      <c r="C82" s="175"/>
      <c r="D82" s="175"/>
      <c r="E82" s="175"/>
      <c r="F82" s="175"/>
      <c r="G82" s="175"/>
      <c r="H82" s="175"/>
      <c r="I82" s="175"/>
      <c r="J82" s="176"/>
      <c r="K82" s="176"/>
      <c r="L82" s="176"/>
      <c r="M82" s="176"/>
      <c r="N82" s="176"/>
      <c r="O82" s="176"/>
      <c r="P82" s="176"/>
      <c r="Q82" s="176"/>
    </row>
    <row r="83" spans="1:17" ht="14.25" customHeight="1" x14ac:dyDescent="0.15">
      <c r="A83" s="119"/>
      <c r="B83" s="178"/>
      <c r="C83" s="175"/>
      <c r="D83" s="175"/>
      <c r="E83" s="175"/>
      <c r="F83" s="175"/>
      <c r="G83" s="175"/>
      <c r="H83" s="175"/>
      <c r="I83" s="175"/>
      <c r="J83" s="176"/>
      <c r="K83" s="176"/>
      <c r="L83" s="176"/>
      <c r="M83" s="176"/>
      <c r="N83" s="176"/>
      <c r="O83" s="176"/>
      <c r="P83" s="176"/>
      <c r="Q83" s="176"/>
    </row>
    <row r="84" spans="1:17" ht="14.25" customHeight="1" x14ac:dyDescent="0.15">
      <c r="A84" s="119"/>
      <c r="B84" s="178"/>
      <c r="C84" s="175"/>
      <c r="D84" s="175"/>
      <c r="E84" s="175"/>
      <c r="F84" s="175"/>
      <c r="G84" s="175"/>
      <c r="H84" s="175"/>
      <c r="I84" s="175"/>
      <c r="J84" s="176"/>
      <c r="K84" s="176"/>
      <c r="L84" s="176"/>
      <c r="M84" s="176"/>
      <c r="N84" s="176"/>
      <c r="O84" s="176"/>
      <c r="P84" s="176"/>
      <c r="Q84" s="176"/>
    </row>
    <row r="85" spans="1:17" ht="14.25" customHeight="1" x14ac:dyDescent="0.15">
      <c r="A85" s="120"/>
      <c r="B85" s="179"/>
      <c r="C85" s="175"/>
      <c r="D85" s="175"/>
      <c r="E85" s="175"/>
      <c r="F85" s="175"/>
      <c r="G85" s="175"/>
      <c r="H85" s="175"/>
      <c r="I85" s="175"/>
      <c r="J85" s="176"/>
      <c r="K85" s="176"/>
      <c r="L85" s="176"/>
      <c r="M85" s="176"/>
      <c r="N85" s="176"/>
      <c r="O85" s="176"/>
      <c r="P85" s="176"/>
      <c r="Q85" s="176"/>
    </row>
    <row r="86" spans="1:17" ht="14.25" customHeight="1" x14ac:dyDescent="0.15">
      <c r="A86" s="118"/>
      <c r="B86" s="177"/>
      <c r="C86" s="175"/>
      <c r="D86" s="175"/>
      <c r="E86" s="175"/>
      <c r="F86" s="175"/>
      <c r="G86" s="175"/>
      <c r="H86" s="175"/>
      <c r="I86" s="175"/>
      <c r="J86" s="176"/>
      <c r="K86" s="176"/>
      <c r="L86" s="176"/>
      <c r="M86" s="176"/>
      <c r="N86" s="176"/>
      <c r="O86" s="176"/>
      <c r="P86" s="176"/>
      <c r="Q86" s="176"/>
    </row>
    <row r="87" spans="1:17" ht="14.25" customHeight="1" x14ac:dyDescent="0.15">
      <c r="A87" s="119"/>
      <c r="B87" s="178"/>
      <c r="C87" s="175"/>
      <c r="D87" s="175"/>
      <c r="E87" s="175"/>
      <c r="F87" s="175"/>
      <c r="G87" s="175"/>
      <c r="H87" s="175"/>
      <c r="I87" s="175"/>
      <c r="J87" s="176"/>
      <c r="K87" s="176"/>
      <c r="L87" s="176"/>
      <c r="M87" s="176"/>
      <c r="N87" s="176"/>
      <c r="O87" s="176"/>
      <c r="P87" s="176"/>
      <c r="Q87" s="176"/>
    </row>
    <row r="88" spans="1:17" ht="14.25" customHeight="1" x14ac:dyDescent="0.15">
      <c r="A88" s="119"/>
      <c r="B88" s="178"/>
      <c r="C88" s="175"/>
      <c r="D88" s="175"/>
      <c r="E88" s="175"/>
      <c r="F88" s="175"/>
      <c r="G88" s="175"/>
      <c r="H88" s="175"/>
      <c r="I88" s="175"/>
      <c r="J88" s="176"/>
      <c r="K88" s="176"/>
      <c r="L88" s="176"/>
      <c r="M88" s="176"/>
      <c r="N88" s="176"/>
      <c r="O88" s="176"/>
      <c r="P88" s="176"/>
      <c r="Q88" s="176"/>
    </row>
    <row r="89" spans="1:17" ht="14.25" customHeight="1" x14ac:dyDescent="0.15">
      <c r="A89" s="120"/>
      <c r="B89" s="179"/>
      <c r="C89" s="175"/>
      <c r="D89" s="175"/>
      <c r="E89" s="175"/>
      <c r="F89" s="175"/>
      <c r="G89" s="175"/>
      <c r="H89" s="175"/>
      <c r="I89" s="175"/>
      <c r="J89" s="176"/>
      <c r="K89" s="176"/>
      <c r="L89" s="176"/>
      <c r="M89" s="176"/>
      <c r="N89" s="176"/>
      <c r="O89" s="176"/>
      <c r="P89" s="176"/>
      <c r="Q89" s="176"/>
    </row>
    <row r="90" spans="1:17" ht="14.25" customHeight="1" x14ac:dyDescent="0.15">
      <c r="A90" s="118"/>
      <c r="B90" s="177"/>
      <c r="C90" s="175"/>
      <c r="D90" s="175"/>
      <c r="E90" s="175"/>
      <c r="F90" s="175"/>
      <c r="G90" s="175"/>
      <c r="H90" s="175"/>
      <c r="I90" s="175"/>
      <c r="J90" s="176"/>
      <c r="K90" s="176"/>
      <c r="L90" s="176"/>
      <c r="M90" s="176"/>
      <c r="N90" s="176"/>
      <c r="O90" s="176"/>
      <c r="P90" s="176"/>
      <c r="Q90" s="176"/>
    </row>
    <row r="91" spans="1:17" ht="14.25" customHeight="1" x14ac:dyDescent="0.15">
      <c r="A91" s="119"/>
      <c r="B91" s="178"/>
      <c r="C91" s="175"/>
      <c r="D91" s="175"/>
      <c r="E91" s="175"/>
      <c r="F91" s="175"/>
      <c r="G91" s="175"/>
      <c r="H91" s="175"/>
      <c r="I91" s="175"/>
      <c r="J91" s="176"/>
      <c r="K91" s="176"/>
      <c r="L91" s="176"/>
      <c r="M91" s="176"/>
      <c r="N91" s="176"/>
      <c r="O91" s="176"/>
      <c r="P91" s="176"/>
      <c r="Q91" s="176"/>
    </row>
    <row r="92" spans="1:17" ht="14.25" customHeight="1" x14ac:dyDescent="0.15">
      <c r="A92" s="119"/>
      <c r="B92" s="178"/>
      <c r="C92" s="175"/>
      <c r="D92" s="175"/>
      <c r="E92" s="175"/>
      <c r="F92" s="175"/>
      <c r="G92" s="175"/>
      <c r="H92" s="175"/>
      <c r="I92" s="175"/>
      <c r="J92" s="176"/>
      <c r="K92" s="176"/>
      <c r="L92" s="176"/>
      <c r="M92" s="176"/>
      <c r="N92" s="176"/>
      <c r="O92" s="176"/>
      <c r="P92" s="176"/>
      <c r="Q92" s="176"/>
    </row>
    <row r="93" spans="1:17" ht="14.25" customHeight="1" x14ac:dyDescent="0.15">
      <c r="A93" s="120"/>
      <c r="B93" s="179"/>
      <c r="C93" s="175"/>
      <c r="D93" s="175"/>
      <c r="E93" s="175"/>
      <c r="F93" s="175"/>
      <c r="G93" s="175"/>
      <c r="H93" s="175"/>
      <c r="I93" s="175"/>
      <c r="J93" s="176"/>
      <c r="K93" s="176"/>
      <c r="L93" s="176"/>
      <c r="M93" s="176"/>
      <c r="N93" s="176"/>
      <c r="O93" s="176"/>
      <c r="P93" s="176"/>
      <c r="Q93" s="176"/>
    </row>
    <row r="94" spans="1:17" ht="14.25" customHeight="1" x14ac:dyDescent="0.15">
      <c r="A94" s="118"/>
      <c r="B94" s="177"/>
      <c r="C94" s="175"/>
      <c r="D94" s="175"/>
      <c r="E94" s="175"/>
      <c r="F94" s="175"/>
      <c r="G94" s="175"/>
      <c r="H94" s="175"/>
      <c r="I94" s="175"/>
      <c r="J94" s="176"/>
      <c r="K94" s="176"/>
      <c r="L94" s="176"/>
      <c r="M94" s="176"/>
      <c r="N94" s="176"/>
      <c r="O94" s="176"/>
      <c r="P94" s="176"/>
      <c r="Q94" s="176"/>
    </row>
    <row r="95" spans="1:17" ht="14.25" customHeight="1" x14ac:dyDescent="0.15">
      <c r="A95" s="119"/>
      <c r="B95" s="178"/>
      <c r="C95" s="175"/>
      <c r="D95" s="175"/>
      <c r="E95" s="175"/>
      <c r="F95" s="175"/>
      <c r="G95" s="175"/>
      <c r="H95" s="175"/>
      <c r="I95" s="175"/>
      <c r="J95" s="176"/>
      <c r="K95" s="176"/>
      <c r="L95" s="176"/>
      <c r="M95" s="176"/>
      <c r="N95" s="176"/>
      <c r="O95" s="176"/>
      <c r="P95" s="176"/>
      <c r="Q95" s="176"/>
    </row>
    <row r="96" spans="1:17" ht="14.25" customHeight="1" x14ac:dyDescent="0.15">
      <c r="A96" s="119"/>
      <c r="B96" s="178"/>
      <c r="C96" s="175"/>
      <c r="D96" s="175"/>
      <c r="E96" s="175"/>
      <c r="F96" s="175"/>
      <c r="G96" s="175"/>
      <c r="H96" s="175"/>
      <c r="I96" s="175"/>
      <c r="J96" s="176"/>
      <c r="K96" s="176"/>
      <c r="L96" s="176"/>
      <c r="M96" s="176"/>
      <c r="N96" s="176"/>
      <c r="O96" s="176"/>
      <c r="P96" s="176"/>
      <c r="Q96" s="176"/>
    </row>
    <row r="97" spans="1:17" ht="14.25" customHeight="1" x14ac:dyDescent="0.15">
      <c r="A97" s="120"/>
      <c r="B97" s="179"/>
      <c r="C97" s="175"/>
      <c r="D97" s="175"/>
      <c r="E97" s="175"/>
      <c r="F97" s="175"/>
      <c r="G97" s="175"/>
      <c r="H97" s="175"/>
      <c r="I97" s="175"/>
      <c r="J97" s="176"/>
      <c r="K97" s="176"/>
      <c r="L97" s="176"/>
      <c r="M97" s="176"/>
      <c r="N97" s="176"/>
      <c r="O97" s="176"/>
      <c r="P97" s="176"/>
      <c r="Q97" s="176"/>
    </row>
    <row r="98" spans="1:17" ht="14.25" customHeight="1" x14ac:dyDescent="0.15">
      <c r="A98" s="118"/>
      <c r="B98" s="177"/>
      <c r="C98" s="175"/>
      <c r="D98" s="175"/>
      <c r="E98" s="175"/>
      <c r="F98" s="175"/>
      <c r="G98" s="175"/>
      <c r="H98" s="175"/>
      <c r="I98" s="175"/>
      <c r="J98" s="176"/>
      <c r="K98" s="176"/>
      <c r="L98" s="176"/>
      <c r="M98" s="176"/>
      <c r="N98" s="176"/>
      <c r="O98" s="176"/>
      <c r="P98" s="176"/>
      <c r="Q98" s="176"/>
    </row>
    <row r="99" spans="1:17" ht="14.25" customHeight="1" x14ac:dyDescent="0.15">
      <c r="A99" s="119"/>
      <c r="B99" s="178"/>
      <c r="C99" s="175"/>
      <c r="D99" s="175"/>
      <c r="E99" s="175"/>
      <c r="F99" s="175"/>
      <c r="G99" s="175"/>
      <c r="H99" s="175"/>
      <c r="I99" s="175"/>
      <c r="J99" s="176"/>
      <c r="K99" s="176"/>
      <c r="L99" s="176"/>
      <c r="M99" s="176"/>
      <c r="N99" s="176"/>
      <c r="O99" s="176"/>
      <c r="P99" s="176"/>
      <c r="Q99" s="176"/>
    </row>
    <row r="100" spans="1:17" ht="14.25" customHeight="1" x14ac:dyDescent="0.15">
      <c r="A100" s="119"/>
      <c r="B100" s="178"/>
      <c r="C100" s="175"/>
      <c r="D100" s="175"/>
      <c r="E100" s="175"/>
      <c r="F100" s="175"/>
      <c r="G100" s="175"/>
      <c r="H100" s="175"/>
      <c r="I100" s="175"/>
      <c r="J100" s="176"/>
      <c r="K100" s="176"/>
      <c r="L100" s="176"/>
      <c r="M100" s="176"/>
      <c r="N100" s="176"/>
      <c r="O100" s="176"/>
      <c r="P100" s="176"/>
      <c r="Q100" s="176"/>
    </row>
    <row r="101" spans="1:17" ht="14.25" customHeight="1" x14ac:dyDescent="0.15">
      <c r="A101" s="120"/>
      <c r="B101" s="179"/>
      <c r="C101" s="175"/>
      <c r="D101" s="175"/>
      <c r="E101" s="175"/>
      <c r="F101" s="175"/>
      <c r="G101" s="175"/>
      <c r="H101" s="175"/>
      <c r="I101" s="175"/>
      <c r="J101" s="176"/>
      <c r="K101" s="176"/>
      <c r="L101" s="176"/>
      <c r="M101" s="176"/>
      <c r="N101" s="176"/>
      <c r="O101" s="176"/>
      <c r="P101" s="176"/>
      <c r="Q101" s="176"/>
    </row>
    <row r="102" spans="1:17" ht="14.25" customHeight="1" x14ac:dyDescent="0.15">
      <c r="A102" s="118"/>
      <c r="B102" s="177"/>
      <c r="C102" s="175"/>
      <c r="D102" s="175"/>
      <c r="E102" s="175"/>
      <c r="F102" s="175"/>
      <c r="G102" s="175"/>
      <c r="H102" s="175"/>
      <c r="I102" s="175"/>
      <c r="J102" s="176"/>
      <c r="K102" s="176"/>
      <c r="L102" s="176"/>
      <c r="M102" s="176"/>
      <c r="N102" s="176"/>
      <c r="O102" s="176"/>
      <c r="P102" s="176"/>
      <c r="Q102" s="176"/>
    </row>
    <row r="103" spans="1:17" ht="14.25" customHeight="1" x14ac:dyDescent="0.15">
      <c r="A103" s="119"/>
      <c r="B103" s="178"/>
      <c r="C103" s="175"/>
      <c r="D103" s="175"/>
      <c r="E103" s="175"/>
      <c r="F103" s="175"/>
      <c r="G103" s="175"/>
      <c r="H103" s="175"/>
      <c r="I103" s="175"/>
      <c r="J103" s="176"/>
      <c r="K103" s="176"/>
      <c r="L103" s="176"/>
      <c r="M103" s="176"/>
      <c r="N103" s="176"/>
      <c r="O103" s="176"/>
      <c r="P103" s="176"/>
      <c r="Q103" s="176"/>
    </row>
    <row r="104" spans="1:17" ht="14.25" customHeight="1" x14ac:dyDescent="0.15">
      <c r="A104" s="119"/>
      <c r="B104" s="178"/>
      <c r="C104" s="175"/>
      <c r="D104" s="175"/>
      <c r="E104" s="175"/>
      <c r="F104" s="175"/>
      <c r="G104" s="175"/>
      <c r="H104" s="175"/>
      <c r="I104" s="175"/>
      <c r="J104" s="176"/>
      <c r="K104" s="176"/>
      <c r="L104" s="176"/>
      <c r="M104" s="176"/>
      <c r="N104" s="176"/>
      <c r="O104" s="176"/>
      <c r="P104" s="176"/>
      <c r="Q104" s="176"/>
    </row>
    <row r="105" spans="1:17" ht="14.25" customHeight="1" x14ac:dyDescent="0.15">
      <c r="A105" s="120"/>
      <c r="B105" s="179"/>
      <c r="C105" s="175"/>
      <c r="D105" s="175"/>
      <c r="E105" s="175"/>
      <c r="F105" s="175"/>
      <c r="G105" s="175"/>
      <c r="H105" s="175"/>
      <c r="I105" s="175"/>
      <c r="J105" s="176"/>
      <c r="K105" s="176"/>
      <c r="L105" s="176"/>
      <c r="M105" s="176"/>
      <c r="N105" s="176"/>
      <c r="O105" s="176"/>
      <c r="P105" s="176"/>
      <c r="Q105" s="176"/>
    </row>
    <row r="106" spans="1:17" ht="14.25" customHeight="1" x14ac:dyDescent="0.15">
      <c r="A106" s="118"/>
      <c r="B106" s="177"/>
      <c r="C106" s="175"/>
      <c r="D106" s="175"/>
      <c r="E106" s="175"/>
      <c r="F106" s="175"/>
      <c r="G106" s="175"/>
      <c r="H106" s="175"/>
      <c r="I106" s="175"/>
      <c r="J106" s="176"/>
      <c r="K106" s="176"/>
      <c r="L106" s="176"/>
      <c r="M106" s="176"/>
      <c r="N106" s="176"/>
      <c r="O106" s="176"/>
      <c r="P106" s="176"/>
      <c r="Q106" s="176"/>
    </row>
    <row r="107" spans="1:17" ht="14.25" customHeight="1" x14ac:dyDescent="0.15">
      <c r="A107" s="119"/>
      <c r="B107" s="178"/>
      <c r="C107" s="175"/>
      <c r="D107" s="175"/>
      <c r="E107" s="175"/>
      <c r="F107" s="175"/>
      <c r="G107" s="175"/>
      <c r="H107" s="175"/>
      <c r="I107" s="175"/>
      <c r="J107" s="176"/>
      <c r="K107" s="176"/>
      <c r="L107" s="176"/>
      <c r="M107" s="176"/>
      <c r="N107" s="176"/>
      <c r="O107" s="176"/>
      <c r="P107" s="176"/>
      <c r="Q107" s="176"/>
    </row>
    <row r="108" spans="1:17" ht="14.25" customHeight="1" x14ac:dyDescent="0.15">
      <c r="A108" s="119"/>
      <c r="B108" s="178"/>
      <c r="C108" s="175"/>
      <c r="D108" s="175"/>
      <c r="E108" s="175"/>
      <c r="F108" s="175"/>
      <c r="G108" s="175"/>
      <c r="H108" s="175"/>
      <c r="I108" s="175"/>
      <c r="J108" s="176"/>
      <c r="K108" s="176"/>
      <c r="L108" s="176"/>
      <c r="M108" s="176"/>
      <c r="N108" s="176"/>
      <c r="O108" s="176"/>
      <c r="P108" s="176"/>
      <c r="Q108" s="176"/>
    </row>
    <row r="109" spans="1:17" ht="14.25" customHeight="1" x14ac:dyDescent="0.15">
      <c r="A109" s="120"/>
      <c r="B109" s="179"/>
      <c r="C109" s="175"/>
      <c r="D109" s="175"/>
      <c r="E109" s="175"/>
      <c r="F109" s="175"/>
      <c r="G109" s="175"/>
      <c r="H109" s="175"/>
      <c r="I109" s="175"/>
      <c r="J109" s="176"/>
      <c r="K109" s="176"/>
      <c r="L109" s="176"/>
      <c r="M109" s="176"/>
      <c r="N109" s="176"/>
      <c r="O109" s="176"/>
      <c r="P109" s="176"/>
      <c r="Q109" s="176"/>
    </row>
    <row r="110" spans="1:17" ht="14.25" customHeight="1" x14ac:dyDescent="0.15">
      <c r="A110" s="118"/>
      <c r="B110" s="177"/>
      <c r="C110" s="175"/>
      <c r="D110" s="175"/>
      <c r="E110" s="175"/>
      <c r="F110" s="175"/>
      <c r="G110" s="175"/>
      <c r="H110" s="175"/>
      <c r="I110" s="175"/>
      <c r="J110" s="176"/>
      <c r="K110" s="176"/>
      <c r="L110" s="176"/>
      <c r="M110" s="176"/>
      <c r="N110" s="176"/>
      <c r="O110" s="176"/>
      <c r="P110" s="176"/>
      <c r="Q110" s="176"/>
    </row>
    <row r="111" spans="1:17" ht="14.25" customHeight="1" x14ac:dyDescent="0.15">
      <c r="A111" s="119"/>
      <c r="B111" s="178"/>
      <c r="C111" s="175"/>
      <c r="D111" s="175"/>
      <c r="E111" s="175"/>
      <c r="F111" s="175"/>
      <c r="G111" s="175"/>
      <c r="H111" s="175"/>
      <c r="I111" s="175"/>
      <c r="J111" s="176"/>
      <c r="K111" s="176"/>
      <c r="L111" s="176"/>
      <c r="M111" s="176"/>
      <c r="N111" s="176"/>
      <c r="O111" s="176"/>
      <c r="P111" s="176"/>
      <c r="Q111" s="176"/>
    </row>
    <row r="112" spans="1:17" ht="14.25" customHeight="1" x14ac:dyDescent="0.15">
      <c r="A112" s="119"/>
      <c r="B112" s="178"/>
      <c r="C112" s="175"/>
      <c r="D112" s="175"/>
      <c r="E112" s="175"/>
      <c r="F112" s="175"/>
      <c r="G112" s="175"/>
      <c r="H112" s="175"/>
      <c r="I112" s="175"/>
      <c r="J112" s="176"/>
      <c r="K112" s="176"/>
      <c r="L112" s="176"/>
      <c r="M112" s="176"/>
      <c r="N112" s="176"/>
      <c r="O112" s="176"/>
      <c r="P112" s="176"/>
      <c r="Q112" s="176"/>
    </row>
    <row r="113" spans="1:17" ht="14.25" customHeight="1" x14ac:dyDescent="0.15">
      <c r="A113" s="120"/>
      <c r="B113" s="179"/>
      <c r="C113" s="175"/>
      <c r="D113" s="175"/>
      <c r="E113" s="175"/>
      <c r="F113" s="175"/>
      <c r="G113" s="175"/>
      <c r="H113" s="175"/>
      <c r="I113" s="175"/>
      <c r="J113" s="176"/>
      <c r="K113" s="176"/>
      <c r="L113" s="176"/>
      <c r="M113" s="176"/>
      <c r="N113" s="176"/>
      <c r="O113" s="176"/>
      <c r="P113" s="176"/>
      <c r="Q113" s="176"/>
    </row>
    <row r="114" spans="1:17" ht="14.25" customHeight="1" x14ac:dyDescent="0.15">
      <c r="P114" s="181" t="str">
        <f>IF(A62="","","2/2")</f>
        <v/>
      </c>
      <c r="Q114" s="181"/>
    </row>
  </sheetData>
  <mergeCells count="114">
    <mergeCell ref="M1:Q1"/>
    <mergeCell ref="A3:Q3"/>
    <mergeCell ref="F8:I8"/>
    <mergeCell ref="J8:O8"/>
    <mergeCell ref="F9:I9"/>
    <mergeCell ref="J9:O9"/>
    <mergeCell ref="A21:A24"/>
    <mergeCell ref="A25:A28"/>
    <mergeCell ref="F13:I13"/>
    <mergeCell ref="J13:O13"/>
    <mergeCell ref="F14:I14"/>
    <mergeCell ref="J14:O14"/>
    <mergeCell ref="F15:I15"/>
    <mergeCell ref="J15:O15"/>
    <mergeCell ref="F10:I10"/>
    <mergeCell ref="J10:O10"/>
    <mergeCell ref="F11:I11"/>
    <mergeCell ref="J11:O11"/>
    <mergeCell ref="F12:I12"/>
    <mergeCell ref="J12:O12"/>
    <mergeCell ref="A45:A48"/>
    <mergeCell ref="A49:A52"/>
    <mergeCell ref="B45:B48"/>
    <mergeCell ref="C45:I48"/>
    <mergeCell ref="A37:A40"/>
    <mergeCell ref="A41:A44"/>
    <mergeCell ref="A29:A32"/>
    <mergeCell ref="A33:A36"/>
    <mergeCell ref="C29:I32"/>
    <mergeCell ref="B33:B36"/>
    <mergeCell ref="C33:I36"/>
    <mergeCell ref="A70:A73"/>
    <mergeCell ref="A74:A77"/>
    <mergeCell ref="J70:Q73"/>
    <mergeCell ref="J74:Q77"/>
    <mergeCell ref="A62:A65"/>
    <mergeCell ref="A66:A69"/>
    <mergeCell ref="A53:A56"/>
    <mergeCell ref="P57:Q57"/>
    <mergeCell ref="I59:K59"/>
    <mergeCell ref="L59:Q59"/>
    <mergeCell ref="B74:B77"/>
    <mergeCell ref="C74:I77"/>
    <mergeCell ref="A110:A113"/>
    <mergeCell ref="P114:Q114"/>
    <mergeCell ref="A102:A105"/>
    <mergeCell ref="A106:A109"/>
    <mergeCell ref="B106:B109"/>
    <mergeCell ref="C106:I109"/>
    <mergeCell ref="A94:A97"/>
    <mergeCell ref="A98:A101"/>
    <mergeCell ref="B94:B97"/>
    <mergeCell ref="C94:I97"/>
    <mergeCell ref="J106:Q109"/>
    <mergeCell ref="B110:B113"/>
    <mergeCell ref="C110:I113"/>
    <mergeCell ref="J110:Q113"/>
    <mergeCell ref="J94:Q97"/>
    <mergeCell ref="B98:B101"/>
    <mergeCell ref="C98:I101"/>
    <mergeCell ref="J98:Q101"/>
    <mergeCell ref="B102:B105"/>
    <mergeCell ref="C102:I105"/>
    <mergeCell ref="J102:Q105"/>
    <mergeCell ref="A86:A89"/>
    <mergeCell ref="A90:A93"/>
    <mergeCell ref="A78:A81"/>
    <mergeCell ref="A82:A85"/>
    <mergeCell ref="B78:B81"/>
    <mergeCell ref="C78:I81"/>
    <mergeCell ref="J78:Q81"/>
    <mergeCell ref="B82:B85"/>
    <mergeCell ref="C20:I20"/>
    <mergeCell ref="J20:Q20"/>
    <mergeCell ref="J21:Q24"/>
    <mergeCell ref="B25:B28"/>
    <mergeCell ref="C25:I28"/>
    <mergeCell ref="J25:Q28"/>
    <mergeCell ref="B29:B32"/>
    <mergeCell ref="B70:B73"/>
    <mergeCell ref="C70:I73"/>
    <mergeCell ref="J29:Q32"/>
    <mergeCell ref="J33:Q36"/>
    <mergeCell ref="B37:B40"/>
    <mergeCell ref="C37:I40"/>
    <mergeCell ref="J37:Q40"/>
    <mergeCell ref="B41:B44"/>
    <mergeCell ref="C41:I44"/>
    <mergeCell ref="J41:Q44"/>
    <mergeCell ref="B21:B24"/>
    <mergeCell ref="C21:I24"/>
    <mergeCell ref="B66:B69"/>
    <mergeCell ref="C66:I69"/>
    <mergeCell ref="J66:Q69"/>
    <mergeCell ref="J45:Q48"/>
    <mergeCell ref="B49:B52"/>
    <mergeCell ref="C49:I52"/>
    <mergeCell ref="J49:Q52"/>
    <mergeCell ref="B53:B56"/>
    <mergeCell ref="C53:I56"/>
    <mergeCell ref="J53:Q56"/>
    <mergeCell ref="C61:I61"/>
    <mergeCell ref="J61:Q61"/>
    <mergeCell ref="C82:I85"/>
    <mergeCell ref="J82:Q85"/>
    <mergeCell ref="B86:B89"/>
    <mergeCell ref="C86:I89"/>
    <mergeCell ref="J86:Q89"/>
    <mergeCell ref="B90:B93"/>
    <mergeCell ref="C90:I93"/>
    <mergeCell ref="J90:Q93"/>
    <mergeCell ref="B62:B65"/>
    <mergeCell ref="C62:I65"/>
    <mergeCell ref="J62:Q65"/>
  </mergeCells>
  <phoneticPr fontId="1"/>
  <dataValidations count="1">
    <dataValidation type="list" allowBlank="1" showInputMessage="1" showErrorMessage="1" sqref="B21 B53 B25 B29 B33 B37 B41 B45 B49 B62 B66 B70 B74 B78 B82 B86 B90 B94 B98 B102 B106 B110" xr:uid="{00000000-0002-0000-0800-000000000000}">
      <formula1>$B$9:$B$11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tabSelected="1" view="pageBreakPreview" zoomScaleNormal="100" zoomScaleSheetLayoutView="100" workbookViewId="0">
      <selection activeCell="M2" sqref="M2"/>
    </sheetView>
  </sheetViews>
  <sheetFormatPr defaultColWidth="9" defaultRowHeight="17.25" customHeight="1" x14ac:dyDescent="0.15"/>
  <cols>
    <col min="1" max="2" width="4.375" style="6" customWidth="1"/>
    <col min="3" max="4" width="9" style="6"/>
    <col min="5" max="5" width="15.5" style="6" customWidth="1"/>
    <col min="6" max="6" width="8.125" style="6" customWidth="1"/>
    <col min="7" max="7" width="5.625" style="6" bestFit="1" customWidth="1"/>
    <col min="8" max="8" width="5.75" style="6" customWidth="1"/>
    <col min="9" max="9" width="3.875" style="6" bestFit="1" customWidth="1"/>
    <col min="10" max="10" width="5.75" style="6" customWidth="1"/>
    <col min="11" max="11" width="3.875" style="6" bestFit="1" customWidth="1"/>
    <col min="12" max="12" width="5.75" style="6" customWidth="1"/>
    <col min="13" max="13" width="3.875" style="6" bestFit="1" customWidth="1"/>
    <col min="14" max="16384" width="9" style="6"/>
  </cols>
  <sheetData>
    <row r="1" spans="1:13" s="1" customFormat="1" ht="20.25" customHeight="1" x14ac:dyDescent="0.15">
      <c r="M1" s="2" t="s">
        <v>209</v>
      </c>
    </row>
    <row r="2" spans="1:13" s="1" customFormat="1" ht="20.25" customHeight="1" x14ac:dyDescent="0.15"/>
    <row r="3" spans="1:13" s="1" customFormat="1" ht="20.25" customHeight="1" x14ac:dyDescent="0.15">
      <c r="A3" s="83" t="s">
        <v>43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s="1" customFormat="1" ht="20.25" customHeight="1" x14ac:dyDescent="0.15"/>
    <row r="5" spans="1:13" s="1" customFormat="1" ht="20.25" customHeight="1" x14ac:dyDescent="0.15">
      <c r="G5" s="2" t="s">
        <v>82</v>
      </c>
      <c r="H5" s="33"/>
      <c r="I5" s="1" t="s">
        <v>1</v>
      </c>
      <c r="J5" s="33"/>
      <c r="K5" s="1" t="s">
        <v>2</v>
      </c>
      <c r="L5" s="33"/>
      <c r="M5" s="1" t="s">
        <v>3</v>
      </c>
    </row>
    <row r="6" spans="1:13" s="1" customFormat="1" ht="20.25" customHeight="1" x14ac:dyDescent="0.15"/>
    <row r="7" spans="1:13" s="1" customFormat="1" ht="20.25" customHeight="1" x14ac:dyDescent="0.15">
      <c r="A7" s="1" t="s">
        <v>206</v>
      </c>
    </row>
    <row r="8" spans="1:13" s="1" customFormat="1" ht="20.25" customHeight="1" x14ac:dyDescent="0.15"/>
    <row r="9" spans="1:13" s="1" customFormat="1" ht="20.25" customHeight="1" x14ac:dyDescent="0.15"/>
    <row r="10" spans="1:13" s="1" customFormat="1" ht="20.25" customHeight="1" x14ac:dyDescent="0.15">
      <c r="E10" s="4" t="s">
        <v>4</v>
      </c>
      <c r="F10" s="81" t="str">
        <f>IF('様式1(参加申込)'!F10="","",'様式1(参加申込)'!F10)</f>
        <v/>
      </c>
      <c r="G10" s="81"/>
      <c r="H10" s="81"/>
      <c r="I10" s="81"/>
      <c r="J10" s="81"/>
      <c r="K10" s="81"/>
      <c r="L10" s="81"/>
      <c r="M10" s="81"/>
    </row>
    <row r="11" spans="1:13" s="1" customFormat="1" ht="20.25" customHeight="1" x14ac:dyDescent="0.15">
      <c r="E11" s="4" t="s">
        <v>5</v>
      </c>
      <c r="F11" s="81" t="str">
        <f>IF('様式1(参加申込)'!F11="","",'様式1(参加申込)'!F11)</f>
        <v/>
      </c>
      <c r="G11" s="81"/>
      <c r="H11" s="81"/>
      <c r="I11" s="81"/>
      <c r="J11" s="81"/>
      <c r="K11" s="81"/>
      <c r="L11" s="81"/>
      <c r="M11" s="81"/>
    </row>
    <row r="12" spans="1:13" s="1" customFormat="1" ht="20.25" customHeight="1" x14ac:dyDescent="0.15">
      <c r="E12" s="4" t="s">
        <v>6</v>
      </c>
      <c r="F12" s="81" t="str">
        <f>IF('様式1(参加申込)'!F12="","",'様式1(参加申込)'!F12)</f>
        <v/>
      </c>
      <c r="G12" s="81"/>
      <c r="H12" s="81"/>
      <c r="I12" s="81"/>
      <c r="J12" s="81"/>
      <c r="K12" s="81"/>
      <c r="L12" s="81"/>
      <c r="M12" s="81"/>
    </row>
    <row r="13" spans="1:13" s="1" customFormat="1" ht="20.25" customHeight="1" x14ac:dyDescent="0.15">
      <c r="E13" s="4" t="s">
        <v>23</v>
      </c>
      <c r="F13" s="81" t="str">
        <f>IF('様式1(参加申込)'!F13="","",'様式1(参加申込)'!F13)</f>
        <v/>
      </c>
      <c r="G13" s="81"/>
      <c r="H13" s="81"/>
      <c r="I13" s="81"/>
      <c r="J13" s="81"/>
      <c r="K13" s="81"/>
      <c r="L13" s="81"/>
      <c r="M13" s="81"/>
    </row>
    <row r="14" spans="1:13" s="1" customFormat="1" ht="20.25" customHeight="1" x14ac:dyDescent="0.15">
      <c r="E14" s="4" t="s">
        <v>44</v>
      </c>
      <c r="F14" s="81" t="str">
        <f>IF('様式1(参加申込)'!F14="","",'様式1(参加申込)'!F14)</f>
        <v/>
      </c>
      <c r="G14" s="81"/>
      <c r="H14" s="81"/>
      <c r="I14" s="81"/>
      <c r="J14" s="81"/>
      <c r="K14" s="81"/>
      <c r="L14" s="81"/>
      <c r="M14" s="81"/>
    </row>
    <row r="15" spans="1:13" s="1" customFormat="1" ht="20.25" customHeight="1" x14ac:dyDescent="0.15">
      <c r="E15" s="4" t="s">
        <v>7</v>
      </c>
      <c r="F15" s="81" t="str">
        <f>IF('様式1(参加申込)'!F15="","",'様式1(参加申込)'!F15)</f>
        <v/>
      </c>
      <c r="G15" s="81"/>
      <c r="H15" s="81"/>
      <c r="I15" s="81"/>
      <c r="J15" s="81"/>
      <c r="K15" s="81"/>
      <c r="L15" s="5" t="s">
        <v>8</v>
      </c>
    </row>
    <row r="16" spans="1:13" s="1" customFormat="1" ht="20.25" customHeight="1" x14ac:dyDescent="0.15"/>
    <row r="17" spans="1:13" s="1" customFormat="1" ht="20.25" customHeight="1" x14ac:dyDescent="0.15"/>
    <row r="18" spans="1:13" s="1" customFormat="1" ht="20.25" customHeight="1" x14ac:dyDescent="0.15"/>
    <row r="19" spans="1:13" ht="20.25" customHeight="1" x14ac:dyDescent="0.15">
      <c r="A19" s="182" t="s">
        <v>46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</row>
    <row r="20" spans="1:13" ht="20.25" customHeight="1" x14ac:dyDescent="0.15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</row>
    <row r="21" spans="1:13" s="1" customFormat="1" ht="20.25" customHeight="1" x14ac:dyDescent="0.15"/>
    <row r="22" spans="1:13" s="1" customFormat="1" ht="20.25" customHeight="1" thickBot="1" x14ac:dyDescent="0.2">
      <c r="A22" s="1" t="s">
        <v>45</v>
      </c>
    </row>
    <row r="23" spans="1:13" s="1" customFormat="1" ht="118.5" customHeight="1" thickBot="1" x14ac:dyDescent="0.2"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5"/>
    </row>
    <row r="24" spans="1:13" s="1" customFormat="1" ht="20.25" customHeight="1" x14ac:dyDescent="0.15">
      <c r="A24" s="7"/>
      <c r="B24" s="7"/>
      <c r="E24" s="81"/>
      <c r="F24" s="81"/>
      <c r="G24" s="81"/>
    </row>
    <row r="25" spans="1:13" s="1" customFormat="1" ht="17.25" customHeight="1" x14ac:dyDescent="0.15">
      <c r="A25" s="7"/>
      <c r="B25" s="7"/>
      <c r="E25" s="81"/>
      <c r="F25" s="81"/>
      <c r="G25" s="81"/>
    </row>
    <row r="26" spans="1:13" s="1" customFormat="1" ht="17.25" customHeight="1" x14ac:dyDescent="0.15">
      <c r="A26" s="7"/>
      <c r="B26" s="7"/>
      <c r="E26" s="81"/>
      <c r="F26" s="81"/>
      <c r="G26" s="81"/>
    </row>
    <row r="27" spans="1:13" s="1" customFormat="1" ht="17.25" customHeight="1" x14ac:dyDescent="0.15">
      <c r="E27" s="81"/>
      <c r="F27" s="81"/>
      <c r="G27" s="81"/>
    </row>
    <row r="28" spans="1:13" s="1" customFormat="1" ht="17.25" customHeight="1" x14ac:dyDescent="0.15">
      <c r="E28" s="81"/>
      <c r="F28" s="81"/>
      <c r="G28" s="81"/>
    </row>
    <row r="29" spans="1:13" s="1" customFormat="1" ht="17.25" customHeight="1" x14ac:dyDescent="0.15"/>
    <row r="30" spans="1:13" s="1" customFormat="1" ht="17.25" customHeight="1" x14ac:dyDescent="0.15"/>
    <row r="31" spans="1:13" s="1" customFormat="1" ht="17.25" customHeight="1" x14ac:dyDescent="0.15"/>
  </sheetData>
  <mergeCells count="14">
    <mergeCell ref="E27:G27"/>
    <mergeCell ref="E28:G28"/>
    <mergeCell ref="F15:K15"/>
    <mergeCell ref="A19:M20"/>
    <mergeCell ref="B23:L23"/>
    <mergeCell ref="E24:G24"/>
    <mergeCell ref="E25:G25"/>
    <mergeCell ref="E26:G26"/>
    <mergeCell ref="F14:M14"/>
    <mergeCell ref="A3:L3"/>
    <mergeCell ref="F10:M10"/>
    <mergeCell ref="F11:M11"/>
    <mergeCell ref="F12:M12"/>
    <mergeCell ref="F13:M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様式1(参加申込)</vt:lpstr>
      <vt:lpstr>様式2（導入実績調書）</vt:lpstr>
      <vt:lpstr>様式3（移行実績調書）</vt:lpstr>
      <vt:lpstr>様式4（質問書）</vt:lpstr>
      <vt:lpstr>様式5-1（見積書）</vt:lpstr>
      <vt:lpstr>様式5-2(見積明細)</vt:lpstr>
      <vt:lpstr>様式6（質疑一覧）</vt:lpstr>
      <vt:lpstr>様式7(辞退届)</vt:lpstr>
      <vt:lpstr>'様式5-1（見積書）'!bunrui</vt:lpstr>
      <vt:lpstr>'様式6（質疑一覧）'!bunrui</vt:lpstr>
      <vt:lpstr>bunrui</vt:lpstr>
      <vt:lpstr>'様式2（導入実績調書）'!Print_Area</vt:lpstr>
      <vt:lpstr>'様式4（質問書）'!Print_Area</vt:lpstr>
      <vt:lpstr>'様式5-2(見積明細)'!Print_Titles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2025-03-25T12:50:43Z</dcterms:modified>
</cp:coreProperties>
</file>