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928D8F2-6BF0-46E3-8A99-5CBEAB3C5BF3}" xr6:coauthVersionLast="47" xr6:coauthVersionMax="47" xr10:uidLastSave="{00000000-0000-0000-0000-000000000000}"/>
  <bookViews>
    <workbookView xWindow="1950" yWindow="825" windowWidth="15975" windowHeight="10695"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8" i="1" l="1"/>
  <c r="H66" i="1"/>
  <c r="H65" i="1"/>
  <c r="H67" i="1"/>
  <c r="P88" i="1"/>
  <c r="H88" i="1"/>
  <c r="P87" i="1"/>
  <c r="H87" i="1"/>
  <c r="P86" i="1"/>
  <c r="H86" i="1"/>
  <c r="P84" i="1"/>
  <c r="H84" i="1"/>
  <c r="P83" i="1"/>
  <c r="H83" i="1"/>
  <c r="F66" i="1"/>
  <c r="G45" i="1"/>
  <c r="K45" i="1"/>
  <c r="I45" i="1"/>
  <c r="M45" i="1"/>
  <c r="P80" i="1" l="1"/>
  <c r="P79" i="1"/>
  <c r="P78" i="1"/>
  <c r="P75" i="1"/>
  <c r="P74" i="1"/>
  <c r="H80" i="1"/>
  <c r="H79" i="1"/>
  <c r="H78" i="1"/>
  <c r="H75" i="1"/>
  <c r="H74" i="1"/>
  <c r="H61" i="1"/>
  <c r="H60" i="1"/>
  <c r="H59" i="1"/>
  <c r="H58" i="1"/>
  <c r="F61" i="1"/>
  <c r="F60" i="1"/>
  <c r="F59" i="1"/>
  <c r="F58" i="1"/>
</calcChain>
</file>

<file path=xl/sharedStrings.xml><?xml version="1.0" encoding="utf-8"?>
<sst xmlns="http://schemas.openxmlformats.org/spreadsheetml/2006/main" count="239" uniqueCount="124">
  <si>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</si>
  <si>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</si>
  <si>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</si>
  <si>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</si>
  <si>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</si>
  <si>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</si>
  <si>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</si>
  <si>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</si>
  <si>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</si>
  <si>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</si>
  <si>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</si>
  <si>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</si>
  <si>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</si>
  <si>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</si>
  <si>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</si>
  <si>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</si>
  <si>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</si>
  <si>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</si>
  <si>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</si>
  <si>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</si>
  <si>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</si>
  <si>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</si>
  <si>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</si>
  <si>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</si>
  <si>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</si>
  <si>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</si>
  <si>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</si>
  <si>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</si>
  <si>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</si>
  <si>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</si>
  <si>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</si>
  <si>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</si>
  <si>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</si>
  <si>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</si>
  <si>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</si>
  <si>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</si>
  <si>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</si>
  <si>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</si>
  <si>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</si>
  <si>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</si>
  <si>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</si>
  <si>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</si>
  <si>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</si>
  <si>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</si>
  <si>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</si>
  <si>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</si>
  <si>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</si>
  <si>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</si>
  <si>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</si>
  <si>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</si>
  <si>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</si>
  <si>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</si>
  <si>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</si>
  <si>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</si>
  <si>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</si>
  <si>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</si>
  <si>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</si>
  <si>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</si>
  <si>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</si>
  <si>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</si>
  <si>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</si>
  <si>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</si>
  <si>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</si>
  <si>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</si>
  <si>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</si>
  <si>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</si>
  <si>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</si>
  <si>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</si>
  <si>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</si>
  <si>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</si>
  <si>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</si>
  <si>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</si>
  <si>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</si>
  <si>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</si>
  <si>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</si>
  <si>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</si>
  <si>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</si>
  <si>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</si>
  <si>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</si>
  <si>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</si>
  <si>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</si>
  <si>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</si>
  <si>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</si>
  <si>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</si>
  <si>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</si>
  <si>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</si>
  <si>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</si>
  <si>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</si>
  <si>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</si>
  <si>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</si>
  <si>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</si>
  <si>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</si>
  <si>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</si>
  <si>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</si>
  <si>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</si>
  <si>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</si>
  <si>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</si>
  <si>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</si>
  <si>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</si>
  <si>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</si>
  <si>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</si>
  <si>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</si>
  <si>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</si>
  <si>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</si>
  <si>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</si>
  <si>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</si>
  <si>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</si>
  <si>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</si>
  <si>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</si>
  <si>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</si>
  <si>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</si>
  <si>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</si>
  <si>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</si>
  <si>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</si>
  <si>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</si>
  <si>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</si>
  <si>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</si>
  <si>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</si>
  <si>
    <t>・誰でも通園制度1時間当たりの利用定員</t>
    <rPh sb="1" eb="2">
      <t>ダレ</t>
    </rPh>
    <rPh sb="4" eb="8">
      <t>ツウエンセイド</t>
    </rPh>
    <rPh sb="9" eb="12">
      <t>ジカンア</t>
    </rPh>
    <rPh sb="15" eb="19">
      <t>リヨウテイイン</t>
    </rPh>
    <phoneticPr fontId="9"/>
  </si>
  <si>
    <t>・誰でも通園制度の利用定員のすべてを受け入れする際の配置人数</t>
    <rPh sb="1" eb="2">
      <t>ダレ</t>
    </rPh>
    <rPh sb="4" eb="8">
      <t>ツウエンセイド</t>
    </rPh>
    <rPh sb="9" eb="11">
      <t>リヨウ</t>
    </rPh>
    <rPh sb="11" eb="13">
      <t>テイイン</t>
    </rPh>
    <rPh sb="18" eb="19">
      <t>ウ</t>
    </rPh>
    <rPh sb="20" eb="21">
      <t>イ</t>
    </rPh>
    <rPh sb="24" eb="25">
      <t>サイ</t>
    </rPh>
    <rPh sb="26" eb="28">
      <t>ハイチ</t>
    </rPh>
    <rPh sb="28" eb="30">
      <t>ニンズウ</t>
    </rPh>
    <phoneticPr fontId="7"/>
  </si>
  <si>
    <t>誰でも通園制度利用施設</t>
    <rPh sb="0" eb="1">
      <t>ダレ</t>
    </rPh>
    <rPh sb="3" eb="7">
      <t>ツウエンセイド</t>
    </rPh>
    <rPh sb="7" eb="11">
      <t>リヨウシセツ</t>
    </rPh>
    <phoneticPr fontId="9"/>
  </si>
  <si>
    <t>（誰でも通園制度各室の面積）※平面図を添付してください</t>
    <rPh sb="1" eb="2">
      <t>ダレ</t>
    </rPh>
    <rPh sb="4" eb="8">
      <t>ツウエンセイド</t>
    </rPh>
    <rPh sb="8" eb="10">
      <t>カクシツ</t>
    </rPh>
    <rPh sb="11" eb="13">
      <t>メンセキ</t>
    </rPh>
    <phoneticPr fontId="9"/>
  </si>
  <si>
    <t>面積</t>
    <rPh sb="0" eb="2">
      <t>メンセキ</t>
    </rPh>
    <phoneticPr fontId="9"/>
  </si>
  <si>
    <t>様式２ー１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</si>
</sst>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76">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3" fillId="0" borderId="0" xfId="2" applyFont="1" applyAlignment="1">
      <alignment horizontal="right" vertical="center"/>
    </xf>
    <xf numFmtId="180" fontId="8" fillId="3" borderId="10" xfId="2" applyNumberFormat="1" applyFont="1" applyFill="1" applyBorder="1" applyAlignment="1" applyProtection="1">
      <alignment vertical="center"/>
      <protection locked="0"/>
    </xf>
    <xf numFmtId="0" fontId="3" fillId="3" borderId="0" xfId="2" applyFont="1" applyFill="1" applyBorder="1" applyAlignment="1">
      <alignment vertical="center"/>
    </xf>
    <xf numFmtId="38" fontId="3" fillId="3" borderId="0" xfId="1" applyFont="1" applyFill="1" applyBorder="1" applyAlignment="1">
      <alignment vertical="center"/>
    </xf>
    <xf numFmtId="183" fontId="1" fillId="3" borderId="0" xfId="0" applyNumberFormat="1" applyFont="1" applyFill="1" applyBorder="1" applyAlignment="1">
      <alignment horizontal="center"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10" xfId="2" applyNumberFormat="1" applyFont="1" applyFill="1" applyBorder="1" applyAlignment="1" applyProtection="1">
      <alignment vertical="center"/>
      <protection locked="0"/>
    </xf>
    <xf numFmtId="182"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49" fontId="8" fillId="2" borderId="2" xfId="2" applyNumberFormat="1" applyFont="1" applyFill="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horizontal="center" vertical="center" wrapText="1"/>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77" fontId="3" fillId="0" borderId="2" xfId="2" applyNumberFormat="1" applyFont="1" applyBorder="1" applyAlignment="1">
      <alignment horizontal="center" vertical="center" wrapText="1"/>
    </xf>
    <xf numFmtId="0" fontId="12" fillId="3" borderId="2" xfId="0" applyFont="1" applyFill="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0" borderId="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8" fillId="4" borderId="2" xfId="2" applyFont="1" applyFill="1" applyBorder="1" applyAlignment="1" applyProtection="1">
      <alignment horizontal="center" vertical="center" wrapText="1"/>
      <protection locked="0"/>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15" xfId="0" applyFont="1" applyBorder="1" applyAlignment="1">
      <alignment vertical="center" wrapText="1"/>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14" fillId="3" borderId="0" xfId="2" applyFont="1" applyFill="1" applyBorder="1" applyAlignment="1">
      <alignment horizontal="center" vertical="center" shrinkToFit="1"/>
    </xf>
    <xf numFmtId="0" fontId="15" fillId="3" borderId="0" xfId="0" applyFont="1" applyFill="1" applyBorder="1" applyAlignment="1">
      <alignment horizontal="center" vertical="center" shrinkToFit="1"/>
    </xf>
    <xf numFmtId="0" fontId="3" fillId="3" borderId="0" xfId="2" applyFont="1" applyFill="1" applyBorder="1" applyAlignment="1">
      <alignment horizontal="center" vertical="center"/>
    </xf>
    <xf numFmtId="0" fontId="13"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36"/>
  <sheetViews>
    <sheetView tabSelected="1" view="pageBreakPreview" zoomScaleNormal="100" zoomScaleSheetLayoutView="100" workbookViewId="0">
      <selection activeCell="C3" sqref="C3"/>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49" t="s">
        <v>123</v>
      </c>
      <c r="H1" s="3"/>
      <c r="I1" s="3"/>
      <c r="J1" s="3"/>
      <c r="K1" s="3"/>
      <c r="L1" s="3"/>
      <c r="M1" s="3"/>
      <c r="N1" s="3"/>
      <c r="O1" s="3"/>
    </row>
    <row r="2" spans="1:18" ht="24.75" customHeight="1" x14ac:dyDescent="0.4">
      <c r="A2" s="4"/>
      <c r="B2" s="142" t="s">
        <v>0</v>
      </c>
      <c r="C2" s="142"/>
      <c r="D2" s="142"/>
      <c r="E2" s="142"/>
      <c r="F2" s="142"/>
      <c r="G2" s="142"/>
      <c r="H2" s="142"/>
      <c r="I2" s="142"/>
      <c r="J2" s="142"/>
      <c r="K2" s="142"/>
      <c r="L2" s="142"/>
      <c r="M2" s="142"/>
      <c r="N2" s="142"/>
      <c r="O2" s="142"/>
      <c r="P2" s="142"/>
      <c r="Q2" s="142"/>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143"/>
      <c r="G6" s="143"/>
      <c r="H6" s="143"/>
      <c r="I6" s="143"/>
      <c r="J6" s="143"/>
      <c r="K6" s="143"/>
      <c r="L6" s="143"/>
      <c r="M6" s="143"/>
      <c r="N6" s="143"/>
      <c r="O6" s="143"/>
      <c r="P6" s="143"/>
      <c r="Q6" s="143"/>
    </row>
    <row r="7" spans="1:18" ht="34.5" customHeight="1" x14ac:dyDescent="0.4">
      <c r="A7" s="1"/>
      <c r="B7" s="5" t="s">
        <v>3</v>
      </c>
      <c r="C7" s="6"/>
      <c r="F7" s="143"/>
      <c r="G7" s="143"/>
      <c r="H7" s="143"/>
      <c r="I7" s="143"/>
      <c r="J7" s="143"/>
      <c r="K7" s="143"/>
      <c r="L7" s="143"/>
      <c r="M7" s="143"/>
      <c r="N7" s="143"/>
      <c r="O7" s="143"/>
      <c r="P7" s="143"/>
      <c r="Q7" s="143"/>
    </row>
    <row r="8" spans="1:18" ht="34.5" customHeight="1" x14ac:dyDescent="0.4">
      <c r="A8" s="1"/>
      <c r="B8" s="5" t="s">
        <v>4</v>
      </c>
      <c r="C8" s="6"/>
      <c r="F8" s="144"/>
      <c r="G8" s="145"/>
      <c r="H8" s="145"/>
      <c r="I8" s="146"/>
      <c r="J8" s="146"/>
      <c r="K8" s="147"/>
    </row>
    <row r="9" spans="1:18" ht="17.25" customHeight="1" x14ac:dyDescent="0.4">
      <c r="A9" s="1"/>
      <c r="B9" s="148" t="s">
        <v>5</v>
      </c>
      <c r="C9" s="148"/>
      <c r="D9" s="148"/>
      <c r="F9" s="159"/>
      <c r="G9" s="160"/>
      <c r="H9" s="149" t="s">
        <v>6</v>
      </c>
      <c r="I9" s="159"/>
      <c r="J9" s="160"/>
      <c r="K9" s="151" t="s">
        <v>7</v>
      </c>
    </row>
    <row r="10" spans="1:18" ht="17.25" customHeight="1" x14ac:dyDescent="0.4">
      <c r="A10" s="1"/>
      <c r="B10" s="148"/>
      <c r="C10" s="148"/>
      <c r="D10" s="148"/>
      <c r="F10" s="161"/>
      <c r="G10" s="162"/>
      <c r="H10" s="150"/>
      <c r="I10" s="161"/>
      <c r="J10" s="162"/>
      <c r="K10" s="152"/>
    </row>
    <row r="11" spans="1:18" ht="34.5" customHeight="1" x14ac:dyDescent="0.4">
      <c r="A11" s="1"/>
      <c r="B11" s="8" t="s">
        <v>8</v>
      </c>
      <c r="C11" s="9"/>
      <c r="F11" s="164"/>
      <c r="G11" s="164"/>
      <c r="H11" s="164"/>
      <c r="I11" s="164"/>
      <c r="J11" s="164"/>
      <c r="K11" s="164"/>
    </row>
    <row r="12" spans="1:18" ht="34.5" customHeight="1" x14ac:dyDescent="0.4">
      <c r="A12" s="1"/>
      <c r="B12" s="8" t="s">
        <v>9</v>
      </c>
      <c r="C12" s="10"/>
      <c r="D12" s="10"/>
      <c r="F12" s="165"/>
      <c r="G12" s="166"/>
      <c r="H12" s="166"/>
      <c r="I12" s="166"/>
      <c r="J12" s="166"/>
      <c r="K12" s="167"/>
    </row>
    <row r="13" spans="1:18" ht="34.5" customHeight="1" x14ac:dyDescent="0.4">
      <c r="A13" s="1"/>
      <c r="B13" s="2" t="s">
        <v>10</v>
      </c>
      <c r="E13" s="5" t="s">
        <v>111</v>
      </c>
      <c r="F13" s="5"/>
      <c r="G13" s="5"/>
      <c r="H13" s="168"/>
      <c r="I13" s="169"/>
      <c r="J13" s="5" t="s">
        <v>11</v>
      </c>
      <c r="K13" s="3"/>
    </row>
    <row r="14" spans="1:18" ht="34.5" customHeight="1" x14ac:dyDescent="0.4">
      <c r="A14" s="1"/>
      <c r="B14" s="2" t="s">
        <v>12</v>
      </c>
      <c r="E14" s="5" t="s">
        <v>13</v>
      </c>
      <c r="F14" s="5"/>
      <c r="G14" s="5"/>
      <c r="H14" s="170"/>
      <c r="I14" s="171"/>
      <c r="J14" s="5"/>
      <c r="K14" s="3"/>
      <c r="L14" s="8"/>
      <c r="M14" s="3"/>
      <c r="N14" s="3"/>
      <c r="O14" s="3"/>
    </row>
    <row r="15" spans="1:18" ht="27" customHeight="1" x14ac:dyDescent="0.15">
      <c r="A15" s="1"/>
      <c r="E15" s="11" t="s">
        <v>14</v>
      </c>
      <c r="F15" s="5"/>
      <c r="G15" s="5"/>
      <c r="H15" s="12"/>
      <c r="I15" s="5"/>
      <c r="J15" s="5"/>
      <c r="K15" s="3"/>
      <c r="L15" s="8"/>
      <c r="M15" s="3"/>
      <c r="N15" s="3"/>
      <c r="O15" s="3"/>
    </row>
    <row r="16" spans="1:18" ht="54.75" customHeight="1" x14ac:dyDescent="0.4">
      <c r="A16" s="1"/>
      <c r="E16" s="143"/>
      <c r="F16" s="143"/>
      <c r="G16" s="143"/>
      <c r="H16" s="143"/>
      <c r="I16" s="143"/>
      <c r="J16" s="143"/>
      <c r="K16" s="143"/>
      <c r="L16" s="143"/>
      <c r="M16" s="143"/>
      <c r="N16" s="143"/>
      <c r="O16" s="143"/>
      <c r="P16" s="143"/>
      <c r="Q16" s="143"/>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15</v>
      </c>
      <c r="E18" s="15" t="s">
        <v>16</v>
      </c>
      <c r="F18" s="46"/>
      <c r="G18" s="15" t="s">
        <v>17</v>
      </c>
      <c r="H18" s="18"/>
      <c r="I18" s="8" t="s">
        <v>18</v>
      </c>
    </row>
    <row r="19" spans="1:18" ht="34.5" customHeight="1" x14ac:dyDescent="0.4">
      <c r="A19" s="1"/>
      <c r="E19" s="15" t="s">
        <v>19</v>
      </c>
      <c r="F19" s="46"/>
      <c r="G19" s="15" t="s">
        <v>17</v>
      </c>
      <c r="H19" s="18"/>
      <c r="I19" s="8" t="s">
        <v>18</v>
      </c>
      <c r="K19" s="15"/>
    </row>
    <row r="20" spans="1:18" ht="10.5" customHeight="1" x14ac:dyDescent="0.4">
      <c r="A20" s="1"/>
      <c r="E20" s="15"/>
      <c r="F20" s="12"/>
      <c r="G20" s="17"/>
      <c r="H20" s="8"/>
      <c r="K20" s="16"/>
      <c r="L20" s="12"/>
      <c r="M20" s="15"/>
      <c r="N20" s="17"/>
      <c r="O20" s="8"/>
    </row>
    <row r="21" spans="1:18" ht="34.5" customHeight="1" x14ac:dyDescent="0.4">
      <c r="A21" s="1"/>
      <c r="B21" s="2" t="s">
        <v>20</v>
      </c>
      <c r="E21" s="15" t="s">
        <v>21</v>
      </c>
      <c r="F21" s="46"/>
      <c r="G21" s="15" t="s">
        <v>22</v>
      </c>
      <c r="H21" s="153"/>
      <c r="I21" s="154"/>
      <c r="J21" s="154"/>
      <c r="K21" s="154"/>
      <c r="L21" s="154"/>
      <c r="M21" s="155"/>
      <c r="N21" s="16" t="s">
        <v>23</v>
      </c>
      <c r="O21" s="18"/>
      <c r="P21" s="8" t="s">
        <v>18</v>
      </c>
    </row>
    <row r="22" spans="1:18" ht="19.5" customHeight="1" x14ac:dyDescent="0.4">
      <c r="A22" s="1"/>
    </row>
    <row r="23" spans="1:18" ht="28.5" customHeight="1" x14ac:dyDescent="0.4">
      <c r="A23" s="1"/>
      <c r="B23" s="2" t="s">
        <v>24</v>
      </c>
      <c r="H23" s="3"/>
      <c r="I23" s="3"/>
      <c r="J23" s="3"/>
      <c r="K23" s="3"/>
      <c r="L23" s="3"/>
      <c r="M23" s="3"/>
      <c r="N23" s="3"/>
    </row>
    <row r="24" spans="1:18" ht="24.95" customHeight="1" x14ac:dyDescent="0.4">
      <c r="B24" s="2" t="s">
        <v>25</v>
      </c>
      <c r="C24" s="9"/>
      <c r="D24" s="9"/>
      <c r="E24" s="9"/>
      <c r="F24" s="9"/>
      <c r="G24" s="9"/>
      <c r="H24" s="9"/>
      <c r="I24" s="9"/>
      <c r="J24" s="9"/>
      <c r="K24" s="9"/>
      <c r="L24" s="9"/>
      <c r="M24" s="9"/>
      <c r="N24" s="9"/>
      <c r="O24" s="9"/>
      <c r="P24" s="9"/>
      <c r="Q24" s="9"/>
      <c r="R24" s="9"/>
    </row>
    <row r="25" spans="1:18" ht="30" customHeight="1" x14ac:dyDescent="0.4">
      <c r="B25" s="129" t="s">
        <v>26</v>
      </c>
      <c r="C25" s="124"/>
      <c r="D25" s="163"/>
      <c r="E25" s="129" t="s">
        <v>27</v>
      </c>
      <c r="F25" s="124"/>
      <c r="G25" s="163"/>
      <c r="H25" s="156" t="s">
        <v>28</v>
      </c>
      <c r="I25" s="157"/>
      <c r="J25" s="158"/>
    </row>
    <row r="26" spans="1:18" ht="24.75" customHeight="1" x14ac:dyDescent="0.4">
      <c r="B26" s="131"/>
      <c r="C26" s="132"/>
      <c r="D26" s="133"/>
      <c r="E26" s="131"/>
      <c r="F26" s="132"/>
      <c r="G26" s="133"/>
      <c r="H26" s="135"/>
      <c r="I26" s="136"/>
      <c r="J26" s="50" t="s">
        <v>29</v>
      </c>
      <c r="K26" s="9"/>
    </row>
    <row r="27" spans="1:18" ht="15" customHeight="1" x14ac:dyDescent="0.4">
      <c r="B27" s="9"/>
      <c r="C27" s="9"/>
      <c r="D27" s="9"/>
      <c r="E27" s="9"/>
      <c r="F27" s="9"/>
      <c r="G27" s="9"/>
      <c r="H27" s="9"/>
      <c r="I27" s="9"/>
      <c r="J27" s="9"/>
      <c r="K27" s="9"/>
    </row>
    <row r="28" spans="1:18" ht="27.95" customHeight="1" x14ac:dyDescent="0.4">
      <c r="B28" s="2" t="s">
        <v>30</v>
      </c>
      <c r="C28" s="9"/>
      <c r="D28" s="9"/>
      <c r="E28" s="9"/>
      <c r="F28" s="9"/>
      <c r="G28" s="9"/>
      <c r="H28" s="9"/>
      <c r="I28" s="9"/>
      <c r="J28" s="8"/>
      <c r="K28" s="9"/>
      <c r="R28" s="9"/>
    </row>
    <row r="29" spans="1:18" ht="27" customHeight="1" x14ac:dyDescent="0.4">
      <c r="B29" s="2" t="s">
        <v>116</v>
      </c>
    </row>
    <row r="30" spans="1:18" ht="27" customHeight="1" x14ac:dyDescent="0.4">
      <c r="B30" s="134" t="s">
        <v>31</v>
      </c>
      <c r="C30" s="134"/>
      <c r="D30" s="51"/>
      <c r="E30" s="2" t="s">
        <v>32</v>
      </c>
      <c r="G30" s="16" t="s">
        <v>33</v>
      </c>
      <c r="H30" s="51"/>
      <c r="I30" s="2" t="s">
        <v>32</v>
      </c>
    </row>
    <row r="31" spans="1:18" ht="27" customHeight="1" x14ac:dyDescent="0.4">
      <c r="B31" s="134" t="s">
        <v>38</v>
      </c>
      <c r="C31" s="134"/>
      <c r="D31" s="51"/>
      <c r="E31" s="2" t="s">
        <v>32</v>
      </c>
      <c r="G31" s="16" t="s">
        <v>33</v>
      </c>
      <c r="H31" s="51"/>
      <c r="I31" s="2" t="s">
        <v>32</v>
      </c>
    </row>
    <row r="32" spans="1:18" ht="27" customHeight="1" x14ac:dyDescent="0.4">
      <c r="B32" s="2" t="s">
        <v>119</v>
      </c>
    </row>
    <row r="33" spans="2:18" ht="27" customHeight="1" x14ac:dyDescent="0.4">
      <c r="B33" s="134" t="s">
        <v>31</v>
      </c>
      <c r="C33" s="134"/>
      <c r="D33" s="51"/>
      <c r="E33" s="2" t="s">
        <v>32</v>
      </c>
      <c r="G33" s="60" t="s">
        <v>33</v>
      </c>
      <c r="H33" s="51"/>
      <c r="I33" s="2" t="s">
        <v>32</v>
      </c>
    </row>
    <row r="34" spans="2:18" ht="27" customHeight="1" x14ac:dyDescent="0.4">
      <c r="B34" s="134" t="s">
        <v>38</v>
      </c>
      <c r="C34" s="134"/>
      <c r="D34" s="51"/>
      <c r="E34" s="2" t="s">
        <v>32</v>
      </c>
      <c r="G34" s="60" t="s">
        <v>33</v>
      </c>
      <c r="H34" s="51"/>
      <c r="I34" s="2" t="s">
        <v>32</v>
      </c>
    </row>
    <row r="35" spans="2:18" ht="15" customHeight="1" x14ac:dyDescent="0.4"/>
    <row r="36" spans="2:18" ht="19.5" customHeight="1" x14ac:dyDescent="0.4">
      <c r="B36" s="2" t="s">
        <v>110</v>
      </c>
    </row>
    <row r="37" spans="2:18" ht="19.5" customHeight="1" x14ac:dyDescent="0.4">
      <c r="B37" s="2" t="s">
        <v>112</v>
      </c>
      <c r="K37" s="62"/>
      <c r="L37" s="62"/>
      <c r="M37" s="62"/>
      <c r="N37" s="62"/>
      <c r="O37" s="62"/>
      <c r="P37" s="62"/>
      <c r="Q37" s="62"/>
      <c r="R37" s="62"/>
    </row>
    <row r="38" spans="2:18" ht="27" customHeight="1" x14ac:dyDescent="0.4">
      <c r="B38" s="76"/>
      <c r="C38" s="77"/>
      <c r="D38" s="78" t="s">
        <v>109</v>
      </c>
      <c r="E38" s="79"/>
      <c r="F38" s="79"/>
      <c r="G38" s="79"/>
      <c r="H38" s="79"/>
      <c r="I38" s="79"/>
      <c r="K38" s="137"/>
      <c r="L38" s="138"/>
      <c r="M38" s="139"/>
      <c r="N38" s="140"/>
      <c r="O38" s="140"/>
      <c r="P38" s="140"/>
      <c r="Q38" s="140"/>
      <c r="R38" s="140"/>
    </row>
    <row r="39" spans="2:18" ht="27" customHeight="1" x14ac:dyDescent="0.4">
      <c r="B39" s="80" t="s">
        <v>34</v>
      </c>
      <c r="C39" s="81"/>
      <c r="D39" s="82" t="s">
        <v>35</v>
      </c>
      <c r="E39" s="83"/>
      <c r="F39" s="84" t="s">
        <v>36</v>
      </c>
      <c r="G39" s="85"/>
      <c r="H39" s="84" t="s">
        <v>37</v>
      </c>
      <c r="I39" s="83"/>
      <c r="K39" s="139"/>
      <c r="L39" s="141"/>
      <c r="M39" s="139"/>
      <c r="N39" s="141"/>
      <c r="O39" s="139"/>
      <c r="P39" s="141"/>
      <c r="Q39" s="139"/>
      <c r="R39" s="141"/>
    </row>
    <row r="40" spans="2:18" ht="27" customHeight="1" x14ac:dyDescent="0.4">
      <c r="B40" s="52"/>
      <c r="C40" s="53" t="s">
        <v>39</v>
      </c>
      <c r="D40" s="54"/>
      <c r="E40" s="55" t="s">
        <v>39</v>
      </c>
      <c r="F40" s="56"/>
      <c r="G40" s="57" t="s">
        <v>39</v>
      </c>
      <c r="H40" s="56"/>
      <c r="I40" s="55" t="s">
        <v>39</v>
      </c>
      <c r="K40" s="63"/>
      <c r="L40" s="64"/>
      <c r="M40" s="63"/>
      <c r="N40" s="64"/>
      <c r="O40" s="63"/>
      <c r="P40" s="64"/>
      <c r="Q40" s="63"/>
      <c r="R40" s="64"/>
    </row>
    <row r="41" spans="2:18" ht="14.25" customHeight="1" x14ac:dyDescent="0.4">
      <c r="I41" s="9"/>
    </row>
    <row r="42" spans="2:18" ht="19.5" customHeight="1" x14ac:dyDescent="0.4">
      <c r="B42" s="2" t="s">
        <v>113</v>
      </c>
      <c r="G42" s="2" t="s">
        <v>114</v>
      </c>
    </row>
    <row r="43" spans="2:18" ht="27" customHeight="1" x14ac:dyDescent="0.4">
      <c r="B43" s="58" t="s">
        <v>40</v>
      </c>
      <c r="C43" s="59"/>
      <c r="D43" s="2" t="s">
        <v>41</v>
      </c>
      <c r="G43" s="76"/>
      <c r="H43" s="77"/>
      <c r="I43" s="78" t="s">
        <v>109</v>
      </c>
      <c r="J43" s="79"/>
      <c r="K43" s="79"/>
      <c r="L43" s="79"/>
      <c r="M43" s="79"/>
      <c r="N43" s="79"/>
    </row>
    <row r="44" spans="2:18" ht="27" customHeight="1" x14ac:dyDescent="0.4">
      <c r="B44" s="58" t="s">
        <v>42</v>
      </c>
      <c r="C44" s="59"/>
      <c r="D44" s="2" t="s">
        <v>43</v>
      </c>
      <c r="G44" s="122" t="s">
        <v>34</v>
      </c>
      <c r="H44" s="123"/>
      <c r="I44" s="124" t="s">
        <v>35</v>
      </c>
      <c r="J44" s="125"/>
      <c r="K44" s="129" t="s">
        <v>36</v>
      </c>
      <c r="L44" s="130"/>
      <c r="M44" s="129" t="s">
        <v>37</v>
      </c>
      <c r="N44" s="125"/>
    </row>
    <row r="45" spans="2:18" ht="27" customHeight="1" x14ac:dyDescent="0.4">
      <c r="B45" s="16"/>
      <c r="C45" s="16"/>
      <c r="G45" s="52" t="str">
        <f>IF(AND($C$43="",$C$44=""),"",B40*C43*C44)</f>
        <v/>
      </c>
      <c r="H45" s="53" t="s">
        <v>39</v>
      </c>
      <c r="I45" s="52" t="str">
        <f>IF(AND($C$43="",$C$44=""),"",D40*C43*C44)</f>
        <v/>
      </c>
      <c r="J45" s="55" t="s">
        <v>39</v>
      </c>
      <c r="K45" s="52" t="str">
        <f>IF(AND($C$43="",$C$44=""),"",F40*C43*C44)</f>
        <v/>
      </c>
      <c r="L45" s="57" t="s">
        <v>39</v>
      </c>
      <c r="M45" s="52" t="str">
        <f>IF(AND($C$43="",$C$44=""),"",H40*C43*C44)</f>
        <v/>
      </c>
      <c r="N45" s="55" t="s">
        <v>39</v>
      </c>
    </row>
    <row r="46" spans="2:18" ht="15" customHeight="1" x14ac:dyDescent="0.4">
      <c r="B46" s="9"/>
      <c r="C46" s="9"/>
      <c r="D46" s="9"/>
      <c r="E46" s="9"/>
      <c r="F46" s="9"/>
      <c r="G46" s="9"/>
      <c r="H46" s="9"/>
      <c r="I46" s="9"/>
      <c r="J46" s="9"/>
      <c r="K46" s="9"/>
    </row>
    <row r="47" spans="2:18" ht="27" customHeight="1" x14ac:dyDescent="0.4">
      <c r="B47" s="2" t="s">
        <v>118</v>
      </c>
      <c r="C47" s="9"/>
      <c r="D47" s="9"/>
      <c r="E47" s="9"/>
      <c r="F47" s="9"/>
      <c r="G47" s="9"/>
      <c r="H47" s="9"/>
      <c r="I47" s="9"/>
      <c r="J47" s="9"/>
      <c r="K47" s="9"/>
    </row>
    <row r="48" spans="2:18" ht="27" customHeight="1" x14ac:dyDescent="0.4">
      <c r="B48" s="76"/>
      <c r="C48" s="77"/>
      <c r="D48" s="78" t="s">
        <v>109</v>
      </c>
      <c r="E48" s="79"/>
      <c r="F48" s="79"/>
      <c r="G48" s="79"/>
      <c r="H48" s="79"/>
      <c r="I48" s="79"/>
      <c r="J48" s="9"/>
      <c r="K48" s="9"/>
    </row>
    <row r="49" spans="2:17" ht="27" customHeight="1" x14ac:dyDescent="0.4">
      <c r="B49" s="80" t="s">
        <v>34</v>
      </c>
      <c r="C49" s="81"/>
      <c r="D49" s="82" t="s">
        <v>35</v>
      </c>
      <c r="E49" s="83"/>
      <c r="F49" s="84" t="s">
        <v>36</v>
      </c>
      <c r="G49" s="85"/>
      <c r="H49" s="84" t="s">
        <v>37</v>
      </c>
      <c r="I49" s="83"/>
      <c r="J49" s="9"/>
      <c r="K49" s="9"/>
    </row>
    <row r="50" spans="2:17" ht="27" customHeight="1" x14ac:dyDescent="0.4">
      <c r="B50" s="52"/>
      <c r="C50" s="53" t="s">
        <v>39</v>
      </c>
      <c r="D50" s="54"/>
      <c r="E50" s="55" t="s">
        <v>39</v>
      </c>
      <c r="F50" s="56"/>
      <c r="G50" s="57" t="s">
        <v>39</v>
      </c>
      <c r="H50" s="56"/>
      <c r="I50" s="55" t="s">
        <v>39</v>
      </c>
      <c r="J50" s="9"/>
      <c r="K50" s="9"/>
    </row>
    <row r="51" spans="2:17" ht="10.5" customHeight="1" x14ac:dyDescent="0.4">
      <c r="B51" s="9"/>
      <c r="C51" s="9"/>
      <c r="D51" s="9"/>
      <c r="E51" s="9"/>
      <c r="F51" s="9"/>
      <c r="G51" s="9"/>
      <c r="H51" s="9"/>
      <c r="I51" s="9"/>
      <c r="J51" s="9"/>
      <c r="K51" s="9"/>
    </row>
    <row r="52" spans="2:17" ht="30" customHeight="1" x14ac:dyDescent="0.4">
      <c r="B52" s="2" t="s">
        <v>117</v>
      </c>
    </row>
    <row r="53" spans="2:17" ht="103.5" customHeight="1" x14ac:dyDescent="0.4">
      <c r="B53" s="126"/>
      <c r="C53" s="127"/>
      <c r="D53" s="127"/>
      <c r="E53" s="127"/>
      <c r="F53" s="127"/>
      <c r="G53" s="127"/>
      <c r="H53" s="127"/>
      <c r="I53" s="127"/>
      <c r="J53" s="127"/>
      <c r="K53" s="127"/>
      <c r="L53" s="127"/>
      <c r="M53" s="127"/>
      <c r="N53" s="127"/>
      <c r="O53" s="127"/>
      <c r="P53" s="127"/>
      <c r="Q53" s="128"/>
    </row>
    <row r="54" spans="2:17" ht="15" customHeight="1" x14ac:dyDescent="0.4"/>
    <row r="55" spans="2:17" ht="33.75" customHeight="1" x14ac:dyDescent="0.4">
      <c r="B55" s="2" t="s">
        <v>44</v>
      </c>
    </row>
    <row r="56" spans="2:17" ht="23.25" customHeight="1" x14ac:dyDescent="0.4">
      <c r="B56" s="19" t="s">
        <v>45</v>
      </c>
      <c r="C56" s="20"/>
      <c r="D56" s="20"/>
      <c r="E56" s="20"/>
      <c r="F56" s="21"/>
      <c r="G56" s="22"/>
      <c r="H56" s="23"/>
      <c r="I56" s="23"/>
      <c r="J56" s="23"/>
      <c r="K56" s="23"/>
      <c r="L56" s="24"/>
      <c r="M56" s="24"/>
      <c r="N56" s="25"/>
    </row>
    <row r="57" spans="2:17" ht="27" customHeight="1" x14ac:dyDescent="0.4">
      <c r="B57" s="88" t="s">
        <v>46</v>
      </c>
      <c r="C57" s="70"/>
      <c r="D57" s="103" t="s">
        <v>47</v>
      </c>
      <c r="E57" s="103"/>
      <c r="F57" s="103" t="s">
        <v>122</v>
      </c>
      <c r="G57" s="70"/>
      <c r="H57" s="120" t="s">
        <v>49</v>
      </c>
      <c r="I57" s="121"/>
      <c r="J57" s="103" t="s">
        <v>50</v>
      </c>
      <c r="K57" s="70"/>
      <c r="L57" s="24"/>
      <c r="M57" s="24"/>
      <c r="N57" s="25"/>
    </row>
    <row r="58" spans="2:17" ht="27" customHeight="1" x14ac:dyDescent="0.4">
      <c r="B58" s="72" t="s">
        <v>51</v>
      </c>
      <c r="C58" s="73"/>
      <c r="D58" s="74"/>
      <c r="E58" s="74"/>
      <c r="F58" s="75" t="str">
        <f>IF(D58="","",SUM(D74:E76))</f>
        <v/>
      </c>
      <c r="G58" s="73"/>
      <c r="H58" s="104" t="str">
        <f>IF(D58="","",SUM(H74:I75))</f>
        <v/>
      </c>
      <c r="I58" s="105"/>
      <c r="J58" s="71"/>
      <c r="K58" s="70"/>
      <c r="L58" s="24"/>
      <c r="M58" s="24"/>
      <c r="N58" s="25"/>
    </row>
    <row r="59" spans="2:17" ht="27" customHeight="1" x14ac:dyDescent="0.4">
      <c r="B59" s="72" t="s">
        <v>52</v>
      </c>
      <c r="C59" s="73"/>
      <c r="D59" s="74"/>
      <c r="E59" s="74"/>
      <c r="F59" s="75" t="str">
        <f>IF(D59="","",SUM(L74:M76))</f>
        <v/>
      </c>
      <c r="G59" s="73"/>
      <c r="H59" s="104" t="str">
        <f>IF(D59="","",SUM(P74:Q75))</f>
        <v/>
      </c>
      <c r="I59" s="105"/>
      <c r="J59" s="71"/>
      <c r="K59" s="70"/>
      <c r="L59" s="24"/>
      <c r="M59" s="24"/>
      <c r="N59" s="25"/>
    </row>
    <row r="60" spans="2:17" ht="27" customHeight="1" x14ac:dyDescent="0.4">
      <c r="B60" s="72" t="s">
        <v>53</v>
      </c>
      <c r="C60" s="73"/>
      <c r="D60" s="74"/>
      <c r="E60" s="74"/>
      <c r="F60" s="75" t="str">
        <f>IF(D60="","",SUM(D78:E80))</f>
        <v/>
      </c>
      <c r="G60" s="73"/>
      <c r="H60" s="104" t="str">
        <f>IF(D60="","",SUM(H78:I80))</f>
        <v/>
      </c>
      <c r="I60" s="105"/>
      <c r="J60" s="71"/>
      <c r="K60" s="70"/>
      <c r="L60" s="24"/>
      <c r="M60" s="24"/>
      <c r="N60" s="25"/>
    </row>
    <row r="61" spans="2:17" ht="27" customHeight="1" x14ac:dyDescent="0.4">
      <c r="B61" s="72" t="s">
        <v>54</v>
      </c>
      <c r="C61" s="73"/>
      <c r="D61" s="74"/>
      <c r="E61" s="74"/>
      <c r="F61" s="75" t="str">
        <f>IF(D61="","",SUM(L78:M80))</f>
        <v/>
      </c>
      <c r="G61" s="73"/>
      <c r="H61" s="104" t="str">
        <f>IF(D61="","",SUM(P78:Q80))</f>
        <v/>
      </c>
      <c r="I61" s="105"/>
      <c r="J61" s="71"/>
      <c r="K61" s="70"/>
      <c r="L61" s="24"/>
      <c r="M61" s="24"/>
      <c r="N61" s="25"/>
    </row>
    <row r="62" spans="2:17" ht="27" customHeight="1" x14ac:dyDescent="0.4">
      <c r="B62" s="72" t="s">
        <v>55</v>
      </c>
      <c r="C62" s="73"/>
      <c r="D62" s="106"/>
      <c r="E62" s="106"/>
      <c r="F62" s="26"/>
      <c r="G62" s="24"/>
      <c r="H62" s="25"/>
    </row>
    <row r="63" spans="2:17" ht="27" customHeight="1" x14ac:dyDescent="0.4">
      <c r="B63" s="19" t="s">
        <v>120</v>
      </c>
      <c r="C63" s="20"/>
      <c r="D63" s="20"/>
      <c r="E63" s="20"/>
      <c r="F63" s="21"/>
      <c r="G63" s="24"/>
      <c r="H63" s="23"/>
      <c r="I63" s="23"/>
      <c r="J63" s="23"/>
      <c r="K63" s="23"/>
    </row>
    <row r="64" spans="2:17" ht="27" customHeight="1" x14ac:dyDescent="0.4">
      <c r="B64" s="88" t="s">
        <v>46</v>
      </c>
      <c r="C64" s="70"/>
      <c r="D64" s="103" t="s">
        <v>47</v>
      </c>
      <c r="E64" s="103"/>
      <c r="F64" s="103" t="s">
        <v>48</v>
      </c>
      <c r="G64" s="70"/>
      <c r="H64" s="120" t="s">
        <v>49</v>
      </c>
      <c r="I64" s="121"/>
      <c r="J64" s="103" t="s">
        <v>50</v>
      </c>
      <c r="K64" s="70"/>
    </row>
    <row r="65" spans="2:18" ht="27" customHeight="1" x14ac:dyDescent="0.4">
      <c r="B65" s="72" t="s">
        <v>51</v>
      </c>
      <c r="C65" s="73"/>
      <c r="D65" s="74"/>
      <c r="E65" s="74"/>
      <c r="F65" s="75"/>
      <c r="G65" s="73"/>
      <c r="H65" s="104" t="str">
        <f>IF(D65="","",SUM(H83:I84))</f>
        <v/>
      </c>
      <c r="I65" s="105"/>
      <c r="J65" s="71"/>
      <c r="K65" s="70"/>
    </row>
    <row r="66" spans="2:18" ht="27" customHeight="1" x14ac:dyDescent="0.4">
      <c r="B66" s="72" t="s">
        <v>52</v>
      </c>
      <c r="C66" s="73"/>
      <c r="D66" s="74"/>
      <c r="E66" s="74"/>
      <c r="F66" s="75" t="str">
        <f>IF(D66="","",SUM(L105:M107))</f>
        <v/>
      </c>
      <c r="G66" s="73"/>
      <c r="H66" s="104" t="str">
        <f>IF(D66="","",SUM(P83:Q84))</f>
        <v/>
      </c>
      <c r="I66" s="105"/>
      <c r="J66" s="71"/>
      <c r="K66" s="70"/>
    </row>
    <row r="67" spans="2:18" ht="27" customHeight="1" x14ac:dyDescent="0.4">
      <c r="B67" s="72" t="s">
        <v>53</v>
      </c>
      <c r="C67" s="73"/>
      <c r="D67" s="74"/>
      <c r="E67" s="74"/>
      <c r="F67" s="75"/>
      <c r="G67" s="73"/>
      <c r="H67" s="104" t="str">
        <f>IF(D67="","",SUM(H86:I88))</f>
        <v/>
      </c>
      <c r="I67" s="105"/>
      <c r="J67" s="71"/>
      <c r="K67" s="70"/>
    </row>
    <row r="68" spans="2:18" ht="27" customHeight="1" x14ac:dyDescent="0.4">
      <c r="B68" s="72" t="s">
        <v>54</v>
      </c>
      <c r="C68" s="73"/>
      <c r="D68" s="74"/>
      <c r="E68" s="74"/>
      <c r="F68" s="75"/>
      <c r="G68" s="73"/>
      <c r="H68" s="104" t="str">
        <f>IF(D68="","",SUM(P86:Q88))</f>
        <v/>
      </c>
      <c r="I68" s="105"/>
      <c r="J68" s="71"/>
      <c r="K68" s="70"/>
    </row>
    <row r="69" spans="2:18" ht="27" customHeight="1" x14ac:dyDescent="0.4">
      <c r="B69" s="72" t="s">
        <v>55</v>
      </c>
      <c r="C69" s="73"/>
      <c r="D69" s="106"/>
      <c r="E69" s="106"/>
      <c r="F69" s="26"/>
      <c r="G69" s="24"/>
      <c r="H69" s="25"/>
    </row>
    <row r="70" spans="2:18" ht="23.25" customHeight="1" x14ac:dyDescent="0.4">
      <c r="B70" s="27"/>
      <c r="C70" s="28"/>
      <c r="D70" s="29"/>
      <c r="E70" s="28"/>
      <c r="F70" s="26"/>
      <c r="G70" s="24"/>
      <c r="H70" s="25"/>
    </row>
    <row r="71" spans="2:18" ht="23.25" customHeight="1" x14ac:dyDescent="0.4">
      <c r="B71" s="24" t="s">
        <v>56</v>
      </c>
      <c r="C71" s="24"/>
      <c r="D71" s="24"/>
      <c r="E71" s="24"/>
      <c r="F71" s="24"/>
      <c r="G71" s="24"/>
      <c r="H71" s="24"/>
      <c r="I71" s="24"/>
      <c r="J71" s="24"/>
      <c r="K71" s="24"/>
      <c r="L71" s="24"/>
      <c r="M71" s="24"/>
      <c r="N71" s="24"/>
      <c r="O71" s="24"/>
      <c r="P71" s="24"/>
      <c r="Q71" s="24"/>
      <c r="R71" s="24"/>
    </row>
    <row r="72" spans="2:18" ht="23.25" customHeight="1" x14ac:dyDescent="0.4">
      <c r="B72" s="19" t="s">
        <v>115</v>
      </c>
      <c r="C72" s="19"/>
      <c r="D72" s="19"/>
      <c r="E72" s="19"/>
      <c r="F72" s="19"/>
      <c r="G72" s="19"/>
      <c r="H72" s="19"/>
      <c r="I72" s="19"/>
      <c r="J72" s="24"/>
      <c r="K72" s="24"/>
      <c r="L72" s="24"/>
      <c r="M72" s="24"/>
      <c r="N72" s="24"/>
      <c r="O72" s="24"/>
      <c r="P72" s="24"/>
      <c r="Q72" s="24"/>
      <c r="R72" s="24"/>
    </row>
    <row r="73" spans="2:18" ht="27" customHeight="1" x14ac:dyDescent="0.4">
      <c r="B73" s="88" t="s">
        <v>51</v>
      </c>
      <c r="C73" s="70"/>
      <c r="D73" s="69" t="s">
        <v>122</v>
      </c>
      <c r="E73" s="70"/>
      <c r="F73" s="69" t="s">
        <v>57</v>
      </c>
      <c r="G73" s="70"/>
      <c r="H73" s="89" t="s">
        <v>49</v>
      </c>
      <c r="I73" s="90"/>
      <c r="J73" s="91" t="s">
        <v>52</v>
      </c>
      <c r="K73" s="70"/>
      <c r="L73" s="69" t="s">
        <v>122</v>
      </c>
      <c r="M73" s="70"/>
      <c r="N73" s="69" t="s">
        <v>57</v>
      </c>
      <c r="O73" s="70"/>
      <c r="P73" s="103" t="s">
        <v>49</v>
      </c>
      <c r="Q73" s="70"/>
    </row>
    <row r="74" spans="2:18" ht="27" customHeight="1" x14ac:dyDescent="0.4">
      <c r="B74" s="65" t="s">
        <v>35</v>
      </c>
      <c r="C74" s="65"/>
      <c r="D74" s="66"/>
      <c r="E74" s="66"/>
      <c r="F74" s="86"/>
      <c r="G74" s="87"/>
      <c r="H74" s="44" t="str">
        <f>IF(F74="","",F74*1.65)</f>
        <v/>
      </c>
      <c r="I74" s="47" t="s">
        <v>58</v>
      </c>
      <c r="J74" s="65" t="s">
        <v>35</v>
      </c>
      <c r="K74" s="65"/>
      <c r="L74" s="66"/>
      <c r="M74" s="66"/>
      <c r="N74" s="86"/>
      <c r="O74" s="87"/>
      <c r="P74" s="44" t="str">
        <f>IF(N74="","",N74*3.3)</f>
        <v/>
      </c>
      <c r="Q74" s="47" t="s">
        <v>59</v>
      </c>
    </row>
    <row r="75" spans="2:18" ht="27" customHeight="1" x14ac:dyDescent="0.4">
      <c r="B75" s="65" t="s">
        <v>60</v>
      </c>
      <c r="C75" s="65"/>
      <c r="D75" s="66"/>
      <c r="E75" s="66"/>
      <c r="F75" s="86"/>
      <c r="G75" s="87"/>
      <c r="H75" s="44" t="str">
        <f>IF(F75="","",F75*1.65)</f>
        <v/>
      </c>
      <c r="I75" s="47" t="s">
        <v>58</v>
      </c>
      <c r="J75" s="65" t="s">
        <v>60</v>
      </c>
      <c r="K75" s="65"/>
      <c r="L75" s="66"/>
      <c r="M75" s="66"/>
      <c r="N75" s="86"/>
      <c r="O75" s="87"/>
      <c r="P75" s="44" t="str">
        <f>IF(N75="","",N75*3.3)</f>
        <v/>
      </c>
      <c r="Q75" s="47" t="s">
        <v>59</v>
      </c>
    </row>
    <row r="76" spans="2:18" ht="27" hidden="1" customHeight="1" x14ac:dyDescent="0.4">
      <c r="B76" s="172"/>
      <c r="C76" s="173"/>
      <c r="D76" s="101"/>
      <c r="E76" s="102"/>
      <c r="F76" s="99"/>
      <c r="G76" s="100"/>
      <c r="H76" s="174"/>
      <c r="I76" s="175"/>
      <c r="J76" s="172"/>
      <c r="K76" s="173"/>
      <c r="L76" s="101"/>
      <c r="M76" s="102"/>
      <c r="N76" s="99"/>
      <c r="O76" s="100"/>
      <c r="P76" s="44"/>
      <c r="Q76" s="45"/>
    </row>
    <row r="77" spans="2:18" ht="27" customHeight="1" x14ac:dyDescent="0.4">
      <c r="B77" s="88" t="s">
        <v>61</v>
      </c>
      <c r="C77" s="70"/>
      <c r="D77" s="69" t="s">
        <v>122</v>
      </c>
      <c r="E77" s="70"/>
      <c r="F77" s="69" t="s">
        <v>57</v>
      </c>
      <c r="G77" s="70"/>
      <c r="H77" s="89" t="s">
        <v>49</v>
      </c>
      <c r="I77" s="90"/>
      <c r="J77" s="91" t="s">
        <v>62</v>
      </c>
      <c r="K77" s="70"/>
      <c r="L77" s="69" t="s">
        <v>122</v>
      </c>
      <c r="M77" s="70"/>
      <c r="N77" s="69" t="s">
        <v>57</v>
      </c>
      <c r="O77" s="70"/>
      <c r="P77" s="103" t="s">
        <v>49</v>
      </c>
      <c r="Q77" s="70"/>
    </row>
    <row r="78" spans="2:18" ht="27" customHeight="1" x14ac:dyDescent="0.4">
      <c r="B78" s="65" t="s">
        <v>35</v>
      </c>
      <c r="C78" s="65"/>
      <c r="D78" s="66"/>
      <c r="E78" s="66"/>
      <c r="F78" s="86"/>
      <c r="G78" s="87"/>
      <c r="H78" s="44" t="str">
        <f>IF(F78="","",F78*3.3)</f>
        <v/>
      </c>
      <c r="I78" s="47" t="s">
        <v>59</v>
      </c>
      <c r="J78" s="65" t="s">
        <v>35</v>
      </c>
      <c r="K78" s="65"/>
      <c r="L78" s="66"/>
      <c r="M78" s="66"/>
      <c r="N78" s="86"/>
      <c r="O78" s="87"/>
      <c r="P78" s="44" t="str">
        <f>IF(N78="","",N78*3.3)</f>
        <v/>
      </c>
      <c r="Q78" s="47" t="s">
        <v>59</v>
      </c>
    </row>
    <row r="79" spans="2:18" ht="27" customHeight="1" x14ac:dyDescent="0.4">
      <c r="B79" s="65" t="s">
        <v>60</v>
      </c>
      <c r="C79" s="65"/>
      <c r="D79" s="66"/>
      <c r="E79" s="66"/>
      <c r="F79" s="86"/>
      <c r="G79" s="87"/>
      <c r="H79" s="44" t="str">
        <f>IF(F79="","",F79*3.3)</f>
        <v/>
      </c>
      <c r="I79" s="47" t="s">
        <v>59</v>
      </c>
      <c r="J79" s="65" t="s">
        <v>60</v>
      </c>
      <c r="K79" s="65"/>
      <c r="L79" s="66"/>
      <c r="M79" s="66"/>
      <c r="N79" s="86"/>
      <c r="O79" s="87"/>
      <c r="P79" s="44" t="str">
        <f>IF(N79="","",N79*3.3)</f>
        <v/>
      </c>
      <c r="Q79" s="47" t="s">
        <v>59</v>
      </c>
    </row>
    <row r="80" spans="2:18" ht="27" customHeight="1" x14ac:dyDescent="0.4">
      <c r="B80" s="65" t="s">
        <v>37</v>
      </c>
      <c r="C80" s="92"/>
      <c r="D80" s="66"/>
      <c r="E80" s="66"/>
      <c r="F80" s="86"/>
      <c r="G80" s="87"/>
      <c r="H80" s="44" t="str">
        <f>IF(F80="","",F80*1.98)</f>
        <v/>
      </c>
      <c r="I80" s="47" t="s">
        <v>63</v>
      </c>
      <c r="J80" s="65" t="s">
        <v>37</v>
      </c>
      <c r="K80" s="92"/>
      <c r="L80" s="66"/>
      <c r="M80" s="66"/>
      <c r="N80" s="86"/>
      <c r="O80" s="87"/>
      <c r="P80" s="44" t="str">
        <f>IF(N80="","",N80*1.98)</f>
        <v/>
      </c>
      <c r="Q80" s="47" t="s">
        <v>63</v>
      </c>
    </row>
    <row r="81" spans="2:18" ht="27" customHeight="1" x14ac:dyDescent="0.4">
      <c r="B81" s="19" t="s">
        <v>121</v>
      </c>
      <c r="C81" s="19"/>
      <c r="D81" s="19"/>
      <c r="E81" s="19"/>
      <c r="F81" s="19"/>
      <c r="G81" s="19"/>
      <c r="H81" s="19"/>
      <c r="I81" s="19"/>
      <c r="J81" s="24"/>
      <c r="K81" s="24"/>
      <c r="L81" s="24"/>
      <c r="M81" s="24"/>
      <c r="N81" s="24"/>
      <c r="O81" s="24"/>
      <c r="P81" s="24"/>
      <c r="Q81" s="24"/>
    </row>
    <row r="82" spans="2:18" ht="27" customHeight="1" x14ac:dyDescent="0.4">
      <c r="B82" s="88" t="s">
        <v>51</v>
      </c>
      <c r="C82" s="70"/>
      <c r="D82" s="69" t="s">
        <v>48</v>
      </c>
      <c r="E82" s="70"/>
      <c r="F82" s="69" t="s">
        <v>57</v>
      </c>
      <c r="G82" s="70"/>
      <c r="H82" s="89" t="s">
        <v>49</v>
      </c>
      <c r="I82" s="90"/>
      <c r="J82" s="91" t="s">
        <v>52</v>
      </c>
      <c r="K82" s="70"/>
      <c r="L82" s="69" t="s">
        <v>48</v>
      </c>
      <c r="M82" s="70"/>
      <c r="N82" s="69" t="s">
        <v>57</v>
      </c>
      <c r="O82" s="70"/>
      <c r="P82" s="103" t="s">
        <v>49</v>
      </c>
      <c r="Q82" s="70"/>
    </row>
    <row r="83" spans="2:18" ht="27" customHeight="1" x14ac:dyDescent="0.4">
      <c r="B83" s="65" t="s">
        <v>35</v>
      </c>
      <c r="C83" s="65"/>
      <c r="D83" s="66"/>
      <c r="E83" s="66"/>
      <c r="F83" s="86"/>
      <c r="G83" s="87"/>
      <c r="H83" s="61" t="str">
        <f>IF(F83="","",F83*1.65)</f>
        <v/>
      </c>
      <c r="I83" s="47" t="s">
        <v>58</v>
      </c>
      <c r="J83" s="65" t="s">
        <v>35</v>
      </c>
      <c r="K83" s="65"/>
      <c r="L83" s="101"/>
      <c r="M83" s="102"/>
      <c r="N83" s="67"/>
      <c r="O83" s="68"/>
      <c r="P83" s="61" t="str">
        <f>IF(N83="","",N83*3.3)</f>
        <v/>
      </c>
      <c r="Q83" s="47" t="s">
        <v>59</v>
      </c>
    </row>
    <row r="84" spans="2:18" ht="27" customHeight="1" x14ac:dyDescent="0.4">
      <c r="B84" s="65" t="s">
        <v>60</v>
      </c>
      <c r="C84" s="65"/>
      <c r="D84" s="66"/>
      <c r="E84" s="66"/>
      <c r="F84" s="86"/>
      <c r="G84" s="87"/>
      <c r="H84" s="61" t="str">
        <f>IF(F84="","",F84*1.65)</f>
        <v/>
      </c>
      <c r="I84" s="47" t="s">
        <v>58</v>
      </c>
      <c r="J84" s="65" t="s">
        <v>60</v>
      </c>
      <c r="K84" s="65"/>
      <c r="L84" s="66"/>
      <c r="M84" s="66"/>
      <c r="N84" s="67"/>
      <c r="O84" s="68"/>
      <c r="P84" s="61" t="str">
        <f>IF(N84="","",N84*3.3)</f>
        <v/>
      </c>
      <c r="Q84" s="47" t="s">
        <v>59</v>
      </c>
    </row>
    <row r="85" spans="2:18" ht="27" customHeight="1" x14ac:dyDescent="0.4">
      <c r="B85" s="88" t="s">
        <v>61</v>
      </c>
      <c r="C85" s="70"/>
      <c r="D85" s="89" t="s">
        <v>48</v>
      </c>
      <c r="E85" s="90"/>
      <c r="F85" s="89" t="s">
        <v>57</v>
      </c>
      <c r="G85" s="90"/>
      <c r="H85" s="89" t="s">
        <v>49</v>
      </c>
      <c r="I85" s="90"/>
      <c r="J85" s="91" t="s">
        <v>62</v>
      </c>
      <c r="K85" s="70"/>
      <c r="L85" s="89" t="s">
        <v>48</v>
      </c>
      <c r="M85" s="90"/>
      <c r="N85" s="89" t="s">
        <v>57</v>
      </c>
      <c r="O85" s="90"/>
      <c r="P85" s="103" t="s">
        <v>49</v>
      </c>
      <c r="Q85" s="70"/>
    </row>
    <row r="86" spans="2:18" ht="27" customHeight="1" x14ac:dyDescent="0.4">
      <c r="B86" s="65" t="s">
        <v>35</v>
      </c>
      <c r="C86" s="65"/>
      <c r="D86" s="66"/>
      <c r="E86" s="66"/>
      <c r="F86" s="86"/>
      <c r="G86" s="87"/>
      <c r="H86" s="61" t="str">
        <f>IF(F86="","",F86*3.3)</f>
        <v/>
      </c>
      <c r="I86" s="47" t="s">
        <v>59</v>
      </c>
      <c r="J86" s="65" t="s">
        <v>35</v>
      </c>
      <c r="K86" s="65"/>
      <c r="L86" s="66"/>
      <c r="M86" s="66"/>
      <c r="N86" s="86"/>
      <c r="O86" s="87"/>
      <c r="P86" s="61" t="str">
        <f>IF(N86="","",N86*3.3)</f>
        <v/>
      </c>
      <c r="Q86" s="47" t="s">
        <v>59</v>
      </c>
    </row>
    <row r="87" spans="2:18" ht="27" customHeight="1" x14ac:dyDescent="0.4">
      <c r="B87" s="65" t="s">
        <v>60</v>
      </c>
      <c r="C87" s="65"/>
      <c r="D87" s="66"/>
      <c r="E87" s="66"/>
      <c r="F87" s="86"/>
      <c r="G87" s="87"/>
      <c r="H87" s="61" t="str">
        <f>IF(F87="","",F87*3.3)</f>
        <v/>
      </c>
      <c r="I87" s="47" t="s">
        <v>59</v>
      </c>
      <c r="J87" s="65" t="s">
        <v>60</v>
      </c>
      <c r="K87" s="65"/>
      <c r="L87" s="66"/>
      <c r="M87" s="66"/>
      <c r="N87" s="86"/>
      <c r="O87" s="87"/>
      <c r="P87" s="61" t="str">
        <f>IF(N87="","",N87*3.3)</f>
        <v/>
      </c>
      <c r="Q87" s="47" t="s">
        <v>59</v>
      </c>
    </row>
    <row r="88" spans="2:18" ht="27" customHeight="1" x14ac:dyDescent="0.4">
      <c r="B88" s="65" t="s">
        <v>37</v>
      </c>
      <c r="C88" s="92"/>
      <c r="D88" s="66"/>
      <c r="E88" s="66"/>
      <c r="F88" s="86"/>
      <c r="G88" s="87"/>
      <c r="H88" s="61" t="str">
        <f>IF(F88="","",F88*1.98)</f>
        <v/>
      </c>
      <c r="I88" s="47" t="s">
        <v>63</v>
      </c>
      <c r="J88" s="65" t="s">
        <v>37</v>
      </c>
      <c r="K88" s="92"/>
      <c r="L88" s="66"/>
      <c r="M88" s="66"/>
      <c r="N88" s="86"/>
      <c r="O88" s="87"/>
      <c r="P88" s="61" t="str">
        <f>IF(N88="","",N88*1.98)</f>
        <v/>
      </c>
      <c r="Q88" s="47" t="s">
        <v>63</v>
      </c>
    </row>
    <row r="89" spans="2:18" ht="15" customHeight="1" x14ac:dyDescent="0.4">
      <c r="B89" s="24"/>
      <c r="C89" s="24"/>
      <c r="D89" s="24"/>
      <c r="E89" s="24"/>
      <c r="F89" s="24"/>
      <c r="G89" s="24"/>
      <c r="H89" s="24"/>
      <c r="I89" s="24"/>
      <c r="J89" s="24"/>
      <c r="K89" s="24"/>
      <c r="L89" s="24"/>
      <c r="M89" s="24"/>
      <c r="N89" s="24"/>
      <c r="O89" s="24"/>
      <c r="P89" s="24"/>
      <c r="Q89" s="24"/>
      <c r="R89" s="24"/>
    </row>
    <row r="90" spans="2:18" ht="23.25" customHeight="1" x14ac:dyDescent="0.4">
      <c r="B90" s="24" t="s">
        <v>64</v>
      </c>
      <c r="C90" s="24"/>
      <c r="D90" s="24"/>
      <c r="E90" s="24"/>
      <c r="F90" s="24"/>
      <c r="G90" s="24"/>
      <c r="H90" s="24"/>
      <c r="I90" s="24"/>
      <c r="J90" s="24"/>
      <c r="K90" s="24"/>
      <c r="L90" s="24"/>
      <c r="M90" s="24"/>
      <c r="N90" s="24"/>
      <c r="O90" s="24"/>
      <c r="P90" s="24"/>
      <c r="Q90" s="24"/>
      <c r="R90" s="24"/>
    </row>
    <row r="91" spans="2:18" ht="23.25" customHeight="1" x14ac:dyDescent="0.4">
      <c r="B91" s="116" t="s">
        <v>65</v>
      </c>
      <c r="C91" s="117"/>
      <c r="D91" s="116" t="s">
        <v>66</v>
      </c>
      <c r="E91" s="117"/>
      <c r="F91" s="117"/>
      <c r="G91" s="117"/>
      <c r="H91" s="117"/>
      <c r="I91" s="117"/>
      <c r="J91" s="117"/>
      <c r="K91" s="117"/>
      <c r="L91" s="117"/>
      <c r="M91" s="117"/>
      <c r="N91" s="117"/>
      <c r="O91" s="117"/>
      <c r="P91" s="118"/>
      <c r="Q91" s="30" t="s">
        <v>67</v>
      </c>
    </row>
    <row r="92" spans="2:18" ht="49.9" customHeight="1" x14ac:dyDescent="0.4">
      <c r="B92" s="107" t="s">
        <v>68</v>
      </c>
      <c r="C92" s="108"/>
      <c r="D92" s="109" t="s">
        <v>69</v>
      </c>
      <c r="E92" s="109"/>
      <c r="F92" s="109"/>
      <c r="G92" s="109"/>
      <c r="H92" s="109"/>
      <c r="I92" s="109"/>
      <c r="J92" s="109"/>
      <c r="K92" s="109"/>
      <c r="L92" s="109"/>
      <c r="M92" s="109"/>
      <c r="N92" s="109"/>
      <c r="O92" s="109"/>
      <c r="P92" s="110"/>
      <c r="Q92" s="31"/>
    </row>
    <row r="93" spans="2:18" ht="49.9" customHeight="1" x14ac:dyDescent="0.4">
      <c r="B93" s="107" t="s">
        <v>70</v>
      </c>
      <c r="C93" s="108"/>
      <c r="D93" s="96" t="s">
        <v>71</v>
      </c>
      <c r="E93" s="96"/>
      <c r="F93" s="96"/>
      <c r="G93" s="96"/>
      <c r="H93" s="96"/>
      <c r="I93" s="96"/>
      <c r="J93" s="96"/>
      <c r="K93" s="96"/>
      <c r="L93" s="96"/>
      <c r="M93" s="96"/>
      <c r="N93" s="96"/>
      <c r="O93" s="96"/>
      <c r="P93" s="111"/>
      <c r="Q93" s="31"/>
    </row>
    <row r="94" spans="2:18" ht="49.9" customHeight="1" x14ac:dyDescent="0.4">
      <c r="B94" s="112" t="s">
        <v>66</v>
      </c>
      <c r="C94" s="113"/>
      <c r="D94" s="32" t="s">
        <v>72</v>
      </c>
      <c r="E94" s="96" t="s">
        <v>73</v>
      </c>
      <c r="F94" s="97"/>
      <c r="G94" s="97"/>
      <c r="H94" s="97"/>
      <c r="I94" s="97"/>
      <c r="J94" s="97"/>
      <c r="K94" s="97"/>
      <c r="L94" s="97"/>
      <c r="M94" s="97"/>
      <c r="N94" s="97"/>
      <c r="O94" s="97"/>
      <c r="P94" s="98"/>
      <c r="Q94" s="31"/>
    </row>
    <row r="95" spans="2:18" ht="49.9" customHeight="1" x14ac:dyDescent="0.4">
      <c r="B95" s="112"/>
      <c r="C95" s="113"/>
      <c r="D95" s="33" t="s">
        <v>74</v>
      </c>
      <c r="E95" s="119" t="s">
        <v>75</v>
      </c>
      <c r="F95" s="97"/>
      <c r="G95" s="97"/>
      <c r="H95" s="97"/>
      <c r="I95" s="97"/>
      <c r="J95" s="97"/>
      <c r="K95" s="97"/>
      <c r="L95" s="97"/>
      <c r="M95" s="97"/>
      <c r="N95" s="97"/>
      <c r="O95" s="97"/>
      <c r="P95" s="98"/>
      <c r="Q95" s="31"/>
    </row>
    <row r="96" spans="2:18" ht="49.9" customHeight="1" x14ac:dyDescent="0.4">
      <c r="B96" s="112"/>
      <c r="C96" s="113"/>
      <c r="D96" s="35"/>
      <c r="E96" s="36"/>
      <c r="F96" s="37" t="s">
        <v>76</v>
      </c>
      <c r="G96" s="38" t="s">
        <v>77</v>
      </c>
      <c r="H96" s="96" t="s">
        <v>78</v>
      </c>
      <c r="I96" s="97"/>
      <c r="J96" s="97"/>
      <c r="K96" s="97"/>
      <c r="L96" s="97"/>
      <c r="M96" s="97"/>
      <c r="N96" s="97"/>
      <c r="O96" s="97"/>
      <c r="P96" s="98"/>
      <c r="Q96" s="31"/>
    </row>
    <row r="97" spans="2:17" ht="75" customHeight="1" x14ac:dyDescent="0.4">
      <c r="B97" s="112"/>
      <c r="C97" s="113"/>
      <c r="D97" s="35"/>
      <c r="E97" s="36"/>
      <c r="F97" s="38"/>
      <c r="G97" s="39" t="s">
        <v>79</v>
      </c>
      <c r="H97" s="96" t="s">
        <v>80</v>
      </c>
      <c r="I97" s="97"/>
      <c r="J97" s="97"/>
      <c r="K97" s="97"/>
      <c r="L97" s="97"/>
      <c r="M97" s="97"/>
      <c r="N97" s="97"/>
      <c r="O97" s="97"/>
      <c r="P97" s="98"/>
      <c r="Q97" s="31"/>
    </row>
    <row r="98" spans="2:17" ht="49.9" customHeight="1" x14ac:dyDescent="0.4">
      <c r="B98" s="112"/>
      <c r="C98" s="113"/>
      <c r="D98" s="35"/>
      <c r="E98" s="36"/>
      <c r="F98" s="37" t="s">
        <v>81</v>
      </c>
      <c r="G98" s="39" t="s">
        <v>77</v>
      </c>
      <c r="H98" s="96" t="s">
        <v>82</v>
      </c>
      <c r="I98" s="97"/>
      <c r="J98" s="97"/>
      <c r="K98" s="97"/>
      <c r="L98" s="97"/>
      <c r="M98" s="97"/>
      <c r="N98" s="97"/>
      <c r="O98" s="97"/>
      <c r="P98" s="98"/>
      <c r="Q98" s="31"/>
    </row>
    <row r="99" spans="2:17" ht="49.9" customHeight="1" x14ac:dyDescent="0.4">
      <c r="B99" s="112"/>
      <c r="C99" s="113"/>
      <c r="D99" s="35"/>
      <c r="E99" s="36"/>
      <c r="F99" s="38"/>
      <c r="G99" s="39" t="s">
        <v>79</v>
      </c>
      <c r="H99" s="96" t="s">
        <v>83</v>
      </c>
      <c r="I99" s="97"/>
      <c r="J99" s="97"/>
      <c r="K99" s="97"/>
      <c r="L99" s="97"/>
      <c r="M99" s="97"/>
      <c r="N99" s="97"/>
      <c r="O99" s="97"/>
      <c r="P99" s="98"/>
      <c r="Q99" s="31"/>
    </row>
    <row r="100" spans="2:17" ht="49.9" customHeight="1" x14ac:dyDescent="0.4">
      <c r="B100" s="112"/>
      <c r="C100" s="113"/>
      <c r="D100" s="35"/>
      <c r="E100" s="36"/>
      <c r="F100" s="34" t="s">
        <v>84</v>
      </c>
      <c r="G100" s="39" t="s">
        <v>77</v>
      </c>
      <c r="H100" s="96" t="s">
        <v>85</v>
      </c>
      <c r="I100" s="97"/>
      <c r="J100" s="97"/>
      <c r="K100" s="97"/>
      <c r="L100" s="97"/>
      <c r="M100" s="97"/>
      <c r="N100" s="97"/>
      <c r="O100" s="97"/>
      <c r="P100" s="98"/>
      <c r="Q100" s="31"/>
    </row>
    <row r="101" spans="2:17" ht="100.15" customHeight="1" x14ac:dyDescent="0.4">
      <c r="B101" s="112"/>
      <c r="C101" s="113"/>
      <c r="D101" s="32"/>
      <c r="E101" s="38"/>
      <c r="F101" s="38"/>
      <c r="G101" s="39" t="s">
        <v>79</v>
      </c>
      <c r="H101" s="96" t="s">
        <v>86</v>
      </c>
      <c r="I101" s="97"/>
      <c r="J101" s="97"/>
      <c r="K101" s="97"/>
      <c r="L101" s="97"/>
      <c r="M101" s="97"/>
      <c r="N101" s="97"/>
      <c r="O101" s="97"/>
      <c r="P101" s="98"/>
      <c r="Q101" s="31"/>
    </row>
    <row r="102" spans="2:17" ht="49.9" customHeight="1" x14ac:dyDescent="0.4">
      <c r="B102" s="112"/>
      <c r="C102" s="113"/>
      <c r="D102" s="40" t="s">
        <v>87</v>
      </c>
      <c r="E102" s="96" t="s">
        <v>88</v>
      </c>
      <c r="F102" s="97"/>
      <c r="G102" s="97"/>
      <c r="H102" s="97"/>
      <c r="I102" s="97"/>
      <c r="J102" s="97"/>
      <c r="K102" s="97"/>
      <c r="L102" s="97"/>
      <c r="M102" s="97"/>
      <c r="N102" s="97"/>
      <c r="O102" s="97"/>
      <c r="P102" s="98"/>
      <c r="Q102" s="31"/>
    </row>
    <row r="103" spans="2:17" ht="55.9" customHeight="1" x14ac:dyDescent="0.4">
      <c r="B103" s="112"/>
      <c r="C103" s="113"/>
      <c r="D103" s="33" t="s">
        <v>89</v>
      </c>
      <c r="E103" s="94" t="s">
        <v>90</v>
      </c>
      <c r="F103" s="95"/>
      <c r="G103" s="95"/>
      <c r="H103" s="95"/>
      <c r="I103" s="95"/>
      <c r="J103" s="95"/>
      <c r="K103" s="95"/>
      <c r="L103" s="95"/>
      <c r="M103" s="95"/>
      <c r="N103" s="95"/>
      <c r="O103" s="95"/>
      <c r="P103" s="95"/>
      <c r="Q103" s="31"/>
    </row>
    <row r="104" spans="2:17" ht="49.9" customHeight="1" x14ac:dyDescent="0.4">
      <c r="B104" s="112"/>
      <c r="C104" s="113"/>
      <c r="D104" s="41"/>
      <c r="E104" s="36"/>
      <c r="F104" s="96" t="s">
        <v>91</v>
      </c>
      <c r="G104" s="97"/>
      <c r="H104" s="97"/>
      <c r="I104" s="97"/>
      <c r="J104" s="97"/>
      <c r="K104" s="97"/>
      <c r="L104" s="97"/>
      <c r="M104" s="97"/>
      <c r="N104" s="97"/>
      <c r="O104" s="97"/>
      <c r="P104" s="98"/>
      <c r="Q104" s="31"/>
    </row>
    <row r="105" spans="2:17" ht="49.9" customHeight="1" x14ac:dyDescent="0.4">
      <c r="B105" s="112"/>
      <c r="C105" s="113"/>
      <c r="D105" s="42"/>
      <c r="E105" s="38"/>
      <c r="F105" s="96" t="s">
        <v>92</v>
      </c>
      <c r="G105" s="97"/>
      <c r="H105" s="97"/>
      <c r="I105" s="97"/>
      <c r="J105" s="97"/>
      <c r="K105" s="97"/>
      <c r="L105" s="97"/>
      <c r="M105" s="97"/>
      <c r="N105" s="97"/>
      <c r="O105" s="97"/>
      <c r="P105" s="98"/>
      <c r="Q105" s="31"/>
    </row>
    <row r="106" spans="2:17" ht="49.9" customHeight="1" x14ac:dyDescent="0.4">
      <c r="B106" s="112"/>
      <c r="C106" s="113"/>
      <c r="D106" s="40" t="s">
        <v>93</v>
      </c>
      <c r="E106" s="96" t="s">
        <v>94</v>
      </c>
      <c r="F106" s="97"/>
      <c r="G106" s="97"/>
      <c r="H106" s="97"/>
      <c r="I106" s="97"/>
      <c r="J106" s="97"/>
      <c r="K106" s="97"/>
      <c r="L106" s="97"/>
      <c r="M106" s="97"/>
      <c r="N106" s="97"/>
      <c r="O106" s="97"/>
      <c r="P106" s="98"/>
      <c r="Q106" s="31"/>
    </row>
    <row r="107" spans="2:17" ht="49.9" customHeight="1" x14ac:dyDescent="0.4">
      <c r="B107" s="112"/>
      <c r="C107" s="113"/>
      <c r="D107" s="40" t="s">
        <v>95</v>
      </c>
      <c r="E107" s="96" t="s">
        <v>96</v>
      </c>
      <c r="F107" s="97"/>
      <c r="G107" s="97"/>
      <c r="H107" s="97"/>
      <c r="I107" s="97"/>
      <c r="J107" s="97"/>
      <c r="K107" s="97"/>
      <c r="L107" s="97"/>
      <c r="M107" s="97"/>
      <c r="N107" s="97"/>
      <c r="O107" s="97"/>
      <c r="P107" s="98"/>
      <c r="Q107" s="31"/>
    </row>
    <row r="108" spans="2:17" ht="49.9" customHeight="1" x14ac:dyDescent="0.4">
      <c r="B108" s="112"/>
      <c r="C108" s="113"/>
      <c r="D108" s="40" t="s">
        <v>97</v>
      </c>
      <c r="E108" s="96" t="s">
        <v>98</v>
      </c>
      <c r="F108" s="97"/>
      <c r="G108" s="97"/>
      <c r="H108" s="97"/>
      <c r="I108" s="97"/>
      <c r="J108" s="97"/>
      <c r="K108" s="97"/>
      <c r="L108" s="97"/>
      <c r="M108" s="97"/>
      <c r="N108" s="97"/>
      <c r="O108" s="97"/>
      <c r="P108" s="98"/>
      <c r="Q108" s="31"/>
    </row>
    <row r="109" spans="2:17" ht="49.9" customHeight="1" x14ac:dyDescent="0.4">
      <c r="B109" s="114"/>
      <c r="C109" s="115"/>
      <c r="D109" s="40" t="s">
        <v>99</v>
      </c>
      <c r="E109" s="96" t="s">
        <v>100</v>
      </c>
      <c r="F109" s="97"/>
      <c r="G109" s="97"/>
      <c r="H109" s="97"/>
      <c r="I109" s="97"/>
      <c r="J109" s="97"/>
      <c r="K109" s="97"/>
      <c r="L109" s="97"/>
      <c r="M109" s="97"/>
      <c r="N109" s="97"/>
      <c r="O109" s="97"/>
      <c r="P109" s="98"/>
      <c r="Q109" s="31"/>
    </row>
    <row r="110" spans="2:17" ht="23.25" customHeight="1" x14ac:dyDescent="0.4">
      <c r="B110" s="24"/>
      <c r="C110" s="24"/>
      <c r="D110" s="43"/>
      <c r="E110" s="25"/>
      <c r="F110" s="23"/>
      <c r="G110" s="23"/>
      <c r="H110" s="23"/>
      <c r="I110" s="23"/>
      <c r="J110" s="23"/>
      <c r="K110" s="23"/>
      <c r="L110" s="26"/>
      <c r="M110" s="24"/>
      <c r="N110" s="25"/>
    </row>
    <row r="111" spans="2:17" ht="37.5" customHeight="1" x14ac:dyDescent="0.4">
      <c r="B111" s="2" t="s">
        <v>101</v>
      </c>
    </row>
    <row r="112" spans="2:17" ht="24" customHeight="1" x14ac:dyDescent="0.4">
      <c r="B112" s="8" t="s">
        <v>102</v>
      </c>
      <c r="D112" s="93"/>
      <c r="E112" s="93"/>
      <c r="G112" s="8" t="s">
        <v>103</v>
      </c>
      <c r="I112" s="48"/>
      <c r="K112" s="8" t="s">
        <v>104</v>
      </c>
      <c r="O112" s="48"/>
    </row>
    <row r="113" spans="2:17" ht="24" customHeight="1" x14ac:dyDescent="0.4"/>
    <row r="114" spans="2:17" ht="24" customHeight="1" x14ac:dyDescent="0.4">
      <c r="B114" s="8" t="s">
        <v>105</v>
      </c>
      <c r="I114" s="48"/>
    </row>
    <row r="115" spans="2:17" ht="19.5" customHeight="1" x14ac:dyDescent="0.4"/>
    <row r="116" spans="2:17" ht="33.75" customHeight="1" x14ac:dyDescent="0.4">
      <c r="B116" s="2" t="s">
        <v>106</v>
      </c>
    </row>
    <row r="117" spans="2:17" ht="17.45" customHeight="1" x14ac:dyDescent="0.4">
      <c r="B117" s="2" t="s">
        <v>107</v>
      </c>
    </row>
    <row r="118" spans="2:17" ht="103.5" customHeight="1" x14ac:dyDescent="0.4">
      <c r="B118" s="126"/>
      <c r="C118" s="127"/>
      <c r="D118" s="127"/>
      <c r="E118" s="127"/>
      <c r="F118" s="127"/>
      <c r="G118" s="127"/>
      <c r="H118" s="127"/>
      <c r="I118" s="127"/>
      <c r="J118" s="127"/>
      <c r="K118" s="127"/>
      <c r="L118" s="127"/>
      <c r="M118" s="127"/>
      <c r="N118" s="127"/>
      <c r="O118" s="127"/>
      <c r="P118" s="127"/>
      <c r="Q118" s="128"/>
    </row>
    <row r="120" spans="2:17" ht="17.45" customHeight="1" x14ac:dyDescent="0.4">
      <c r="B120" s="2" t="s">
        <v>108</v>
      </c>
    </row>
    <row r="121" spans="2:17" ht="103.5" customHeight="1" x14ac:dyDescent="0.4">
      <c r="B121" s="126"/>
      <c r="C121" s="127"/>
      <c r="D121" s="127"/>
      <c r="E121" s="127"/>
      <c r="F121" s="127"/>
      <c r="G121" s="127"/>
      <c r="H121" s="127"/>
      <c r="I121" s="127"/>
      <c r="J121" s="127"/>
      <c r="K121" s="127"/>
      <c r="L121" s="127"/>
      <c r="M121" s="127"/>
      <c r="N121" s="127"/>
      <c r="O121" s="127"/>
      <c r="P121" s="127"/>
      <c r="Q121" s="128"/>
    </row>
    <row r="131" ht="21.75" customHeight="1" x14ac:dyDescent="0.4"/>
    <row r="132" ht="21.75" customHeight="1" x14ac:dyDescent="0.4"/>
    <row r="133" ht="21.75" customHeight="1" x14ac:dyDescent="0.4"/>
    <row r="134" ht="21.75" customHeight="1" x14ac:dyDescent="0.4"/>
    <row r="135" ht="21.75" customHeight="1" x14ac:dyDescent="0.4"/>
    <row r="136" ht="21.75" customHeight="1" x14ac:dyDescent="0.4"/>
  </sheetData>
  <mergeCells count="229">
    <mergeCell ref="B118:Q118"/>
    <mergeCell ref="B121:Q121"/>
    <mergeCell ref="J73:K73"/>
    <mergeCell ref="L73:M73"/>
    <mergeCell ref="N75:O75"/>
    <mergeCell ref="H73:I73"/>
    <mergeCell ref="P73:Q73"/>
    <mergeCell ref="H77:I77"/>
    <mergeCell ref="P77:Q77"/>
    <mergeCell ref="B76:C76"/>
    <mergeCell ref="B74:C74"/>
    <mergeCell ref="D74:E74"/>
    <mergeCell ref="F74:G74"/>
    <mergeCell ref="B73:C73"/>
    <mergeCell ref="D73:E73"/>
    <mergeCell ref="F73:G73"/>
    <mergeCell ref="B75:C75"/>
    <mergeCell ref="D75:E75"/>
    <mergeCell ref="F75:G75"/>
    <mergeCell ref="B77:C77"/>
    <mergeCell ref="J76:K76"/>
    <mergeCell ref="H76:I76"/>
    <mergeCell ref="B80:C80"/>
    <mergeCell ref="D80:E80"/>
    <mergeCell ref="J58:K58"/>
    <mergeCell ref="B59:C59"/>
    <mergeCell ref="D59:E59"/>
    <mergeCell ref="F59:G59"/>
    <mergeCell ref="J59:K59"/>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D38:I38"/>
    <mergeCell ref="B38:C38"/>
    <mergeCell ref="I43:N43"/>
    <mergeCell ref="G43:H43"/>
    <mergeCell ref="B26:D26"/>
    <mergeCell ref="E26:G26"/>
    <mergeCell ref="B30:C30"/>
    <mergeCell ref="B39:C39"/>
    <mergeCell ref="B31:C31"/>
    <mergeCell ref="H26:I26"/>
    <mergeCell ref="K38:L38"/>
    <mergeCell ref="M38:R38"/>
    <mergeCell ref="K39:L39"/>
    <mergeCell ref="M39:N39"/>
    <mergeCell ref="O39:P39"/>
    <mergeCell ref="Q39:R39"/>
    <mergeCell ref="B33:C33"/>
    <mergeCell ref="B34:C34"/>
    <mergeCell ref="J61:K61"/>
    <mergeCell ref="H57:I57"/>
    <mergeCell ref="H58:I58"/>
    <mergeCell ref="H59:I59"/>
    <mergeCell ref="H60:I60"/>
    <mergeCell ref="H61:I61"/>
    <mergeCell ref="D39:E39"/>
    <mergeCell ref="F39:G39"/>
    <mergeCell ref="H39:I39"/>
    <mergeCell ref="G44:H44"/>
    <mergeCell ref="I44:J44"/>
    <mergeCell ref="B53:Q53"/>
    <mergeCell ref="B57:C57"/>
    <mergeCell ref="D57:E57"/>
    <mergeCell ref="J57:K57"/>
    <mergeCell ref="F57:G57"/>
    <mergeCell ref="B61:C61"/>
    <mergeCell ref="D61:E61"/>
    <mergeCell ref="K44:L44"/>
    <mergeCell ref="M44:N44"/>
    <mergeCell ref="B60:C60"/>
    <mergeCell ref="D60:E60"/>
    <mergeCell ref="F60:G60"/>
    <mergeCell ref="J60:K60"/>
    <mergeCell ref="J64:K64"/>
    <mergeCell ref="B65:C65"/>
    <mergeCell ref="D65:E65"/>
    <mergeCell ref="F65:G65"/>
    <mergeCell ref="H65:I65"/>
    <mergeCell ref="B79:C79"/>
    <mergeCell ref="D79:E79"/>
    <mergeCell ref="F79:G79"/>
    <mergeCell ref="J79:K79"/>
    <mergeCell ref="B92:C92"/>
    <mergeCell ref="D92:P92"/>
    <mergeCell ref="B93:C93"/>
    <mergeCell ref="D93:P93"/>
    <mergeCell ref="B94:C109"/>
    <mergeCell ref="B91:C91"/>
    <mergeCell ref="D91:P91"/>
    <mergeCell ref="B78:C78"/>
    <mergeCell ref="D78:E78"/>
    <mergeCell ref="F78:G78"/>
    <mergeCell ref="J78:K78"/>
    <mergeCell ref="L78:M78"/>
    <mergeCell ref="N78:O78"/>
    <mergeCell ref="F80:G80"/>
    <mergeCell ref="J80:K80"/>
    <mergeCell ref="L80:M80"/>
    <mergeCell ref="N80:O80"/>
    <mergeCell ref="E95:P95"/>
    <mergeCell ref="H96:P96"/>
    <mergeCell ref="H97:P97"/>
    <mergeCell ref="H98:P98"/>
    <mergeCell ref="H99:P99"/>
    <mergeCell ref="H100:P100"/>
    <mergeCell ref="H101:P101"/>
    <mergeCell ref="E102:P102"/>
    <mergeCell ref="E109:P109"/>
    <mergeCell ref="H66:I66"/>
    <mergeCell ref="J66:K66"/>
    <mergeCell ref="B67:C67"/>
    <mergeCell ref="D67:E67"/>
    <mergeCell ref="F67:G67"/>
    <mergeCell ref="H67:I67"/>
    <mergeCell ref="J67:K67"/>
    <mergeCell ref="B83:C83"/>
    <mergeCell ref="B68:C68"/>
    <mergeCell ref="D68:E68"/>
    <mergeCell ref="F68:G68"/>
    <mergeCell ref="H68:I68"/>
    <mergeCell ref="J68:K68"/>
    <mergeCell ref="B69:C69"/>
    <mergeCell ref="D69:E69"/>
    <mergeCell ref="B82:C82"/>
    <mergeCell ref="F82:G82"/>
    <mergeCell ref="H82:I82"/>
    <mergeCell ref="J82:K82"/>
    <mergeCell ref="P85:Q85"/>
    <mergeCell ref="B86:C86"/>
    <mergeCell ref="D86:E86"/>
    <mergeCell ref="D112:E112"/>
    <mergeCell ref="E103:P103"/>
    <mergeCell ref="F104:P104"/>
    <mergeCell ref="F105:P105"/>
    <mergeCell ref="E106:P106"/>
    <mergeCell ref="E107:P107"/>
    <mergeCell ref="E108:P108"/>
    <mergeCell ref="J75:K75"/>
    <mergeCell ref="L75:M75"/>
    <mergeCell ref="F76:G76"/>
    <mergeCell ref="D76:E76"/>
    <mergeCell ref="N77:O77"/>
    <mergeCell ref="L77:M77"/>
    <mergeCell ref="D77:E77"/>
    <mergeCell ref="F77:G77"/>
    <mergeCell ref="J77:K77"/>
    <mergeCell ref="E94:P94"/>
    <mergeCell ref="P82:Q82"/>
    <mergeCell ref="D83:E83"/>
    <mergeCell ref="F83:G83"/>
    <mergeCell ref="J83:K83"/>
    <mergeCell ref="L83:M83"/>
    <mergeCell ref="N83:O83"/>
    <mergeCell ref="D82:E82"/>
    <mergeCell ref="B85:C85"/>
    <mergeCell ref="D85:E85"/>
    <mergeCell ref="F85:G85"/>
    <mergeCell ref="H85:I85"/>
    <mergeCell ref="J85:K85"/>
    <mergeCell ref="L85:M85"/>
    <mergeCell ref="N85:O85"/>
    <mergeCell ref="B88:C88"/>
    <mergeCell ref="D88:E88"/>
    <mergeCell ref="F88:G88"/>
    <mergeCell ref="J88:K88"/>
    <mergeCell ref="L88:M88"/>
    <mergeCell ref="N88:O88"/>
    <mergeCell ref="F86:G86"/>
    <mergeCell ref="J86:K86"/>
    <mergeCell ref="L86:M86"/>
    <mergeCell ref="N86:O86"/>
    <mergeCell ref="B87:C87"/>
    <mergeCell ref="D87:E87"/>
    <mergeCell ref="F87:G87"/>
    <mergeCell ref="J87:K87"/>
    <mergeCell ref="L87:M87"/>
    <mergeCell ref="N87:O87"/>
    <mergeCell ref="B48:C48"/>
    <mergeCell ref="D48:I48"/>
    <mergeCell ref="B49:C49"/>
    <mergeCell ref="D49:E49"/>
    <mergeCell ref="F49:G49"/>
    <mergeCell ref="H49:I49"/>
    <mergeCell ref="B84:C84"/>
    <mergeCell ref="D84:E84"/>
    <mergeCell ref="F84:G84"/>
    <mergeCell ref="B62:C62"/>
    <mergeCell ref="D62:E62"/>
    <mergeCell ref="B64:C64"/>
    <mergeCell ref="D64:E64"/>
    <mergeCell ref="F64:G64"/>
    <mergeCell ref="H64:I64"/>
    <mergeCell ref="F61:G61"/>
    <mergeCell ref="B58:C58"/>
    <mergeCell ref="D58:E58"/>
    <mergeCell ref="F58:G58"/>
    <mergeCell ref="J84:K84"/>
    <mergeCell ref="L84:M84"/>
    <mergeCell ref="N84:O84"/>
    <mergeCell ref="L82:M82"/>
    <mergeCell ref="N82:O82"/>
    <mergeCell ref="J65:K65"/>
    <mergeCell ref="B66:C66"/>
    <mergeCell ref="D66:E66"/>
    <mergeCell ref="F66:G66"/>
    <mergeCell ref="N79:O79"/>
    <mergeCell ref="N76:O76"/>
    <mergeCell ref="L76:M76"/>
    <mergeCell ref="N73:O73"/>
    <mergeCell ref="J74:K74"/>
    <mergeCell ref="L74:M74"/>
    <mergeCell ref="N74:O74"/>
    <mergeCell ref="L79:M79"/>
  </mergeCells>
  <phoneticPr fontId="9"/>
  <dataValidations count="6">
    <dataValidation type="list" allowBlank="1" showInputMessage="1" showErrorMessage="1" sqref="D112:E112" xr:uid="{8C79DAC8-1C39-441E-A95A-427E7B960E38}">
      <formula1>"外部搬入,自園調理"</formula1>
    </dataValidation>
    <dataValidation type="list" allowBlank="1" showInputMessage="1" showErrorMessage="1" sqref="I114" xr:uid="{2551462F-446A-41B6-B3BE-913797EDCCD0}">
      <formula1>"○,×"</formula1>
    </dataValidation>
    <dataValidation type="list" showInputMessage="1" sqref="Q92:Q109" xr:uid="{59E3895F-EE51-4524-A1A3-40DCD5D0C6D2}">
      <formula1>"○"</formula1>
    </dataValidation>
    <dataValidation type="list" showInputMessage="1" sqref="J58:J61 J65:J68" xr:uid="{751F4E3B-AB53-4831-AA27-1F88A2D298C5}">
      <formula1>"１階,２階,３階,4階以上,　,"</formula1>
    </dataValidation>
    <dataValidation type="list" allowBlank="1" showInputMessage="1" showErrorMessage="1" sqref="H14 L20 I112 O112 F18:F21 D62 D69:D7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2" manualBreakCount="2">
    <brk id="45" max="17" man="1"/>
    <brk id="8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2026-03-03T12:39:56Z</dcterms:created>
  <dcterms:modified xsi:type="dcterms:W3CDTF">2026-06-09T01:40:03Z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